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Geo dis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<sst xmlns="http://schemas.openxmlformats.org/spreadsheetml/2006/main" count="21" uniqueCount="21">
  <si>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Alaska Population</t>
  </si>
  <si>
    <t> Labor Market Area</t>
  </si>
  <si>
    <t>Anchorage-MatSu</t>
  </si>
  <si>
    <t xml:space="preserve">Gulf Coast </t>
  </si>
  <si>
    <t xml:space="preserve">Interior </t>
  </si>
  <si>
    <t xml:space="preserve">North </t>
  </si>
  <si>
    <t xml:space="preserve">Southeast </t>
  </si>
  <si>
    <t xml:space="preserve">Southwest </t>
  </si>
  <si>
    <t xml:space="preserve">Total </t>
  </si>
  <si>
    <t>Physicians</t>
  </si>
  <si>
    <t>Pharmacists </t>
  </si>
  <si>
    <t>Dentists</t>
  </si>
  <si>
    <t>Distribution</t>
  </si>
  <si>
    <t>Dentists % by area</t>
  </si>
  <si>
    <t>Optometrists</t>
  </si>
  <si>
    <t>Pharmacists
% by area</t>
  </si>
  <si>
    <t>Optometrists
% by area</t>
  </si>
  <si>
    <t>Physicians
% by area</t>
  </si>
  <si>
    <t>Peach color: indicates profession x region groups with disparity in distribution (comapred to population distribution)</t>
  </si>
  <si>
    <t>Sources: Population from AKDept of Labor Research &amp; Analysis, Demographic Program; Licensees from Div. of Occupational Licensing</t>
  </si>
  <si>
    <t>Counts and Percentage Distribution by Labor Mrket Area of Selected Professionals
(licensees with Alaska addresses, status "AA" (active), as of September 2009)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</si>
</sst>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"/>
    <numFmt numFmtId="170" formatCode="0.0000"/>
    <numFmt numFmtId="171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0" fillId="4" borderId="10" xfId="17" applyFont="1" applyBorder="1" applyAlignment="1">
      <alignment/>
    </xf>
    <xf numFmtId="0" fontId="41" fillId="4" borderId="10" xfId="17" applyFont="1" applyBorder="1" applyAlignment="1">
      <alignment horizontal="center" wrapText="1"/>
    </xf>
    <xf numFmtId="0" fontId="41" fillId="4" borderId="10" xfId="0" applyFont="1" applyFill="1" applyBorder="1" applyAlignment="1">
      <alignment horizontal="center" wrapText="1"/>
    </xf>
    <xf numFmtId="0" fontId="41" fillId="4" borderId="10" xfId="17" applyFont="1" applyBorder="1" applyAlignment="1">
      <alignment/>
    </xf>
    <xf numFmtId="0" fontId="41" fillId="4" borderId="10" xfId="17" applyFont="1" applyBorder="1" applyAlignment="1">
      <alignment horizontal="center"/>
    </xf>
    <xf numFmtId="0" fontId="41" fillId="4" borderId="10" xfId="0" applyFont="1" applyFill="1" applyBorder="1" applyAlignment="1">
      <alignment wrapText="1"/>
    </xf>
    <xf numFmtId="0" fontId="41" fillId="4" borderId="10" xfId="17" applyFont="1" applyBorder="1" applyAlignment="1">
      <alignment wrapText="1"/>
    </xf>
    <xf numFmtId="0" fontId="41" fillId="4" borderId="10" xfId="17" applyFont="1" applyBorder="1" applyAlignment="1">
      <alignment/>
    </xf>
    <xf numFmtId="3" fontId="40" fillId="4" borderId="10" xfId="17" applyNumberFormat="1" applyFont="1" applyBorder="1" applyAlignment="1">
      <alignment horizontal="right"/>
    </xf>
    <xf numFmtId="9" fontId="40" fillId="4" borderId="10" xfId="17" applyNumberFormat="1" applyFont="1" applyBorder="1" applyAlignment="1">
      <alignment/>
    </xf>
    <xf numFmtId="0" fontId="42" fillId="4" borderId="10" xfId="0" applyFont="1" applyFill="1" applyBorder="1" applyAlignment="1">
      <alignment/>
    </xf>
    <xf numFmtId="9" fontId="42" fillId="4" borderId="10" xfId="59" applyFont="1" applyFill="1" applyBorder="1" applyAlignment="1">
      <alignment/>
    </xf>
    <xf numFmtId="0" fontId="40" fillId="4" borderId="10" xfId="17" applyFont="1" applyBorder="1" applyAlignment="1">
      <alignment horizontal="right"/>
    </xf>
    <xf numFmtId="9" fontId="40" fillId="4" borderId="10" xfId="17" applyNumberFormat="1" applyFont="1" applyBorder="1" applyAlignment="1">
      <alignment/>
    </xf>
    <xf numFmtId="1" fontId="40" fillId="4" borderId="10" xfId="17" applyNumberFormat="1" applyFont="1" applyBorder="1" applyAlignment="1">
      <alignment/>
    </xf>
    <xf numFmtId="3" fontId="40" fillId="4" borderId="10" xfId="17" applyNumberFormat="1" applyFont="1" applyBorder="1" applyAlignment="1">
      <alignment/>
    </xf>
    <xf numFmtId="9" fontId="40" fillId="7" borderId="10" xfId="17" applyNumberFormat="1" applyFont="1" applyFill="1" applyBorder="1" applyAlignment="1">
      <alignment/>
    </xf>
    <xf numFmtId="0" fontId="40" fillId="4" borderId="10" xfId="17" applyFont="1" applyBorder="1" applyAlignment="1">
      <alignment/>
    </xf>
    <xf numFmtId="9" fontId="42" fillId="7" borderId="10" xfId="59" applyFont="1" applyFill="1" applyBorder="1" applyAlignment="1">
      <alignment/>
    </xf>
    <xf numFmtId="0" fontId="40" fillId="0" borderId="0" xfId="0" applyFont="1" applyAlignment="1">
      <alignment/>
    </xf>
    <xf numFmtId="0" fontId="40" fillId="7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21.140625" style="0" customWidth="1"/>
    <col min="3" max="3" width="11.7109375" style="0" customWidth="1"/>
    <col min="6" max="6" width="10.8515625" style="0" customWidth="1"/>
    <col min="7" max="7" width="12.57421875" style="0" customWidth="1"/>
    <col min="8" max="8" width="13.00390625" style="0" customWidth="1"/>
    <col min="9" max="9" width="11.421875" style="0" customWidth="1"/>
    <col min="10" max="10" width="13.00390625" style="0" customWidth="1"/>
    <col min="11" max="11" width="10.421875" style="0" customWidth="1"/>
    <col min="14" max="14" width="9.421875" style="0" customWidth="1"/>
    <col min="15" max="15" width="13.28125" style="0" customWidth="1"/>
  </cols>
  <sheetData>
    <row r="1" spans="1:11" ht="45.75" customHeight="1">
      <c r="A1" s="1"/>
      <c r="B1" s="2" t="s">
        <v>0</v>
      </c>
      <c r="C1" s="2"/>
      <c r="D1" s="3" t="s">
        <v>20</v>
      </c>
      <c r="E1" s="3"/>
      <c r="F1" s="3"/>
      <c r="G1" s="3"/>
      <c r="H1" s="3"/>
      <c r="I1" s="3"/>
      <c r="J1" s="3"/>
      <c r="K1" s="3"/>
    </row>
    <row r="2" spans="1:11" ht="34.5" customHeight="1">
      <c r="A2" s="4" t="s">
        <v>1</v>
      </c>
      <c r="B2" s="5">
        <v>2008</v>
      </c>
      <c r="C2" s="5" t="s">
        <v>12</v>
      </c>
      <c r="D2" s="6" t="s">
        <v>11</v>
      </c>
      <c r="E2" s="6" t="s">
        <v>13</v>
      </c>
      <c r="F2" s="5" t="s">
        <v>10</v>
      </c>
      <c r="G2" s="7" t="s">
        <v>15</v>
      </c>
      <c r="H2" s="8" t="s">
        <v>14</v>
      </c>
      <c r="I2" s="7" t="s">
        <v>16</v>
      </c>
      <c r="J2" s="4" t="s">
        <v>9</v>
      </c>
      <c r="K2" s="7" t="s">
        <v>17</v>
      </c>
    </row>
    <row r="3" spans="1:11" ht="15">
      <c r="A3" s="4" t="s">
        <v>2</v>
      </c>
      <c r="B3" s="9">
        <v>367509</v>
      </c>
      <c r="C3" s="10">
        <f>B3/B$9</f>
        <v>0.5406770434884952</v>
      </c>
      <c r="D3" s="11">
        <v>279</v>
      </c>
      <c r="E3" s="12">
        <f>D3/D$9</f>
        <v>0.5740740740740741</v>
      </c>
      <c r="F3" s="13">
        <v>294</v>
      </c>
      <c r="G3" s="14">
        <f aca="true" t="shared" si="0" ref="G3:G9">F3/F$9</f>
        <v>0.6242038216560509</v>
      </c>
      <c r="H3" s="15">
        <v>68</v>
      </c>
      <c r="I3" s="14">
        <f>H3/H$9</f>
        <v>0.6126126126126126</v>
      </c>
      <c r="J3" s="16">
        <v>1043</v>
      </c>
      <c r="K3" s="14">
        <f aca="true" t="shared" si="1" ref="K3:K9">J3/J$9</f>
        <v>0.658875552747947</v>
      </c>
    </row>
    <row r="4" spans="1:11" ht="15">
      <c r="A4" s="4" t="s">
        <v>3</v>
      </c>
      <c r="B4" s="9">
        <v>75876</v>
      </c>
      <c r="C4" s="10">
        <f aca="true" t="shared" si="2" ref="C4:C9">B4/B$9</f>
        <v>0.11162831754251751</v>
      </c>
      <c r="D4" s="11">
        <v>53</v>
      </c>
      <c r="E4" s="12">
        <f aca="true" t="shared" si="3" ref="E4:E9">D4/D$9</f>
        <v>0.10905349794238683</v>
      </c>
      <c r="F4" s="13">
        <v>51</v>
      </c>
      <c r="G4" s="14">
        <f t="shared" si="0"/>
        <v>0.10828025477707007</v>
      </c>
      <c r="H4" s="15">
        <v>6</v>
      </c>
      <c r="I4" s="17">
        <f aca="true" t="shared" si="4" ref="I4:I9">H4/H$9</f>
        <v>0.05405405405405406</v>
      </c>
      <c r="J4" s="18">
        <v>127</v>
      </c>
      <c r="K4" s="17">
        <f t="shared" si="1"/>
        <v>0.08022741629816804</v>
      </c>
    </row>
    <row r="5" spans="1:11" ht="15">
      <c r="A5" s="4" t="s">
        <v>4</v>
      </c>
      <c r="B5" s="9">
        <v>104421</v>
      </c>
      <c r="C5" s="10">
        <f t="shared" si="2"/>
        <v>0.15362355087388924</v>
      </c>
      <c r="D5" s="11">
        <v>70</v>
      </c>
      <c r="E5" s="12">
        <f t="shared" si="3"/>
        <v>0.1440329218106996</v>
      </c>
      <c r="F5" s="13">
        <v>59</v>
      </c>
      <c r="G5" s="17">
        <f t="shared" si="0"/>
        <v>0.12526539278131635</v>
      </c>
      <c r="H5" s="15">
        <v>21</v>
      </c>
      <c r="I5" s="14">
        <f t="shared" si="4"/>
        <v>0.1891891891891892</v>
      </c>
      <c r="J5" s="18">
        <v>180</v>
      </c>
      <c r="K5" s="17">
        <f t="shared" si="1"/>
        <v>0.11370814908401769</v>
      </c>
    </row>
    <row r="6" spans="1:11" ht="15">
      <c r="A6" s="4" t="s">
        <v>5</v>
      </c>
      <c r="B6" s="13">
        <v>23612</v>
      </c>
      <c r="C6" s="10">
        <f t="shared" si="2"/>
        <v>0.03473783322544577</v>
      </c>
      <c r="D6" s="11">
        <v>10</v>
      </c>
      <c r="E6" s="19">
        <f t="shared" si="3"/>
        <v>0.0205761316872428</v>
      </c>
      <c r="F6" s="13">
        <v>3</v>
      </c>
      <c r="G6" s="17">
        <f t="shared" si="0"/>
        <v>0.006369426751592357</v>
      </c>
      <c r="H6" s="15">
        <v>1</v>
      </c>
      <c r="I6" s="17">
        <f t="shared" si="4"/>
        <v>0.009009009009009009</v>
      </c>
      <c r="J6" s="18">
        <v>24</v>
      </c>
      <c r="K6" s="17">
        <f t="shared" si="1"/>
        <v>0.015161086544535692</v>
      </c>
    </row>
    <row r="7" spans="1:11" ht="15">
      <c r="A7" s="4" t="s">
        <v>6</v>
      </c>
      <c r="B7" s="9">
        <v>69202</v>
      </c>
      <c r="C7" s="10">
        <f t="shared" si="2"/>
        <v>0.10180956864591302</v>
      </c>
      <c r="D7" s="11">
        <v>55</v>
      </c>
      <c r="E7" s="12">
        <f t="shared" si="3"/>
        <v>0.11316872427983539</v>
      </c>
      <c r="F7" s="13">
        <v>55</v>
      </c>
      <c r="G7" s="14">
        <f t="shared" si="0"/>
        <v>0.11677282377919321</v>
      </c>
      <c r="H7" s="15">
        <v>12</v>
      </c>
      <c r="I7" s="14">
        <f t="shared" si="4"/>
        <v>0.10810810810810811</v>
      </c>
      <c r="J7" s="18">
        <v>168</v>
      </c>
      <c r="K7" s="14">
        <f t="shared" si="1"/>
        <v>0.10612760581174985</v>
      </c>
    </row>
    <row r="8" spans="1:11" ht="15">
      <c r="A8" s="4" t="s">
        <v>7</v>
      </c>
      <c r="B8" s="9">
        <v>39100</v>
      </c>
      <c r="C8" s="10">
        <f t="shared" si="2"/>
        <v>0.057523686223739184</v>
      </c>
      <c r="D8" s="11">
        <v>19</v>
      </c>
      <c r="E8" s="19">
        <f t="shared" si="3"/>
        <v>0.03909465020576132</v>
      </c>
      <c r="F8" s="13">
        <v>9</v>
      </c>
      <c r="G8" s="17">
        <f t="shared" si="0"/>
        <v>0.01910828025477707</v>
      </c>
      <c r="H8" s="15">
        <v>3</v>
      </c>
      <c r="I8" s="17">
        <f t="shared" si="4"/>
        <v>0.02702702702702703</v>
      </c>
      <c r="J8" s="18">
        <v>41</v>
      </c>
      <c r="K8" s="17">
        <f t="shared" si="1"/>
        <v>0.025900189513581806</v>
      </c>
    </row>
    <row r="9" spans="1:11" ht="15">
      <c r="A9" s="4" t="s">
        <v>8</v>
      </c>
      <c r="B9" s="9">
        <v>679720</v>
      </c>
      <c r="C9" s="10">
        <f t="shared" si="2"/>
        <v>1</v>
      </c>
      <c r="D9" s="11">
        <v>486</v>
      </c>
      <c r="E9" s="12">
        <f t="shared" si="3"/>
        <v>1</v>
      </c>
      <c r="F9" s="13">
        <v>471</v>
      </c>
      <c r="G9" s="14">
        <f t="shared" si="0"/>
        <v>1</v>
      </c>
      <c r="H9" s="15">
        <f>SUM(H3:H8)</f>
        <v>111</v>
      </c>
      <c r="I9" s="14">
        <f t="shared" si="4"/>
        <v>1</v>
      </c>
      <c r="J9" s="16">
        <v>1583</v>
      </c>
      <c r="K9" s="14">
        <f t="shared" si="1"/>
        <v>1</v>
      </c>
    </row>
    <row r="10" spans="1:11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5">
      <c r="A11" s="21" t="s">
        <v>18</v>
      </c>
      <c r="B11" s="21"/>
      <c r="C11" s="21"/>
      <c r="D11" s="21"/>
      <c r="E11" s="21"/>
      <c r="F11" s="21"/>
      <c r="G11" s="21"/>
      <c r="H11" s="21"/>
      <c r="I11" s="21"/>
      <c r="J11" s="20"/>
      <c r="K11" s="20"/>
    </row>
    <row r="12" spans="1:11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15">
      <c r="A13" s="20" t="s">
        <v>19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</row>
  </sheetData>
  <sheetProtection/>
  <mergeCells count="2">
    <mergeCell ref="B1:C1"/>
    <mergeCell ref="D1:K1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ararig</dc:creator>
  <cp:keywords/>
  <dc:description/>
  <cp:lastModifiedBy>lhsckrk</cp:lastModifiedBy>
  <cp:lastPrinted>2010-01-29T20:36:24Z</cp:lastPrinted>
  <dcterms:created xsi:type="dcterms:W3CDTF">2010-01-20T01:17:08Z</dcterms:created>
  <dcterms:modified xsi:type="dcterms:W3CDTF">2010-01-29T20:38:17Z</dcterms:modified>
  <cp:category/>
  <cp:version/>
  <cp:contentType/>
  <cp:contentStatus/>
</cp:coreProperties>
</file>