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FY23\Operating\Closeout Reports\House\Pre-Closeout BA Sheets\"/>
    </mc:Choice>
  </mc:AlternateContent>
  <xr:revisionPtr revIDLastSave="0" documentId="13_ncr:1_{EC0A7FD1-2B92-4E33-B701-C27923B798C8}" xr6:coauthVersionLast="47" xr6:coauthVersionMax="47" xr10:uidLastSave="{00000000-0000-0000-0000-000000000000}"/>
  <bookViews>
    <workbookView xWindow="-120" yWindow="-120" windowWidth="29040" windowHeight="17640" tabRatio="500" xr2:uid="{00000000-000D-0000-FFFF-FFFF00000000}"/>
  </bookViews>
  <sheets>
    <sheet name="Administration" sheetId="1" r:id="rId1"/>
  </sheets>
  <definedNames>
    <definedName name="Excel_BuiltIn_Print_Titles_1">Administration!$325:$333</definedName>
    <definedName name="_xlnm.Print_Area" localSheetId="0">Administration!$A$302:$Y$406</definedName>
    <definedName name="_xlnm.Print_Titles" localSheetId="0">Administration!$332:$332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AH403" i="1" l="1"/>
  <c r="Z403" i="1"/>
  <c r="AA403" i="1"/>
  <c r="AB403" i="1"/>
  <c r="AC403" i="1"/>
  <c r="AD403" i="1"/>
  <c r="T403" i="1"/>
  <c r="U403" i="1"/>
  <c r="V403" i="1"/>
  <c r="W403" i="1"/>
  <c r="X403" i="1"/>
  <c r="K403" i="1"/>
  <c r="AI402" i="1"/>
  <c r="Z402" i="1"/>
  <c r="AA402" i="1"/>
  <c r="AB402" i="1"/>
  <c r="AC402" i="1"/>
  <c r="AD402" i="1"/>
  <c r="T402" i="1"/>
  <c r="U402" i="1"/>
  <c r="V402" i="1"/>
  <c r="W402" i="1"/>
  <c r="X402" i="1"/>
  <c r="Q402" i="1"/>
  <c r="P402" i="1"/>
  <c r="M402" i="1"/>
  <c r="AH400" i="1"/>
  <c r="Z400" i="1"/>
  <c r="AA400" i="1"/>
  <c r="AB400" i="1"/>
  <c r="AC400" i="1"/>
  <c r="AD400" i="1"/>
  <c r="J400" i="1"/>
  <c r="T400" i="1"/>
  <c r="U400" i="1"/>
  <c r="M400" i="1"/>
  <c r="V400" i="1"/>
  <c r="W400" i="1"/>
  <c r="X400" i="1"/>
  <c r="Q400" i="1"/>
  <c r="K400" i="1"/>
  <c r="AI399" i="1"/>
  <c r="Z399" i="1"/>
  <c r="AA399" i="1"/>
  <c r="AB399" i="1"/>
  <c r="AC399" i="1"/>
  <c r="AD399" i="1"/>
  <c r="T399" i="1"/>
  <c r="U399" i="1"/>
  <c r="V399" i="1"/>
  <c r="W399" i="1"/>
  <c r="X399" i="1"/>
  <c r="Q399" i="1"/>
  <c r="P399" i="1"/>
  <c r="M399" i="1"/>
  <c r="AH397" i="1"/>
  <c r="Z397" i="1"/>
  <c r="AA397" i="1"/>
  <c r="AB397" i="1"/>
  <c r="AC397" i="1"/>
  <c r="AD397" i="1"/>
  <c r="J397" i="1"/>
  <c r="T397" i="1"/>
  <c r="U397" i="1"/>
  <c r="M397" i="1"/>
  <c r="V397" i="1"/>
  <c r="W397" i="1"/>
  <c r="X397" i="1"/>
  <c r="K397" i="1"/>
  <c r="AH396" i="1"/>
  <c r="Z396" i="1"/>
  <c r="AA396" i="1"/>
  <c r="AB396" i="1"/>
  <c r="AC396" i="1"/>
  <c r="AD396" i="1"/>
  <c r="J396" i="1"/>
  <c r="T396" i="1"/>
  <c r="U396" i="1"/>
  <c r="M396" i="1"/>
  <c r="V396" i="1"/>
  <c r="W396" i="1"/>
  <c r="X396" i="1"/>
  <c r="K396" i="1"/>
  <c r="AH395" i="1"/>
  <c r="Z395" i="1"/>
  <c r="AA395" i="1"/>
  <c r="AB395" i="1"/>
  <c r="AC395" i="1"/>
  <c r="AD395" i="1"/>
  <c r="J395" i="1"/>
  <c r="T395" i="1"/>
  <c r="U395" i="1"/>
  <c r="M395" i="1"/>
  <c r="V395" i="1"/>
  <c r="W395" i="1"/>
  <c r="X395" i="1"/>
  <c r="K395" i="1"/>
  <c r="AH394" i="1"/>
  <c r="Z394" i="1"/>
  <c r="AA394" i="1"/>
  <c r="AB394" i="1"/>
  <c r="AC394" i="1"/>
  <c r="AD394" i="1"/>
  <c r="J394" i="1"/>
  <c r="T394" i="1"/>
  <c r="U394" i="1"/>
  <c r="M394" i="1"/>
  <c r="V394" i="1"/>
  <c r="W394" i="1"/>
  <c r="X394" i="1"/>
  <c r="K394" i="1"/>
  <c r="AH393" i="1"/>
  <c r="Z393" i="1"/>
  <c r="AA393" i="1"/>
  <c r="AB393" i="1"/>
  <c r="AC393" i="1"/>
  <c r="AD393" i="1"/>
  <c r="J393" i="1"/>
  <c r="T393" i="1"/>
  <c r="M393" i="1"/>
  <c r="U393" i="1"/>
  <c r="V393" i="1"/>
  <c r="W393" i="1"/>
  <c r="X393" i="1"/>
  <c r="K393" i="1"/>
  <c r="AH392" i="1"/>
  <c r="Z392" i="1"/>
  <c r="AA392" i="1"/>
  <c r="AB392" i="1"/>
  <c r="AC392" i="1"/>
  <c r="AD392" i="1"/>
  <c r="J392" i="1"/>
  <c r="M392" i="1"/>
  <c r="T392" i="1"/>
  <c r="U392" i="1"/>
  <c r="V392" i="1"/>
  <c r="W392" i="1"/>
  <c r="X392" i="1"/>
  <c r="Q392" i="1"/>
  <c r="K392" i="1"/>
  <c r="AH391" i="1"/>
  <c r="Z391" i="1"/>
  <c r="AA391" i="1"/>
  <c r="AB391" i="1"/>
  <c r="AC391" i="1"/>
  <c r="AD391" i="1"/>
  <c r="J391" i="1"/>
  <c r="T391" i="1"/>
  <c r="U391" i="1"/>
  <c r="M391" i="1"/>
  <c r="V391" i="1"/>
  <c r="W391" i="1"/>
  <c r="X391" i="1"/>
  <c r="K391" i="1"/>
  <c r="AH390" i="1"/>
  <c r="Z390" i="1"/>
  <c r="AA390" i="1"/>
  <c r="AB390" i="1"/>
  <c r="AC390" i="1"/>
  <c r="AD390" i="1"/>
  <c r="J390" i="1"/>
  <c r="T390" i="1"/>
  <c r="U390" i="1"/>
  <c r="M390" i="1"/>
  <c r="V390" i="1"/>
  <c r="W390" i="1"/>
  <c r="X390" i="1"/>
  <c r="K390" i="1"/>
  <c r="AH389" i="1"/>
  <c r="Z389" i="1"/>
  <c r="AA389" i="1"/>
  <c r="AB389" i="1"/>
  <c r="AC389" i="1"/>
  <c r="AD389" i="1"/>
  <c r="J389" i="1"/>
  <c r="T389" i="1"/>
  <c r="U389" i="1"/>
  <c r="M389" i="1"/>
  <c r="V389" i="1"/>
  <c r="W389" i="1"/>
  <c r="X389" i="1"/>
  <c r="K389" i="1"/>
  <c r="AH388" i="1"/>
  <c r="Z388" i="1"/>
  <c r="AA388" i="1"/>
  <c r="AB388" i="1"/>
  <c r="AC388" i="1"/>
  <c r="AD388" i="1"/>
  <c r="J388" i="1"/>
  <c r="T388" i="1"/>
  <c r="U388" i="1"/>
  <c r="M388" i="1"/>
  <c r="V388" i="1"/>
  <c r="W388" i="1"/>
  <c r="X388" i="1"/>
  <c r="K388" i="1"/>
  <c r="AH387" i="1"/>
  <c r="Z387" i="1"/>
  <c r="AA387" i="1"/>
  <c r="AB387" i="1"/>
  <c r="AC387" i="1"/>
  <c r="AD387" i="1"/>
  <c r="J387" i="1"/>
  <c r="T387" i="1"/>
  <c r="U387" i="1"/>
  <c r="V387" i="1"/>
  <c r="M387" i="1"/>
  <c r="W387" i="1"/>
  <c r="X387" i="1"/>
  <c r="K387" i="1"/>
  <c r="AH386" i="1"/>
  <c r="Z386" i="1"/>
  <c r="AA386" i="1"/>
  <c r="AB386" i="1"/>
  <c r="AC386" i="1"/>
  <c r="AD386" i="1"/>
  <c r="J386" i="1"/>
  <c r="T386" i="1"/>
  <c r="U386" i="1"/>
  <c r="M386" i="1"/>
  <c r="V386" i="1"/>
  <c r="W386" i="1"/>
  <c r="X386" i="1"/>
  <c r="K386" i="1"/>
  <c r="AH385" i="1"/>
  <c r="Z385" i="1"/>
  <c r="AA385" i="1"/>
  <c r="AB385" i="1"/>
  <c r="AC385" i="1"/>
  <c r="AD385" i="1"/>
  <c r="J385" i="1"/>
  <c r="T385" i="1"/>
  <c r="U385" i="1"/>
  <c r="M385" i="1"/>
  <c r="V385" i="1"/>
  <c r="W385" i="1"/>
  <c r="X385" i="1"/>
  <c r="K385" i="1"/>
  <c r="AH384" i="1"/>
  <c r="Z384" i="1"/>
  <c r="AA384" i="1"/>
  <c r="AB384" i="1"/>
  <c r="AC384" i="1"/>
  <c r="AD384" i="1"/>
  <c r="J384" i="1"/>
  <c r="T384" i="1"/>
  <c r="U384" i="1"/>
  <c r="M384" i="1"/>
  <c r="V384" i="1"/>
  <c r="W384" i="1"/>
  <c r="X384" i="1"/>
  <c r="K384" i="1"/>
  <c r="AH383" i="1"/>
  <c r="Z383" i="1"/>
  <c r="AA383" i="1"/>
  <c r="AB383" i="1"/>
  <c r="AC383" i="1"/>
  <c r="AD383" i="1"/>
  <c r="J383" i="1"/>
  <c r="T383" i="1"/>
  <c r="U383" i="1"/>
  <c r="M383" i="1"/>
  <c r="V383" i="1"/>
  <c r="W383" i="1"/>
  <c r="X383" i="1"/>
  <c r="K383" i="1"/>
  <c r="AH382" i="1"/>
  <c r="Z382" i="1"/>
  <c r="AA382" i="1"/>
  <c r="AB382" i="1"/>
  <c r="AC382" i="1"/>
  <c r="AD382" i="1"/>
  <c r="J382" i="1"/>
  <c r="T382" i="1"/>
  <c r="M382" i="1"/>
  <c r="U382" i="1"/>
  <c r="V382" i="1"/>
  <c r="W382" i="1"/>
  <c r="X382" i="1"/>
  <c r="K382" i="1"/>
  <c r="AH381" i="1"/>
  <c r="Z381" i="1"/>
  <c r="AA381" i="1"/>
  <c r="AB381" i="1"/>
  <c r="AC381" i="1"/>
  <c r="AD381" i="1"/>
  <c r="J381" i="1"/>
  <c r="M381" i="1"/>
  <c r="T381" i="1"/>
  <c r="U381" i="1"/>
  <c r="V381" i="1"/>
  <c r="W381" i="1"/>
  <c r="X381" i="1"/>
  <c r="K381" i="1"/>
  <c r="AH380" i="1"/>
  <c r="Z380" i="1"/>
  <c r="AA380" i="1"/>
  <c r="AB380" i="1"/>
  <c r="AC380" i="1"/>
  <c r="AD380" i="1"/>
  <c r="J380" i="1"/>
  <c r="T380" i="1"/>
  <c r="U380" i="1"/>
  <c r="V380" i="1"/>
  <c r="M380" i="1"/>
  <c r="W380" i="1"/>
  <c r="X380" i="1"/>
  <c r="Q380" i="1"/>
  <c r="K380" i="1"/>
  <c r="AH379" i="1"/>
  <c r="Z379" i="1"/>
  <c r="AA379" i="1"/>
  <c r="AB379" i="1"/>
  <c r="AC379" i="1"/>
  <c r="AD379" i="1"/>
  <c r="J379" i="1"/>
  <c r="T379" i="1"/>
  <c r="U379" i="1"/>
  <c r="M379" i="1"/>
  <c r="V379" i="1"/>
  <c r="W379" i="1"/>
  <c r="X379" i="1"/>
  <c r="K379" i="1"/>
  <c r="AH378" i="1"/>
  <c r="Z378" i="1"/>
  <c r="AA378" i="1"/>
  <c r="AB378" i="1"/>
  <c r="AC378" i="1"/>
  <c r="AD378" i="1"/>
  <c r="J378" i="1"/>
  <c r="T378" i="1"/>
  <c r="U378" i="1"/>
  <c r="M378" i="1"/>
  <c r="V378" i="1"/>
  <c r="W378" i="1"/>
  <c r="X378" i="1"/>
  <c r="K378" i="1"/>
  <c r="AH377" i="1"/>
  <c r="Z377" i="1"/>
  <c r="AA377" i="1"/>
  <c r="AB377" i="1"/>
  <c r="AC377" i="1"/>
  <c r="AD377" i="1"/>
  <c r="J377" i="1"/>
  <c r="T377" i="1"/>
  <c r="U377" i="1"/>
  <c r="M377" i="1"/>
  <c r="V377" i="1"/>
  <c r="W377" i="1"/>
  <c r="X377" i="1"/>
  <c r="K377" i="1"/>
  <c r="AH376" i="1"/>
  <c r="Z376" i="1"/>
  <c r="AA376" i="1"/>
  <c r="AB376" i="1"/>
  <c r="AC376" i="1"/>
  <c r="AD376" i="1"/>
  <c r="J376" i="1"/>
  <c r="T376" i="1"/>
  <c r="U376" i="1"/>
  <c r="V376" i="1"/>
  <c r="M376" i="1"/>
  <c r="W376" i="1"/>
  <c r="X376" i="1"/>
  <c r="K376" i="1"/>
  <c r="AH375" i="1"/>
  <c r="Z375" i="1"/>
  <c r="AA375" i="1"/>
  <c r="AB375" i="1"/>
  <c r="AC375" i="1"/>
  <c r="AD375" i="1"/>
  <c r="J375" i="1"/>
  <c r="T375" i="1"/>
  <c r="U375" i="1"/>
  <c r="M375" i="1"/>
  <c r="V375" i="1"/>
  <c r="W375" i="1"/>
  <c r="X375" i="1"/>
  <c r="K375" i="1"/>
  <c r="AH374" i="1"/>
  <c r="Z374" i="1"/>
  <c r="AA374" i="1"/>
  <c r="AB374" i="1"/>
  <c r="AC374" i="1"/>
  <c r="AD374" i="1"/>
  <c r="J374" i="1"/>
  <c r="T374" i="1"/>
  <c r="U374" i="1"/>
  <c r="M374" i="1"/>
  <c r="V374" i="1"/>
  <c r="W374" i="1"/>
  <c r="X374" i="1"/>
  <c r="K374" i="1"/>
  <c r="AH373" i="1"/>
  <c r="Z373" i="1"/>
  <c r="AA373" i="1"/>
  <c r="AB373" i="1"/>
  <c r="AC373" i="1"/>
  <c r="AD373" i="1"/>
  <c r="J373" i="1"/>
  <c r="T373" i="1"/>
  <c r="U373" i="1"/>
  <c r="M373" i="1"/>
  <c r="V373" i="1"/>
  <c r="W373" i="1"/>
  <c r="X373" i="1"/>
  <c r="K373" i="1"/>
  <c r="AH372" i="1"/>
  <c r="Z372" i="1"/>
  <c r="AA372" i="1"/>
  <c r="AB372" i="1"/>
  <c r="AC372" i="1"/>
  <c r="AD372" i="1"/>
  <c r="J372" i="1"/>
  <c r="T372" i="1"/>
  <c r="U372" i="1"/>
  <c r="M372" i="1"/>
  <c r="V372" i="1"/>
  <c r="W372" i="1"/>
  <c r="X372" i="1"/>
  <c r="K372" i="1"/>
  <c r="AH371" i="1"/>
  <c r="Z371" i="1"/>
  <c r="AA371" i="1"/>
  <c r="AB371" i="1"/>
  <c r="AC371" i="1"/>
  <c r="AD371" i="1"/>
  <c r="J371" i="1"/>
  <c r="T371" i="1"/>
  <c r="M371" i="1"/>
  <c r="U371" i="1"/>
  <c r="V371" i="1"/>
  <c r="W371" i="1"/>
  <c r="X371" i="1"/>
  <c r="K371" i="1"/>
  <c r="AH370" i="1"/>
  <c r="Z370" i="1"/>
  <c r="AA370" i="1"/>
  <c r="AB370" i="1"/>
  <c r="AC370" i="1"/>
  <c r="AD370" i="1"/>
  <c r="J370" i="1"/>
  <c r="M370" i="1"/>
  <c r="T370" i="1"/>
  <c r="U370" i="1"/>
  <c r="V370" i="1"/>
  <c r="W370" i="1"/>
  <c r="X370" i="1"/>
  <c r="K370" i="1"/>
  <c r="AH369" i="1"/>
  <c r="Z369" i="1"/>
  <c r="AA369" i="1"/>
  <c r="AB369" i="1"/>
  <c r="AC369" i="1"/>
  <c r="AD369" i="1"/>
  <c r="J369" i="1"/>
  <c r="T369" i="1"/>
  <c r="U369" i="1"/>
  <c r="V369" i="1"/>
  <c r="M369" i="1"/>
  <c r="W369" i="1"/>
  <c r="X369" i="1"/>
  <c r="Q369" i="1"/>
  <c r="K369" i="1"/>
  <c r="AH368" i="1"/>
  <c r="Z368" i="1"/>
  <c r="AA368" i="1"/>
  <c r="AB368" i="1"/>
  <c r="AC368" i="1"/>
  <c r="AD368" i="1"/>
  <c r="J368" i="1"/>
  <c r="T368" i="1"/>
  <c r="U368" i="1"/>
  <c r="M368" i="1"/>
  <c r="V368" i="1"/>
  <c r="W368" i="1"/>
  <c r="X368" i="1"/>
  <c r="K368" i="1"/>
  <c r="AH367" i="1"/>
  <c r="Z367" i="1"/>
  <c r="AA367" i="1"/>
  <c r="AB367" i="1"/>
  <c r="AC367" i="1"/>
  <c r="AD367" i="1"/>
  <c r="J367" i="1"/>
  <c r="T367" i="1"/>
  <c r="U367" i="1"/>
  <c r="M367" i="1"/>
  <c r="V367" i="1"/>
  <c r="W367" i="1"/>
  <c r="X367" i="1"/>
  <c r="K367" i="1"/>
  <c r="AH366" i="1"/>
  <c r="Z366" i="1"/>
  <c r="AA366" i="1"/>
  <c r="AB366" i="1"/>
  <c r="AC366" i="1"/>
  <c r="AD366" i="1"/>
  <c r="J366" i="1"/>
  <c r="T366" i="1"/>
  <c r="U366" i="1"/>
  <c r="M366" i="1"/>
  <c r="V366" i="1"/>
  <c r="W366" i="1"/>
  <c r="X366" i="1"/>
  <c r="K366" i="1"/>
  <c r="AH365" i="1"/>
  <c r="Z365" i="1"/>
  <c r="AA365" i="1"/>
  <c r="AB365" i="1"/>
  <c r="AC365" i="1"/>
  <c r="AD365" i="1"/>
  <c r="J365" i="1"/>
  <c r="T365" i="1"/>
  <c r="U365" i="1"/>
  <c r="V365" i="1"/>
  <c r="M365" i="1"/>
  <c r="W365" i="1"/>
  <c r="X365" i="1"/>
  <c r="K365" i="1"/>
  <c r="AH364" i="1"/>
  <c r="Z364" i="1"/>
  <c r="AA364" i="1"/>
  <c r="AB364" i="1"/>
  <c r="AC364" i="1"/>
  <c r="AD364" i="1"/>
  <c r="J364" i="1"/>
  <c r="T364" i="1"/>
  <c r="U364" i="1"/>
  <c r="M364" i="1"/>
  <c r="V364" i="1"/>
  <c r="W364" i="1"/>
  <c r="X364" i="1"/>
  <c r="K364" i="1"/>
  <c r="AH363" i="1"/>
  <c r="Z363" i="1"/>
  <c r="AA363" i="1"/>
  <c r="AB363" i="1"/>
  <c r="AC363" i="1"/>
  <c r="AD363" i="1"/>
  <c r="J363" i="1"/>
  <c r="T363" i="1"/>
  <c r="U363" i="1"/>
  <c r="M363" i="1"/>
  <c r="V363" i="1"/>
  <c r="W363" i="1"/>
  <c r="X363" i="1"/>
  <c r="K363" i="1"/>
  <c r="AH362" i="1"/>
  <c r="Z362" i="1"/>
  <c r="AA362" i="1"/>
  <c r="AB362" i="1"/>
  <c r="AC362" i="1"/>
  <c r="AD362" i="1"/>
  <c r="J362" i="1"/>
  <c r="T362" i="1"/>
  <c r="U362" i="1"/>
  <c r="M362" i="1"/>
  <c r="V362" i="1"/>
  <c r="W362" i="1"/>
  <c r="X362" i="1"/>
  <c r="K362" i="1"/>
  <c r="AH361" i="1"/>
  <c r="Z361" i="1"/>
  <c r="AA361" i="1"/>
  <c r="AB361" i="1"/>
  <c r="AC361" i="1"/>
  <c r="AD361" i="1"/>
  <c r="J361" i="1"/>
  <c r="T361" i="1"/>
  <c r="M361" i="1"/>
  <c r="U361" i="1"/>
  <c r="V361" i="1"/>
  <c r="W361" i="1"/>
  <c r="X361" i="1"/>
  <c r="K361" i="1"/>
  <c r="AH360" i="1"/>
  <c r="Z360" i="1"/>
  <c r="AA360" i="1"/>
  <c r="AB360" i="1"/>
  <c r="AC360" i="1"/>
  <c r="AD360" i="1"/>
  <c r="J360" i="1"/>
  <c r="M360" i="1"/>
  <c r="T360" i="1"/>
  <c r="U360" i="1"/>
  <c r="V360" i="1"/>
  <c r="W360" i="1"/>
  <c r="X360" i="1"/>
  <c r="K360" i="1"/>
  <c r="AH359" i="1"/>
  <c r="Z359" i="1"/>
  <c r="AA359" i="1"/>
  <c r="AB359" i="1"/>
  <c r="AC359" i="1"/>
  <c r="AD359" i="1"/>
  <c r="J359" i="1"/>
  <c r="T359" i="1"/>
  <c r="U359" i="1"/>
  <c r="V359" i="1"/>
  <c r="M359" i="1"/>
  <c r="W359" i="1"/>
  <c r="X359" i="1"/>
  <c r="Q359" i="1"/>
  <c r="K359" i="1"/>
  <c r="AH358" i="1"/>
  <c r="Z358" i="1"/>
  <c r="AA358" i="1"/>
  <c r="AB358" i="1"/>
  <c r="AC358" i="1"/>
  <c r="AD358" i="1"/>
  <c r="J358" i="1"/>
  <c r="T358" i="1"/>
  <c r="U358" i="1"/>
  <c r="M358" i="1"/>
  <c r="V358" i="1"/>
  <c r="W358" i="1"/>
  <c r="X358" i="1"/>
  <c r="K358" i="1"/>
  <c r="AH357" i="1"/>
  <c r="Z357" i="1"/>
  <c r="AA357" i="1"/>
  <c r="AB357" i="1"/>
  <c r="AC357" i="1"/>
  <c r="AD357" i="1"/>
  <c r="J357" i="1"/>
  <c r="T357" i="1"/>
  <c r="U357" i="1"/>
  <c r="M357" i="1"/>
  <c r="V357" i="1"/>
  <c r="W357" i="1"/>
  <c r="X357" i="1"/>
  <c r="K357" i="1"/>
  <c r="AH356" i="1"/>
  <c r="Z356" i="1"/>
  <c r="AA356" i="1"/>
  <c r="AB356" i="1"/>
  <c r="AC356" i="1"/>
  <c r="AD356" i="1"/>
  <c r="J356" i="1"/>
  <c r="T356" i="1"/>
  <c r="U356" i="1"/>
  <c r="M356" i="1"/>
  <c r="V356" i="1"/>
  <c r="W356" i="1"/>
  <c r="X356" i="1"/>
  <c r="K356" i="1"/>
  <c r="AH355" i="1"/>
  <c r="Z355" i="1"/>
  <c r="AA355" i="1"/>
  <c r="AB355" i="1"/>
  <c r="AC355" i="1"/>
  <c r="AD355" i="1"/>
  <c r="J355" i="1"/>
  <c r="T355" i="1"/>
  <c r="U355" i="1"/>
  <c r="M355" i="1"/>
  <c r="V355" i="1"/>
  <c r="W355" i="1"/>
  <c r="X355" i="1"/>
  <c r="K355" i="1"/>
  <c r="AH354" i="1"/>
  <c r="Z354" i="1"/>
  <c r="AA354" i="1"/>
  <c r="AB354" i="1"/>
  <c r="AC354" i="1"/>
  <c r="AD354" i="1"/>
  <c r="J354" i="1"/>
  <c r="T354" i="1"/>
  <c r="U354" i="1"/>
  <c r="V354" i="1"/>
  <c r="M354" i="1"/>
  <c r="W354" i="1"/>
  <c r="X354" i="1"/>
  <c r="K354" i="1"/>
  <c r="AH353" i="1"/>
  <c r="Z353" i="1"/>
  <c r="AA353" i="1"/>
  <c r="AB353" i="1"/>
  <c r="AC353" i="1"/>
  <c r="AD353" i="1"/>
  <c r="J353" i="1"/>
  <c r="T353" i="1"/>
  <c r="U353" i="1"/>
  <c r="M353" i="1"/>
  <c r="V353" i="1"/>
  <c r="W353" i="1"/>
  <c r="X353" i="1"/>
  <c r="K353" i="1"/>
  <c r="AH352" i="1"/>
  <c r="Z352" i="1"/>
  <c r="AA352" i="1"/>
  <c r="AB352" i="1"/>
  <c r="AC352" i="1"/>
  <c r="AD352" i="1"/>
  <c r="J352" i="1"/>
  <c r="T352" i="1"/>
  <c r="U352" i="1"/>
  <c r="M352" i="1"/>
  <c r="V352" i="1"/>
  <c r="W352" i="1"/>
  <c r="X352" i="1"/>
  <c r="K352" i="1"/>
  <c r="AH351" i="1"/>
  <c r="Z351" i="1"/>
  <c r="AA351" i="1"/>
  <c r="AB351" i="1"/>
  <c r="AC351" i="1"/>
  <c r="AD351" i="1"/>
  <c r="J351" i="1"/>
  <c r="T351" i="1"/>
  <c r="U351" i="1"/>
  <c r="M351" i="1"/>
  <c r="V351" i="1"/>
  <c r="W351" i="1"/>
  <c r="X351" i="1"/>
  <c r="K351" i="1"/>
  <c r="AH350" i="1"/>
  <c r="Z350" i="1"/>
  <c r="AA350" i="1"/>
  <c r="AB350" i="1"/>
  <c r="AC350" i="1"/>
  <c r="AD350" i="1"/>
  <c r="J350" i="1"/>
  <c r="T350" i="1"/>
  <c r="M350" i="1"/>
  <c r="U350" i="1"/>
  <c r="V350" i="1"/>
  <c r="W350" i="1"/>
  <c r="X350" i="1"/>
  <c r="K350" i="1"/>
  <c r="AH349" i="1"/>
  <c r="Z349" i="1"/>
  <c r="AA349" i="1"/>
  <c r="AB349" i="1"/>
  <c r="AC349" i="1"/>
  <c r="AD349" i="1"/>
  <c r="J349" i="1"/>
  <c r="M349" i="1"/>
  <c r="T349" i="1"/>
  <c r="U349" i="1"/>
  <c r="V349" i="1"/>
  <c r="W349" i="1"/>
  <c r="X349" i="1"/>
  <c r="K349" i="1"/>
  <c r="AH348" i="1"/>
  <c r="Z348" i="1"/>
  <c r="AA348" i="1"/>
  <c r="AB348" i="1"/>
  <c r="AC348" i="1"/>
  <c r="AD348" i="1"/>
  <c r="J348" i="1"/>
  <c r="T348" i="1"/>
  <c r="U348" i="1"/>
  <c r="V348" i="1"/>
  <c r="M348" i="1"/>
  <c r="W348" i="1"/>
  <c r="X348" i="1"/>
  <c r="Q348" i="1"/>
  <c r="K348" i="1"/>
  <c r="AH347" i="1"/>
  <c r="Z347" i="1"/>
  <c r="AA347" i="1"/>
  <c r="AB347" i="1"/>
  <c r="AC347" i="1"/>
  <c r="AD347" i="1"/>
  <c r="J347" i="1"/>
  <c r="T347" i="1"/>
  <c r="M347" i="1"/>
  <c r="U347" i="1"/>
  <c r="V347" i="1"/>
  <c r="W347" i="1"/>
  <c r="X347" i="1"/>
  <c r="Q347" i="1"/>
  <c r="K347" i="1"/>
  <c r="AH346" i="1"/>
  <c r="Z346" i="1"/>
  <c r="AA346" i="1"/>
  <c r="AB346" i="1"/>
  <c r="AC346" i="1"/>
  <c r="AD346" i="1"/>
  <c r="J346" i="1"/>
  <c r="T346" i="1"/>
  <c r="U346" i="1"/>
  <c r="M346" i="1"/>
  <c r="V346" i="1"/>
  <c r="W346" i="1"/>
  <c r="X346" i="1"/>
  <c r="Q346" i="1"/>
  <c r="K346" i="1"/>
  <c r="AH345" i="1"/>
  <c r="Z345" i="1"/>
  <c r="AA345" i="1"/>
  <c r="AB345" i="1"/>
  <c r="AC345" i="1"/>
  <c r="AD345" i="1"/>
  <c r="J345" i="1"/>
  <c r="M345" i="1"/>
  <c r="T345" i="1"/>
  <c r="U345" i="1"/>
  <c r="V345" i="1"/>
  <c r="W345" i="1"/>
  <c r="X345" i="1"/>
  <c r="Q345" i="1"/>
  <c r="K345" i="1"/>
  <c r="AH344" i="1"/>
  <c r="Z344" i="1"/>
  <c r="AA344" i="1"/>
  <c r="AB344" i="1"/>
  <c r="AC344" i="1"/>
  <c r="AD344" i="1"/>
  <c r="J344" i="1"/>
  <c r="T344" i="1"/>
  <c r="U344" i="1"/>
  <c r="M344" i="1"/>
  <c r="V344" i="1"/>
  <c r="W344" i="1"/>
  <c r="X344" i="1"/>
  <c r="Q344" i="1"/>
  <c r="K344" i="1"/>
  <c r="AH343" i="1"/>
  <c r="Z343" i="1"/>
  <c r="AA343" i="1"/>
  <c r="AB343" i="1"/>
  <c r="AC343" i="1"/>
  <c r="AD343" i="1"/>
  <c r="J343" i="1"/>
  <c r="M343" i="1"/>
  <c r="T343" i="1"/>
  <c r="U343" i="1"/>
  <c r="V343" i="1"/>
  <c r="W343" i="1"/>
  <c r="X343" i="1"/>
  <c r="Q343" i="1"/>
  <c r="K343" i="1"/>
  <c r="AH342" i="1"/>
  <c r="Z342" i="1"/>
  <c r="AA342" i="1"/>
  <c r="AB342" i="1"/>
  <c r="AC342" i="1"/>
  <c r="AD342" i="1"/>
  <c r="J342" i="1"/>
  <c r="T342" i="1"/>
  <c r="U342" i="1"/>
  <c r="V342" i="1"/>
  <c r="M342" i="1"/>
  <c r="W342" i="1"/>
  <c r="X342" i="1"/>
  <c r="Q342" i="1"/>
  <c r="K342" i="1"/>
  <c r="AH341" i="1"/>
  <c r="Z341" i="1"/>
  <c r="AA341" i="1"/>
  <c r="AB341" i="1"/>
  <c r="AC341" i="1"/>
  <c r="AD341" i="1"/>
  <c r="J341" i="1"/>
  <c r="T341" i="1"/>
  <c r="U341" i="1"/>
  <c r="M341" i="1"/>
  <c r="V341" i="1"/>
  <c r="W341" i="1"/>
  <c r="X341" i="1"/>
  <c r="Q341" i="1"/>
  <c r="K341" i="1"/>
  <c r="AH340" i="1"/>
  <c r="Z340" i="1"/>
  <c r="AA340" i="1"/>
  <c r="AB340" i="1"/>
  <c r="AC340" i="1"/>
  <c r="AD340" i="1"/>
  <c r="J340" i="1"/>
  <c r="T340" i="1"/>
  <c r="U340" i="1"/>
  <c r="M340" i="1"/>
  <c r="V340" i="1"/>
  <c r="W340" i="1"/>
  <c r="X340" i="1"/>
  <c r="Q340" i="1"/>
  <c r="K340" i="1"/>
  <c r="AH339" i="1"/>
  <c r="Z339" i="1"/>
  <c r="AA339" i="1"/>
  <c r="AB339" i="1"/>
  <c r="AC339" i="1"/>
  <c r="AD339" i="1"/>
  <c r="J339" i="1"/>
  <c r="T339" i="1"/>
  <c r="U339" i="1"/>
  <c r="M339" i="1"/>
  <c r="V339" i="1"/>
  <c r="W339" i="1"/>
  <c r="X339" i="1"/>
  <c r="Q339" i="1"/>
  <c r="K339" i="1"/>
  <c r="AH338" i="1"/>
  <c r="Z338" i="1"/>
  <c r="AA338" i="1"/>
  <c r="AB338" i="1"/>
  <c r="AC338" i="1"/>
  <c r="AD338" i="1"/>
  <c r="J338" i="1"/>
  <c r="T338" i="1"/>
  <c r="U338" i="1"/>
  <c r="M338" i="1"/>
  <c r="V338" i="1"/>
  <c r="W338" i="1"/>
  <c r="X338" i="1"/>
  <c r="K338" i="1"/>
  <c r="AH337" i="1"/>
  <c r="Z337" i="1"/>
  <c r="AA337" i="1"/>
  <c r="AB337" i="1"/>
  <c r="AC337" i="1"/>
  <c r="AD337" i="1"/>
  <c r="J337" i="1"/>
  <c r="T337" i="1"/>
  <c r="M337" i="1"/>
  <c r="U337" i="1"/>
  <c r="V337" i="1"/>
  <c r="W337" i="1"/>
  <c r="X337" i="1"/>
  <c r="Q337" i="1"/>
  <c r="K337" i="1"/>
  <c r="AH336" i="1"/>
  <c r="Z336" i="1"/>
  <c r="AA336" i="1"/>
  <c r="AB336" i="1"/>
  <c r="AC336" i="1"/>
  <c r="AD336" i="1"/>
  <c r="J336" i="1"/>
  <c r="T336" i="1"/>
  <c r="U336" i="1"/>
  <c r="M336" i="1"/>
  <c r="V336" i="1"/>
  <c r="W336" i="1"/>
  <c r="X336" i="1"/>
  <c r="Q336" i="1"/>
  <c r="K336" i="1"/>
  <c r="AH335" i="1"/>
  <c r="Z335" i="1"/>
  <c r="AA335" i="1"/>
  <c r="AB335" i="1"/>
  <c r="AC335" i="1"/>
  <c r="AD335" i="1"/>
  <c r="J335" i="1"/>
  <c r="M335" i="1"/>
  <c r="T335" i="1"/>
  <c r="U335" i="1"/>
  <c r="V335" i="1"/>
  <c r="W335" i="1"/>
  <c r="X335" i="1"/>
  <c r="Q335" i="1"/>
  <c r="K335" i="1"/>
  <c r="AH334" i="1"/>
  <c r="Z334" i="1"/>
  <c r="AA334" i="1"/>
  <c r="AB334" i="1"/>
  <c r="AC334" i="1"/>
  <c r="AD334" i="1"/>
  <c r="J334" i="1"/>
  <c r="T334" i="1"/>
  <c r="U334" i="1"/>
  <c r="M334" i="1"/>
  <c r="V334" i="1"/>
  <c r="W334" i="1"/>
  <c r="X334" i="1"/>
  <c r="Q334" i="1"/>
  <c r="K334" i="1"/>
  <c r="AI333" i="1"/>
  <c r="Z333" i="1"/>
  <c r="AA333" i="1"/>
  <c r="AB333" i="1"/>
  <c r="AC333" i="1"/>
  <c r="AD333" i="1"/>
  <c r="T333" i="1"/>
  <c r="U333" i="1"/>
  <c r="V333" i="1"/>
  <c r="W333" i="1"/>
  <c r="X333" i="1"/>
  <c r="Q333" i="1"/>
  <c r="P333" i="1"/>
  <c r="M333" i="1"/>
  <c r="AG332" i="1"/>
  <c r="AD331" i="1"/>
  <c r="AC331" i="1"/>
  <c r="AB331" i="1"/>
  <c r="AA331" i="1"/>
  <c r="Z331" i="1"/>
  <c r="X331" i="1"/>
  <c r="W331" i="1"/>
  <c r="V331" i="1"/>
  <c r="U331" i="1"/>
  <c r="T331" i="1"/>
  <c r="AD330" i="1"/>
  <c r="AC330" i="1"/>
  <c r="AB330" i="1"/>
  <c r="AA330" i="1"/>
  <c r="Z330" i="1"/>
  <c r="X330" i="1"/>
  <c r="W330" i="1"/>
  <c r="V330" i="1"/>
  <c r="U330" i="1"/>
  <c r="T330" i="1"/>
  <c r="AD329" i="1"/>
  <c r="AC329" i="1"/>
  <c r="AB329" i="1"/>
  <c r="AA329" i="1"/>
  <c r="Z329" i="1"/>
  <c r="X329" i="1"/>
  <c r="W329" i="1"/>
  <c r="V329" i="1"/>
  <c r="U329" i="1"/>
  <c r="T329" i="1"/>
  <c r="J329" i="1"/>
  <c r="AD328" i="1"/>
  <c r="AC328" i="1"/>
  <c r="AB328" i="1"/>
  <c r="AA328" i="1"/>
  <c r="Z328" i="1"/>
  <c r="X328" i="1"/>
  <c r="W328" i="1"/>
  <c r="V328" i="1"/>
  <c r="U328" i="1"/>
  <c r="T328" i="1"/>
  <c r="Z326" i="1"/>
  <c r="T326" i="1"/>
  <c r="D322" i="1"/>
  <c r="F322" i="1"/>
  <c r="F323" i="1"/>
  <c r="E322" i="1"/>
  <c r="C322" i="1"/>
  <c r="P321" i="1"/>
  <c r="O321" i="1"/>
  <c r="M321" i="1"/>
  <c r="L321" i="1"/>
  <c r="J321" i="1"/>
  <c r="I321" i="1"/>
  <c r="P320" i="1"/>
  <c r="O320" i="1"/>
  <c r="M320" i="1"/>
  <c r="L320" i="1"/>
  <c r="J320" i="1"/>
  <c r="I320" i="1"/>
  <c r="P319" i="1"/>
  <c r="O319" i="1"/>
  <c r="M319" i="1"/>
  <c r="L319" i="1"/>
  <c r="J319" i="1"/>
  <c r="I319" i="1"/>
  <c r="E308" i="1"/>
  <c r="E316" i="1"/>
  <c r="F308" i="1"/>
  <c r="F316" i="1"/>
  <c r="P316" i="1"/>
  <c r="O316" i="1"/>
  <c r="D316" i="1"/>
  <c r="M316" i="1"/>
  <c r="L316" i="1"/>
  <c r="C316" i="1"/>
  <c r="J316" i="1"/>
  <c r="I316" i="1"/>
  <c r="G316" i="1"/>
  <c r="E307" i="1"/>
  <c r="E315" i="1"/>
  <c r="F307" i="1"/>
  <c r="F315" i="1"/>
  <c r="P315" i="1"/>
  <c r="O315" i="1"/>
  <c r="D315" i="1"/>
  <c r="M315" i="1"/>
  <c r="L315" i="1"/>
  <c r="C315" i="1"/>
  <c r="J315" i="1"/>
  <c r="I315" i="1"/>
  <c r="G315" i="1"/>
  <c r="E305" i="1"/>
  <c r="E306" i="1"/>
  <c r="E314" i="1"/>
  <c r="F305" i="1"/>
  <c r="F306" i="1"/>
  <c r="F314" i="1"/>
  <c r="P314" i="1"/>
  <c r="O314" i="1"/>
  <c r="D314" i="1"/>
  <c r="M314" i="1"/>
  <c r="L314" i="1"/>
  <c r="C314" i="1"/>
  <c r="J314" i="1"/>
  <c r="I314" i="1"/>
  <c r="G314" i="1"/>
  <c r="G309" i="1"/>
  <c r="G311" i="1"/>
  <c r="F309" i="1"/>
  <c r="F311" i="1"/>
  <c r="E309" i="1"/>
  <c r="E311" i="1"/>
  <c r="D309" i="1"/>
  <c r="D311" i="1"/>
  <c r="C309" i="1"/>
  <c r="C311" i="1"/>
  <c r="P309" i="1"/>
  <c r="O305" i="1"/>
  <c r="O306" i="1"/>
  <c r="O307" i="1"/>
  <c r="O308" i="1"/>
  <c r="O309" i="1"/>
  <c r="M309" i="1"/>
  <c r="L305" i="1"/>
  <c r="L306" i="1"/>
  <c r="L307" i="1"/>
  <c r="L308" i="1"/>
  <c r="L309" i="1"/>
  <c r="J309" i="1"/>
  <c r="I305" i="1"/>
  <c r="I306" i="1"/>
  <c r="I307" i="1"/>
  <c r="I308" i="1"/>
  <c r="I309" i="1"/>
  <c r="P308" i="1"/>
  <c r="M308" i="1"/>
  <c r="J308" i="1"/>
  <c r="P307" i="1"/>
  <c r="M307" i="1"/>
  <c r="J307" i="1"/>
  <c r="P306" i="1"/>
  <c r="M306" i="1"/>
  <c r="J306" i="1"/>
  <c r="P305" i="1"/>
  <c r="M305" i="1"/>
  <c r="J305" i="1"/>
  <c r="O304" i="1"/>
  <c r="L304" i="1"/>
  <c r="I304" i="1"/>
</calcChain>
</file>

<file path=xl/sharedStrings.xml><?xml version="1.0" encoding="utf-8"?>
<sst xmlns="http://schemas.openxmlformats.org/spreadsheetml/2006/main" count="1077" uniqueCount="369">
  <si>
    <t>17</t>
  </si>
  <si>
    <t>UGF</t>
  </si>
  <si>
    <t>DGF</t>
  </si>
  <si>
    <t>Federal</t>
  </si>
  <si>
    <t>Other</t>
  </si>
  <si>
    <t>Restrtd GF</t>
  </si>
  <si>
    <t>CBR Fund</t>
  </si>
  <si>
    <t>Fed Rcpts</t>
  </si>
  <si>
    <t>GF/Match</t>
  </si>
  <si>
    <t>Gen Fund</t>
  </si>
  <si>
    <t>GF/Prgm</t>
  </si>
  <si>
    <t>GF/MHTIA</t>
  </si>
  <si>
    <t>I/A Rcpts</t>
  </si>
  <si>
    <t>G/O Bonds</t>
  </si>
  <si>
    <t>Rev Bonds</t>
  </si>
  <si>
    <t>UA/INT INC</t>
  </si>
  <si>
    <t>AACTS Fund</t>
  </si>
  <si>
    <t>Rail Enrgy</t>
  </si>
  <si>
    <t>Al/Drg RLF</t>
  </si>
  <si>
    <t>Donat Comm</t>
  </si>
  <si>
    <t>UA/DFA SVC</t>
  </si>
  <si>
    <t>CSSD Fed</t>
  </si>
  <si>
    <t>Group Ben</t>
  </si>
  <si>
    <t>EVOS Civil</t>
  </si>
  <si>
    <t>Reforest</t>
  </si>
  <si>
    <t>Grain Fund</t>
  </si>
  <si>
    <t>Agric RLF</t>
  </si>
  <si>
    <t>Corp Rcpts</t>
  </si>
  <si>
    <t>FICA Acct</t>
  </si>
  <si>
    <t>Fish/Game</t>
  </si>
  <si>
    <t>Sci/Tech</t>
  </si>
  <si>
    <t>HwyCapital</t>
  </si>
  <si>
    <t>IntAirport</t>
  </si>
  <si>
    <t>Pre90 PRGM</t>
  </si>
  <si>
    <t>PERS Trust</t>
  </si>
  <si>
    <t>School Fnd</t>
  </si>
  <si>
    <t>Sec Injury</t>
  </si>
  <si>
    <t>Fish Fund</t>
  </si>
  <si>
    <t>Surpl Prop</t>
  </si>
  <si>
    <t>Teach Ret</t>
  </si>
  <si>
    <t>Vets RLF</t>
  </si>
  <si>
    <t>Cm Fish Ln</t>
  </si>
  <si>
    <t>GF/MH</t>
  </si>
  <si>
    <t>UA/STF SVC</t>
  </si>
  <si>
    <t>UA/ICR</t>
  </si>
  <si>
    <t>Real Est</t>
  </si>
  <si>
    <t>PF ERA</t>
  </si>
  <si>
    <t>Jud Retire</t>
  </si>
  <si>
    <t>Impact Aid</t>
  </si>
  <si>
    <t>ADRF</t>
  </si>
  <si>
    <t>Nat Guard</t>
  </si>
  <si>
    <t>Educ Loan</t>
  </si>
  <si>
    <t>SSBG</t>
  </si>
  <si>
    <t>Univ Rcpt</t>
  </si>
  <si>
    <t>Trng Bldg</t>
  </si>
  <si>
    <t>PFD Fund</t>
  </si>
  <si>
    <t>RuralEcDev</t>
  </si>
  <si>
    <t>Oil/Haz Fd</t>
  </si>
  <si>
    <t>Invst Loss</t>
  </si>
  <si>
    <t>STEP</t>
  </si>
  <si>
    <t>IA/OIL HAZ</t>
  </si>
  <si>
    <t>Elect Svc</t>
  </si>
  <si>
    <t xml:space="preserve">Small Bus </t>
  </si>
  <si>
    <t>Tour RLF</t>
  </si>
  <si>
    <t>Corr Ind</t>
  </si>
  <si>
    <t>OF(Pre'84)</t>
  </si>
  <si>
    <t>CIP Rcpts</t>
  </si>
  <si>
    <t>Power Proj</t>
  </si>
  <si>
    <t>NPR Fund</t>
  </si>
  <si>
    <t>House Loan</t>
  </si>
  <si>
    <t>Rural Elec</t>
  </si>
  <si>
    <t>Pub School</t>
  </si>
  <si>
    <t>Mining RLF</t>
  </si>
  <si>
    <t>Child Care</t>
  </si>
  <si>
    <t>Hist Dist</t>
  </si>
  <si>
    <t>FishEn RLF</t>
  </si>
  <si>
    <t>Alt Energy</t>
  </si>
  <si>
    <t>Res Energy</t>
  </si>
  <si>
    <t>Pwr Dv RLF</t>
  </si>
  <si>
    <t>Bulk Fuel</t>
  </si>
  <si>
    <t>Cln Wtr Fd</t>
  </si>
  <si>
    <t>Marine Hwy</t>
  </si>
  <si>
    <t>Gifts/Grnt</t>
  </si>
  <si>
    <t>Sr Housing</t>
  </si>
  <si>
    <t>Tank RLF</t>
  </si>
  <si>
    <t>Schl Const</t>
  </si>
  <si>
    <t>Info Svc</t>
  </si>
  <si>
    <t>Vessel Rep</t>
  </si>
  <si>
    <t>Educ Facil</t>
  </si>
  <si>
    <t>Alyeska</t>
  </si>
  <si>
    <t>Rail InTie</t>
  </si>
  <si>
    <t>SE Energy</t>
  </si>
  <si>
    <t>Muni Match</t>
  </si>
  <si>
    <t>UnInc Mtch</t>
  </si>
  <si>
    <t>PCE Fund</t>
  </si>
  <si>
    <t>4 Dam Pool</t>
  </si>
  <si>
    <t>GF/Desig</t>
  </si>
  <si>
    <t>MHTAAR</t>
  </si>
  <si>
    <t>Clean Air</t>
  </si>
  <si>
    <t>MHT Admin</t>
  </si>
  <si>
    <t>Med Facil</t>
  </si>
  <si>
    <t>AETNA Res</t>
  </si>
  <si>
    <t>ChildTrErn</t>
  </si>
  <si>
    <t>ChildTrPrn</t>
  </si>
  <si>
    <t>Drk Wtr Fd</t>
  </si>
  <si>
    <t>AAC Fund</t>
  </si>
  <si>
    <t>AIDEA Rcpt</t>
  </si>
  <si>
    <t>AHFC Rcpts</t>
  </si>
  <si>
    <t>AMBB Rcpts</t>
  </si>
  <si>
    <t>PF Gross</t>
  </si>
  <si>
    <t>ASLC Rcpts</t>
  </si>
  <si>
    <t>AEA Rcpts</t>
  </si>
  <si>
    <t>Stat Desig</t>
  </si>
  <si>
    <t>Test Fish</t>
  </si>
  <si>
    <t>APUC Rcpts</t>
  </si>
  <si>
    <t>FishFndInc</t>
  </si>
  <si>
    <t>IntAptCons</t>
  </si>
  <si>
    <t>AHFC Bonds</t>
  </si>
  <si>
    <t>EVOS Rest</t>
  </si>
  <si>
    <t>ITBEndEarn</t>
  </si>
  <si>
    <t>Dis Relief</t>
  </si>
  <si>
    <t>VocRehab F</t>
  </si>
  <si>
    <t>Pioneers'</t>
  </si>
  <si>
    <t>Tobac Setl</t>
  </si>
  <si>
    <t>Motor Fuel</t>
  </si>
  <si>
    <t>MultiFunds</t>
  </si>
  <si>
    <t>LIC/PER/CT</t>
  </si>
  <si>
    <t>Care/Trmnt</t>
  </si>
  <si>
    <t>Res Receip</t>
  </si>
  <si>
    <t>APA Plant</t>
  </si>
  <si>
    <t>Cont Reimb</t>
  </si>
  <si>
    <t>User Fees</t>
  </si>
  <si>
    <t>Child Sup</t>
  </si>
  <si>
    <t>Legal Recp</t>
  </si>
  <si>
    <t>Handcap Fn</t>
  </si>
  <si>
    <t>ARRC Fund</t>
  </si>
  <si>
    <t>Publ/Other</t>
  </si>
  <si>
    <t>CSSD Admin</t>
  </si>
  <si>
    <t>F&amp;G CFP</t>
  </si>
  <si>
    <t>AMHS Dup</t>
  </si>
  <si>
    <t>SBS IA</t>
  </si>
  <si>
    <t>DComp IA</t>
  </si>
  <si>
    <t>Hlth I/A</t>
  </si>
  <si>
    <t>AHFC Div</t>
  </si>
  <si>
    <t>AIDEA Div</t>
  </si>
  <si>
    <t>RCA Rcpts</t>
  </si>
  <si>
    <t>RHIF/MM</t>
  </si>
  <si>
    <t>RHIF/LTC</t>
  </si>
  <si>
    <t>CWF Bond</t>
  </si>
  <si>
    <t>AIPP Fund</t>
  </si>
  <si>
    <t>Fee Supp</t>
  </si>
  <si>
    <t>PublicBldg</t>
  </si>
  <si>
    <t>AATP Fund</t>
  </si>
  <si>
    <t>TAPL</t>
  </si>
  <si>
    <t>ASLC Div</t>
  </si>
  <si>
    <t>VoTech Ed</t>
  </si>
  <si>
    <t>AFSC Rcpts</t>
  </si>
  <si>
    <t>State Land</t>
  </si>
  <si>
    <t>Shore Fish</t>
  </si>
  <si>
    <t>Timber Rcp</t>
  </si>
  <si>
    <t>Rcpt Svcs</t>
  </si>
  <si>
    <t>Wrkrs Safe</t>
  </si>
  <si>
    <t>Emp Pay</t>
  </si>
  <si>
    <t>DWF Bond</t>
  </si>
  <si>
    <t>M/C Protec</t>
  </si>
  <si>
    <t>RRD Fund</t>
  </si>
  <si>
    <t>AOGCC Rct</t>
  </si>
  <si>
    <t>COP</t>
  </si>
  <si>
    <t>Rural Dev</t>
  </si>
  <si>
    <t>CBR/MH</t>
  </si>
  <si>
    <t>Vessel Com</t>
  </si>
  <si>
    <t>TobSetSale</t>
  </si>
  <si>
    <t>Tob ED/CES</t>
  </si>
  <si>
    <t>PCE Endow</t>
  </si>
  <si>
    <t>SBED RLF</t>
  </si>
  <si>
    <t>Rest Just</t>
  </si>
  <si>
    <t>Bldg Safe</t>
  </si>
  <si>
    <t>GF MisEarn</t>
  </si>
  <si>
    <t>UA I/A</t>
  </si>
  <si>
    <t>BLic&amp;Corp</t>
  </si>
  <si>
    <t>Sci/T End</t>
  </si>
  <si>
    <t>ITB Endow</t>
  </si>
  <si>
    <t>temp code</t>
  </si>
  <si>
    <t>PFC</t>
  </si>
  <si>
    <t>A/D T&amp;P Fd</t>
  </si>
  <si>
    <t>Vets Endow</t>
  </si>
  <si>
    <t>Ed Cn/Mnt</t>
  </si>
  <si>
    <t>Trans Proj</t>
  </si>
  <si>
    <t>GOB DSFUND</t>
  </si>
  <si>
    <t>Elect Fund</t>
  </si>
  <si>
    <t>ASLC Bonds</t>
  </si>
  <si>
    <t>Fed MH</t>
  </si>
  <si>
    <t>Fed Unrstr</t>
  </si>
  <si>
    <t>SeniorCare</t>
  </si>
  <si>
    <t>Adak Air</t>
  </si>
  <si>
    <t>DEED CIP</t>
  </si>
  <si>
    <t>Mine Trust</t>
  </si>
  <si>
    <t>MaintGrant</t>
  </si>
  <si>
    <t>F&amp;G NonDed</t>
  </si>
  <si>
    <t>Snow Rcpts</t>
  </si>
  <si>
    <t>Master LOC</t>
  </si>
  <si>
    <t>AK Cap Fnd</t>
  </si>
  <si>
    <t>F&amp;GRevBond</t>
  </si>
  <si>
    <t>Sportfish</t>
  </si>
  <si>
    <t>VehRntlTax</t>
  </si>
  <si>
    <t>CFEC Rcpts</t>
  </si>
  <si>
    <t>Anat Fnd</t>
  </si>
  <si>
    <t>WCBenGF</t>
  </si>
  <si>
    <t>Contingent</t>
  </si>
  <si>
    <t>Ocn Ranger</t>
  </si>
  <si>
    <t>CVP Tax</t>
  </si>
  <si>
    <t>RCS Impact</t>
  </si>
  <si>
    <t>Fuel Bridg</t>
  </si>
  <si>
    <t>Capstone</t>
  </si>
  <si>
    <t>Ren Energy</t>
  </si>
  <si>
    <t>Gamble Tax</t>
  </si>
  <si>
    <t>Stimulus09</t>
  </si>
  <si>
    <t>AHCC</t>
  </si>
  <si>
    <t>WhitTunnel</t>
  </si>
  <si>
    <t>UCR Rcpts</t>
  </si>
  <si>
    <t>Boat Rcpts</t>
  </si>
  <si>
    <t>NGF Earn</t>
  </si>
  <si>
    <t>146(c)code</t>
  </si>
  <si>
    <t>Engy Tech</t>
  </si>
  <si>
    <t>Crime VCF</t>
  </si>
  <si>
    <t>Legal Serv</t>
  </si>
  <si>
    <t>REAA Fund</t>
  </si>
  <si>
    <t>CharterRLF</t>
  </si>
  <si>
    <t>MariculRLF</t>
  </si>
  <si>
    <t>CQuota RLF</t>
  </si>
  <si>
    <t xml:space="preserve">High Ed </t>
  </si>
  <si>
    <t>Micro RLF</t>
  </si>
  <si>
    <t>UGFSequest</t>
  </si>
  <si>
    <t>AGDC-ISP</t>
  </si>
  <si>
    <t>CleanAdmin</t>
  </si>
  <si>
    <t>DrinkAdmin</t>
  </si>
  <si>
    <t>ISPF-I/A</t>
  </si>
  <si>
    <t>MBB Bonds</t>
  </si>
  <si>
    <t>LicPlates</t>
  </si>
  <si>
    <t>AGDC-LNG</t>
  </si>
  <si>
    <t>AK LNG I/A</t>
  </si>
  <si>
    <t>VocRehab S</t>
  </si>
  <si>
    <t>VaccAssess</t>
  </si>
  <si>
    <t>AvFuel Tax</t>
  </si>
  <si>
    <t>AHCC HEF</t>
  </si>
  <si>
    <t>GF/LNG</t>
  </si>
  <si>
    <t>ERA 1242</t>
  </si>
  <si>
    <t>SBR Fund</t>
  </si>
  <si>
    <t>AirptRcpts</t>
  </si>
  <si>
    <t>AirPrt IA</t>
  </si>
  <si>
    <t>RcdvsmFund</t>
  </si>
  <si>
    <t>MedRecover</t>
  </si>
  <si>
    <t>ACHI Fund</t>
  </si>
  <si>
    <t>UGF Rev</t>
  </si>
  <si>
    <t>Non-UGF</t>
  </si>
  <si>
    <t>DGF Temp</t>
  </si>
  <si>
    <t>STA Bonds</t>
  </si>
  <si>
    <t>MET Fund</t>
  </si>
  <si>
    <t>Reapprops</t>
  </si>
  <si>
    <t>Ed Endow</t>
  </si>
  <si>
    <t>PFD Raffle</t>
  </si>
  <si>
    <t>CIF UGF</t>
  </si>
  <si>
    <t>AMHS UGF</t>
  </si>
  <si>
    <t>CIBP Fund</t>
  </si>
  <si>
    <t>Shared Tax</t>
  </si>
  <si>
    <t>Roy to PF</t>
  </si>
  <si>
    <t>COVID MH</t>
  </si>
  <si>
    <t>MET Alt</t>
  </si>
  <si>
    <t>COVID Fed</t>
  </si>
  <si>
    <t>COVID UGF</t>
  </si>
  <si>
    <t>FTA CRRSAA</t>
  </si>
  <si>
    <t>MHTReserve</t>
  </si>
  <si>
    <t>CSLFRF</t>
  </si>
  <si>
    <t>FHWA CRRSA</t>
  </si>
  <si>
    <t>ARPA Rev R</t>
  </si>
  <si>
    <t>Oil/HazRev</t>
  </si>
  <si>
    <t>IIJA</t>
  </si>
  <si>
    <t>Fatal Flaw</t>
  </si>
  <si>
    <t>Undefined</t>
  </si>
  <si>
    <t>Department of Administration</t>
  </si>
  <si>
    <t>All Dollars in Thousands</t>
  </si>
  <si>
    <t>Numbers Only</t>
  </si>
  <si>
    <t>23 Governor's Request 12/15</t>
  </si>
  <si>
    <t>FY23 Adjusted Base</t>
  </si>
  <si>
    <t>House  Baseline</t>
  </si>
  <si>
    <t>House Subcom</t>
  </si>
  <si>
    <t>Senate Subcom</t>
  </si>
  <si>
    <t>Prepared by:</t>
  </si>
  <si>
    <t>Unrestricted GF</t>
  </si>
  <si>
    <t>Date:</t>
  </si>
  <si>
    <t>Designated GF</t>
  </si>
  <si>
    <t>Time</t>
  </si>
  <si>
    <t>Status:</t>
  </si>
  <si>
    <t>Federal Funds</t>
  </si>
  <si>
    <t>Total</t>
  </si>
  <si>
    <t>Check (Enter #s from LFD reports)</t>
  </si>
  <si>
    <t>Should equal zero</t>
  </si>
  <si>
    <t>Pink cells reflect differences</t>
  </si>
  <si>
    <t>Enter Data in Blue Cells</t>
  </si>
  <si>
    <t>Funding Summary</t>
  </si>
  <si>
    <t>General Funds Total</t>
  </si>
  <si>
    <r>
      <rPr>
        <b/>
        <u/>
        <sz val="10"/>
        <rFont val="Arial"/>
      </rPr>
      <t>Positions</t>
    </r>
    <r>
      <rPr>
        <b/>
        <i/>
        <u/>
        <sz val="10"/>
        <rFont val="Arial"/>
        <family val="2"/>
      </rPr>
      <t xml:space="preserve"> (Enter position counts from LFD reports)</t>
    </r>
  </si>
  <si>
    <t>PFTs</t>
  </si>
  <si>
    <t>PPTs</t>
  </si>
  <si>
    <t>Temps</t>
  </si>
  <si>
    <t>Total Positions</t>
  </si>
  <si>
    <t>Position Check (Should equal zero)</t>
  </si>
  <si>
    <t>Other State Funds</t>
  </si>
  <si>
    <t>Total Subcommittee Changes</t>
  </si>
  <si>
    <t>OTI? Or Intent?</t>
  </si>
  <si>
    <t>GovAmd 2/14 no Sal Adjusts Accepted</t>
  </si>
  <si>
    <t>Subcommittee's Additions</t>
  </si>
  <si>
    <t>#</t>
  </si>
  <si>
    <t>Appropriation</t>
  </si>
  <si>
    <t>Allocation</t>
  </si>
  <si>
    <t>Description</t>
  </si>
  <si>
    <t>Subcommittee Notes</t>
  </si>
  <si>
    <t>Funding Information</t>
  </si>
  <si>
    <t>Funding Multiplier</t>
  </si>
  <si>
    <t>Gov PCNs</t>
  </si>
  <si>
    <t>Hse PCNs</t>
  </si>
  <si>
    <t>Other Subcommittee Notes</t>
  </si>
  <si>
    <t>Numbers Section</t>
  </si>
  <si>
    <t>Centralized Administrative Services</t>
  </si>
  <si>
    <t>Finance</t>
  </si>
  <si>
    <t>Increased Costs Associated with the State's Financial and Reporting Systems</t>
  </si>
  <si>
    <t/>
  </si>
  <si>
    <t>Add Two Additional State Accountant Positions and Funding to Address Audit Findings</t>
  </si>
  <si>
    <t>Personnel</t>
  </si>
  <si>
    <t>AspireAlaska Contract to Maintain Advanced Online Training Platform and Add Streamlined Performance Management System</t>
  </si>
  <si>
    <t>Shared Services of Alaska</t>
  </si>
  <si>
    <t>Accounting</t>
  </si>
  <si>
    <t>Finalize Statewide Consolidation of Accounts Payable and Travel Expense Reimbursement</t>
  </si>
  <si>
    <t>4</t>
  </si>
  <si>
    <t>0</t>
  </si>
  <si>
    <t>Office of Information Technology</t>
  </si>
  <si>
    <t>Alaska Division of Information Technology</t>
  </si>
  <si>
    <t>Add Authority for Statewide Information Technology Core Infrastructure Upkeep Activities</t>
  </si>
  <si>
    <t>Add Authority for Statewide Information Technology Core Services Software Increases</t>
  </si>
  <si>
    <t>Add Department Technology Officer 2 (02-#179) for Department of Family and Community Services</t>
  </si>
  <si>
    <t>Legal and Advocacy Services</t>
  </si>
  <si>
    <t>Office of Public Advocacy</t>
  </si>
  <si>
    <t>Increase Federal Authority for Over Collected Grant Funding and Additional Awards</t>
  </si>
  <si>
    <t>Increase General Fund Match Receipts for Additional Medicaid Funding</t>
  </si>
  <si>
    <t>Public Defender Agency</t>
  </si>
  <si>
    <t>LFD Adjust: MHTAAR to Match Governor DO NOT ACCEPT</t>
  </si>
  <si>
    <t>Add Funding for Increased Defense Caseload in Response to Sex Crime Increment</t>
  </si>
  <si>
    <t>Increase Authority to Align Budget with Annual Interagency Activity</t>
  </si>
  <si>
    <t>Motor Vehicles</t>
  </si>
  <si>
    <t>Lease Office Space for Division of Motor Vehicles in Fairbanks</t>
  </si>
  <si>
    <t>Agency Unallocated</t>
  </si>
  <si>
    <t>Unallocated Rates Adjustment</t>
  </si>
  <si>
    <t>FY2023 Administrative Systems Upgrade Ongoing Cost Increases</t>
  </si>
  <si>
    <t>14</t>
  </si>
  <si>
    <t>FY2023 Human Resources Rate AspireAlaska</t>
  </si>
  <si>
    <t>15</t>
  </si>
  <si>
    <t>FY2023 Office of Information Technology Core Services Rate Infrastructure Upkeep Increase</t>
  </si>
  <si>
    <t>16</t>
  </si>
  <si>
    <t>FY2023 Office of Information Technology Core Services Rate Software Increases</t>
  </si>
  <si>
    <t>FY2023 Office of Information Technology Mainframe Increases</t>
  </si>
  <si>
    <t>18</t>
  </si>
  <si>
    <t>Retirement and Benefits</t>
  </si>
  <si>
    <t>Increase Capabilities of the Social Security Program to Explore Alaska Teachers Participation</t>
  </si>
  <si>
    <t>Other Subcommittee Actions</t>
  </si>
  <si>
    <t>Appropriation PlaceHolderSubcom</t>
  </si>
  <si>
    <t>Legislative Finance technical adjustment. Do not accept this item.</t>
  </si>
  <si>
    <t>For Full Finance</t>
  </si>
  <si>
    <t>Includes all House  Baseline (House Finance Committee's working column which includes the Governor's operating budget request (pre-amendments) with one-time federal funding replaced with UGF) transactions not included in FY23 Adjusted Base</t>
  </si>
  <si>
    <t>Includes all Governor's Amendments on 2/14 excluding Salary Adjustments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</si>
</sst>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#,##0.0\ ;&quot; (&quot;#,##0.0\);\-#\ ;@\ "/>
    <numFmt numFmtId="165" formatCode="[$$-409]#,##0.00;[Red]\-[$$-409]#,##0.00"/>
    <numFmt numFmtId="166" formatCode="#,##0.00\ ;&quot; (&quot;#,##0.00\);\-#\ ;@\ "/>
    <numFmt numFmtId="167" formatCode="0.0%"/>
    <numFmt numFmtId="168" formatCode="#,##0.00000000\ ;&quot; (&quot;#,##0.00000000\);\-#\ ;@\ "/>
    <numFmt numFmtId="169" formatCode="#,##0\ ;&quot; (&quot;#,##0\);&quot; - &quot;;@\ "/>
    <numFmt numFmtId="170" formatCode="#,##0.0\ ;[Red]\(#,##0.0\)"/>
    <numFmt numFmtId="171" formatCode="\$#,##0"/>
    <numFmt numFmtId="172" formatCode="\$#,##0.0"/>
    <numFmt numFmtId="173" formatCode="#,##0.0"/>
  </numFmts>
  <fonts count="17" x14ac:knownFonts="1">
    <font>
      <sz val="10"/>
      <name val="Arial"/>
    </font>
    <font>
      <sz val="10"/>
      <name val="Arial"/>
    </font>
    <font>
      <b/>
      <i/>
      <u/>
      <sz val="10"/>
      <name val="Arial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i/>
      <sz val="10"/>
      <name val="Arial"/>
    </font>
    <font>
      <b/>
      <sz val="10"/>
      <name val="Arial"/>
    </font>
    <font>
      <b/>
      <sz val="10"/>
      <color rgb="FFFF0000"/>
      <name val="Arial"/>
    </font>
    <font>
      <i/>
      <sz val="10"/>
      <color rgb="FFFF0000"/>
      <name val="Arial"/>
    </font>
    <font>
      <b/>
      <i/>
      <sz val="10"/>
      <color rgb="FF000000"/>
      <name val="Arial"/>
    </font>
    <font>
      <sz val="10"/>
      <color rgb="FFFF0000"/>
      <name val="Arial"/>
    </font>
    <font>
      <b/>
      <u/>
      <sz val="10"/>
      <name val="Arial"/>
    </font>
    <font>
      <b/>
      <i/>
      <u/>
      <sz val="10"/>
      <name val="Arial"/>
      <family val="2"/>
    </font>
    <font>
      <b/>
      <i/>
      <sz val="10"/>
      <name val="Arial"/>
      <family val="2"/>
    </font>
    <font>
      <b/>
      <sz val="8"/>
      <name val="Arial"/>
      <family val="2"/>
    </font>
    <font>
      <sz val="10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FF8080"/>
        <bgColor rgb="FFFF9966"/>
      </patternFill>
    </fill>
    <fill>
      <patternFill patternType="solid">
        <fgColor rgb="FFFFCC02"/>
        <bgColor rgb="FFFFCC00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9966"/>
        <bgColor rgb="FFFF8080"/>
      </patternFill>
    </fill>
    <fill>
      <patternFill patternType="solid">
        <fgColor rgb="FFEB613D"/>
        <bgColor rgb="FFFF8080"/>
      </patternFill>
    </fill>
    <fill>
      <patternFill patternType="solid">
        <fgColor rgb="FF00CC33"/>
        <bgColor rgb="FF339966"/>
      </patternFill>
    </fill>
    <fill>
      <patternFill patternType="solid">
        <fgColor rgb="FFFFFF00"/>
        <bgColor rgb="FFFFCC00"/>
      </patternFill>
    </fill>
    <fill>
      <patternFill patternType="solid">
        <fgColor rgb="FFFFFFFF"/>
        <bgColor rgb="FFFFFFCC"/>
      </patternFill>
    </fill>
    <fill>
      <patternFill patternType="solid">
        <fgColor rgb="FF000000"/>
        <bgColor rgb="FF003300"/>
      </patternFill>
    </fill>
    <fill>
      <patternFill patternType="solid">
        <fgColor rgb="FFFFCC00"/>
        <bgColor rgb="FFFFCC02"/>
      </patternFill>
    </fill>
  </fills>
  <borders count="81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hair">
        <color auto="1"/>
      </right>
      <top style="thick">
        <color auto="1"/>
      </top>
      <bottom style="hair">
        <color auto="1"/>
      </bottom>
      <diagonal/>
    </border>
    <border>
      <left style="hair">
        <color auto="1"/>
      </left>
      <right style="thick">
        <color auto="1"/>
      </right>
      <top style="thick">
        <color auto="1"/>
      </top>
      <bottom style="hair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ck">
        <color auto="1"/>
      </right>
      <top/>
      <bottom style="hair">
        <color auto="1"/>
      </bottom>
      <diagonal/>
    </border>
    <border>
      <left style="thick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hair">
        <color auto="1"/>
      </right>
      <top style="hair">
        <color auto="1"/>
      </top>
      <bottom style="thick">
        <color auto="1"/>
      </bottom>
      <diagonal/>
    </border>
    <border>
      <left style="hair">
        <color auto="1"/>
      </left>
      <right style="thick">
        <color auto="1"/>
      </right>
      <top style="hair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thick">
        <color auto="1"/>
      </bottom>
      <diagonal/>
    </border>
    <border>
      <left/>
      <right style="hair">
        <color auto="1"/>
      </right>
      <top style="hair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hair">
        <color auto="1"/>
      </right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 style="thick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ck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 style="hair">
        <color auto="1"/>
      </top>
      <bottom style="thick">
        <color auto="1"/>
      </bottom>
      <diagonal/>
    </border>
    <border>
      <left/>
      <right style="thin">
        <color auto="1"/>
      </right>
      <top style="hair">
        <color auto="1"/>
      </top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/>
      <right/>
      <top/>
      <bottom style="hair">
        <color auto="1"/>
      </bottom>
      <diagonal/>
    </border>
    <border>
      <left style="thick">
        <color auto="1"/>
      </left>
      <right style="thick">
        <color auto="1"/>
      </right>
      <top/>
      <bottom style="hair">
        <color auto="1"/>
      </bottom>
      <diagonal/>
    </border>
    <border>
      <left style="thick">
        <color auto="1"/>
      </left>
      <right/>
      <top/>
      <bottom style="hair">
        <color auto="1"/>
      </bottom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 style="thick">
        <color auto="1"/>
      </right>
      <top style="thick">
        <color auto="1"/>
      </top>
      <bottom style="hair">
        <color auto="1"/>
      </bottom>
      <diagonal/>
    </border>
    <border>
      <left style="thick">
        <color auto="1"/>
      </left>
      <right style="hair">
        <color auto="1"/>
      </right>
      <top style="thick">
        <color auto="1"/>
      </top>
      <bottom style="thick">
        <color auto="1"/>
      </bottom>
      <diagonal/>
    </border>
    <border>
      <left style="hair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hair">
        <color auto="1"/>
      </left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/>
      <bottom/>
      <diagonal/>
    </border>
    <border>
      <left style="thin">
        <color auto="1"/>
      </left>
      <right style="hair">
        <color auto="1"/>
      </right>
      <top/>
      <bottom style="thick">
        <color auto="1"/>
      </bottom>
      <diagonal/>
    </border>
    <border>
      <left style="hair">
        <color auto="1"/>
      </left>
      <right style="hair">
        <color auto="1"/>
      </right>
      <top/>
      <bottom style="thick">
        <color auto="1"/>
      </bottom>
      <diagonal/>
    </border>
    <border>
      <left style="thick">
        <color auto="1"/>
      </left>
      <right style="hair">
        <color auto="1"/>
      </right>
      <top/>
      <bottom style="thick">
        <color auto="1"/>
      </bottom>
      <diagonal/>
    </border>
    <border>
      <left style="hair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/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/>
      <right style="hair">
        <color auto="1"/>
      </right>
      <top style="thick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thick">
        <color auto="1"/>
      </bottom>
      <diagonal/>
    </border>
    <border>
      <left style="hair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6">
    <xf numFmtId="0" fontId="0" fillId="0" borderId="0"/>
    <xf numFmtId="166" fontId="1" fillId="0" borderId="0" applyBorder="0" applyAlignment="0" applyProtection="0"/>
    <xf numFmtId="170" fontId="1" fillId="0" borderId="0" applyBorder="0" applyAlignment="0" applyProtection="0"/>
    <xf numFmtId="165" fontId="2" fillId="0" borderId="0" applyBorder="0" applyAlignment="0" applyProtection="0"/>
    <xf numFmtId="0" fontId="3" fillId="2" borderId="0" applyBorder="0">
      <alignment horizontal="center" vertical="top" wrapText="1"/>
      <protection locked="0"/>
    </xf>
    <xf numFmtId="164" fontId="1" fillId="2" borderId="0" applyBorder="0" applyProtection="0">
      <alignment horizontal="right"/>
    </xf>
    <xf numFmtId="164" fontId="1" fillId="0" borderId="0" applyBorder="0" applyProtection="0">
      <alignment horizontal="right"/>
    </xf>
    <xf numFmtId="0" fontId="1" fillId="3" borderId="0" applyBorder="0" applyAlignment="0" applyProtection="0"/>
    <xf numFmtId="0" fontId="1" fillId="4" borderId="0" applyBorder="0" applyAlignment="0" applyProtection="0"/>
    <xf numFmtId="0" fontId="1" fillId="5" borderId="0" applyBorder="0" applyAlignment="0" applyProtection="0"/>
    <xf numFmtId="0" fontId="1" fillId="6" borderId="0" applyBorder="0" applyAlignment="0" applyProtection="0"/>
    <xf numFmtId="0" fontId="1" fillId="7" borderId="0" applyBorder="0" applyAlignment="0" applyProtection="0"/>
    <xf numFmtId="0" fontId="1" fillId="3" borderId="0" applyBorder="0" applyAlignment="0" applyProtection="0"/>
    <xf numFmtId="0" fontId="1" fillId="6" borderId="0" applyBorder="0" applyAlignment="0" applyProtection="0"/>
    <xf numFmtId="0" fontId="1" fillId="8" borderId="0" applyBorder="0" applyProtection="0">
      <alignment horizontal="center" vertical="center" textRotation="90"/>
    </xf>
    <xf numFmtId="0" fontId="1" fillId="9" borderId="0" applyBorder="0" applyProtection="0">
      <alignment horizontal="center" vertical="center" textRotation="90"/>
    </xf>
  </cellStyleXfs>
  <cellXfs count="355">
    <xf numFmtId="0" fontId="0" fillId="0" borderId="0" xfId="0"/>
    <xf numFmtId="0" fontId="0" fillId="0" borderId="0" xfId="0" applyFont="1" applyProtection="1"/>
    <xf numFmtId="0" fontId="0" fillId="0" borderId="0" xfId="0" applyFont="1" applyAlignment="1" applyProtection="1">
      <alignment vertical="top"/>
    </xf>
    <xf numFmtId="0" fontId="0" fillId="0" borderId="0" xfId="0" applyFont="1" applyAlignment="1" applyProtection="1">
      <alignment horizontal="center" vertical="top"/>
    </xf>
    <xf numFmtId="0" fontId="0" fillId="9" borderId="0" xfId="0" applyFont="1" applyFill="1" applyAlignment="1" applyProtection="1">
      <alignment vertical="top"/>
    </xf>
    <xf numFmtId="0" fontId="0" fillId="10" borderId="0" xfId="0" applyFont="1" applyFill="1" applyBorder="1" applyAlignment="1" applyProtection="1">
      <alignment vertical="top"/>
    </xf>
    <xf numFmtId="0" fontId="0" fillId="10" borderId="0" xfId="0" applyFont="1" applyFill="1" applyProtection="1"/>
    <xf numFmtId="0" fontId="0" fillId="0" borderId="0" xfId="0" applyFont="1" applyProtection="1">
      <protection locked="0"/>
    </xf>
    <xf numFmtId="0" fontId="4" fillId="10" borderId="0" xfId="0" applyFont="1" applyFill="1" applyBorder="1" applyAlignment="1" applyProtection="1">
      <alignment horizontal="left" vertical="top"/>
    </xf>
    <xf numFmtId="0" fontId="0" fillId="10" borderId="0" xfId="0" applyFont="1" applyFill="1" applyAlignment="1" applyProtection="1">
      <alignment vertical="top"/>
    </xf>
    <xf numFmtId="0" fontId="4" fillId="10" borderId="0" xfId="0" applyFont="1" applyFill="1" applyAlignment="1" applyProtection="1">
      <alignment horizontal="center" vertical="top"/>
    </xf>
    <xf numFmtId="0" fontId="4" fillId="10" borderId="0" xfId="0" applyFont="1" applyFill="1" applyBorder="1" applyAlignment="1" applyProtection="1">
      <alignment horizontal="center" vertical="top"/>
    </xf>
    <xf numFmtId="0" fontId="3" fillId="10" borderId="0" xfId="0" applyFont="1" applyFill="1" applyBorder="1" applyAlignment="1" applyProtection="1">
      <alignment horizontal="left" vertical="top"/>
    </xf>
    <xf numFmtId="0" fontId="3" fillId="10" borderId="0" xfId="0" applyFont="1" applyFill="1" applyAlignment="1" applyProtection="1">
      <alignment vertical="top"/>
    </xf>
    <xf numFmtId="0" fontId="3" fillId="10" borderId="0" xfId="0" applyFont="1" applyFill="1" applyBorder="1" applyAlignment="1" applyProtection="1">
      <alignment vertical="top"/>
    </xf>
    <xf numFmtId="0" fontId="3" fillId="10" borderId="0" xfId="0" applyFont="1" applyFill="1" applyBorder="1" applyAlignment="1" applyProtection="1">
      <alignment horizontal="center" vertical="top"/>
    </xf>
    <xf numFmtId="164" fontId="3" fillId="10" borderId="0" xfId="1" applyNumberFormat="1" applyFont="1" applyFill="1" applyBorder="1" applyAlignment="1" applyProtection="1">
      <alignment vertical="top"/>
    </xf>
    <xf numFmtId="164" fontId="3" fillId="10" borderId="0" xfId="1" applyNumberFormat="1" applyFont="1" applyFill="1" applyBorder="1" applyAlignment="1" applyProtection="1">
      <alignment horizontal="center" vertical="top"/>
    </xf>
    <xf numFmtId="0" fontId="4" fillId="4" borderId="2" xfId="0" applyFont="1" applyFill="1" applyBorder="1" applyAlignment="1" applyProtection="1">
      <alignment horizontal="center" wrapText="1"/>
    </xf>
    <xf numFmtId="0" fontId="4" fillId="4" borderId="3" xfId="0" applyFont="1" applyFill="1" applyBorder="1" applyAlignment="1" applyProtection="1">
      <alignment horizontal="center" wrapText="1"/>
    </xf>
    <xf numFmtId="0" fontId="4" fillId="4" borderId="4" xfId="0" applyFont="1" applyFill="1" applyBorder="1" applyAlignment="1" applyProtection="1">
      <alignment horizontal="center" wrapText="1"/>
    </xf>
    <xf numFmtId="0" fontId="4" fillId="10" borderId="0" xfId="0" applyFont="1" applyFill="1" applyBorder="1" applyAlignment="1" applyProtection="1">
      <alignment horizontal="center" wrapText="1"/>
    </xf>
    <xf numFmtId="0" fontId="4" fillId="0" borderId="6" xfId="0" applyFont="1" applyBorder="1" applyAlignment="1" applyProtection="1">
      <alignment vertical="top"/>
    </xf>
    <xf numFmtId="0" fontId="0" fillId="10" borderId="0" xfId="0" applyFont="1" applyFill="1" applyBorder="1" applyProtection="1"/>
    <xf numFmtId="0" fontId="5" fillId="10" borderId="0" xfId="0" applyFont="1" applyFill="1" applyBorder="1" applyAlignment="1" applyProtection="1">
      <alignment vertical="top"/>
    </xf>
    <xf numFmtId="164" fontId="0" fillId="10" borderId="9" xfId="1" applyNumberFormat="1" applyFont="1" applyFill="1" applyBorder="1" applyAlignment="1" applyProtection="1"/>
    <xf numFmtId="164" fontId="0" fillId="10" borderId="10" xfId="1" applyNumberFormat="1" applyFont="1" applyFill="1" applyBorder="1" applyAlignment="1" applyProtection="1"/>
    <xf numFmtId="164" fontId="0" fillId="10" borderId="0" xfId="1" applyNumberFormat="1" applyFont="1" applyFill="1" applyBorder="1" applyAlignment="1" applyProtection="1"/>
    <xf numFmtId="164" fontId="0" fillId="10" borderId="11" xfId="1" applyNumberFormat="1" applyFont="1" applyFill="1" applyBorder="1" applyAlignment="1" applyProtection="1"/>
    <xf numFmtId="167" fontId="0" fillId="10" borderId="12" xfId="1" applyNumberFormat="1" applyFont="1" applyFill="1" applyBorder="1" applyAlignment="1" applyProtection="1"/>
    <xf numFmtId="167" fontId="0" fillId="10" borderId="0" xfId="1" applyNumberFormat="1" applyFont="1" applyFill="1" applyBorder="1" applyAlignment="1" applyProtection="1"/>
    <xf numFmtId="164" fontId="0" fillId="10" borderId="11" xfId="1" applyNumberFormat="1" applyFont="1" applyFill="1" applyBorder="1" applyAlignment="1" applyProtection="1">
      <alignment horizontal="right"/>
    </xf>
    <xf numFmtId="0" fontId="4" fillId="0" borderId="13" xfId="0" applyFont="1" applyBorder="1" applyAlignment="1" applyProtection="1">
      <alignment vertical="top"/>
    </xf>
    <xf numFmtId="0" fontId="6" fillId="10" borderId="0" xfId="0" applyFont="1" applyFill="1" applyBorder="1" applyAlignment="1" applyProtection="1">
      <alignment vertical="top"/>
    </xf>
    <xf numFmtId="164" fontId="0" fillId="10" borderId="16" xfId="1" applyNumberFormat="1" applyFont="1" applyFill="1" applyBorder="1" applyAlignment="1" applyProtection="1"/>
    <xf numFmtId="164" fontId="0" fillId="10" borderId="17" xfId="1" applyNumberFormat="1" applyFont="1" applyFill="1" applyBorder="1" applyAlignment="1" applyProtection="1"/>
    <xf numFmtId="164" fontId="0" fillId="10" borderId="13" xfId="1" applyNumberFormat="1" applyFont="1" applyFill="1" applyBorder="1" applyAlignment="1" applyProtection="1"/>
    <xf numFmtId="167" fontId="0" fillId="10" borderId="14" xfId="1" applyNumberFormat="1" applyFont="1" applyFill="1" applyBorder="1" applyAlignment="1" applyProtection="1"/>
    <xf numFmtId="164" fontId="0" fillId="10" borderId="13" xfId="1" applyNumberFormat="1" applyFont="1" applyFill="1" applyBorder="1" applyAlignment="1" applyProtection="1">
      <alignment horizontal="right"/>
    </xf>
    <xf numFmtId="0" fontId="4" fillId="0" borderId="18" xfId="0" applyFont="1" applyBorder="1" applyAlignment="1" applyProtection="1">
      <alignment vertical="top"/>
    </xf>
    <xf numFmtId="168" fontId="0" fillId="10" borderId="0" xfId="1" applyNumberFormat="1" applyFont="1" applyFill="1" applyBorder="1" applyAlignment="1" applyProtection="1"/>
    <xf numFmtId="164" fontId="7" fillId="10" borderId="21" xfId="1" applyNumberFormat="1" applyFont="1" applyFill="1" applyBorder="1" applyAlignment="1" applyProtection="1"/>
    <xf numFmtId="164" fontId="7" fillId="10" borderId="22" xfId="1" applyNumberFormat="1" applyFont="1" applyFill="1" applyBorder="1" applyAlignment="1" applyProtection="1"/>
    <xf numFmtId="164" fontId="7" fillId="10" borderId="0" xfId="1" applyNumberFormat="1" applyFont="1" applyFill="1" applyBorder="1" applyAlignment="1" applyProtection="1"/>
    <xf numFmtId="164" fontId="7" fillId="10" borderId="18" xfId="1" applyNumberFormat="1" applyFont="1" applyFill="1" applyBorder="1" applyAlignment="1" applyProtection="1"/>
    <xf numFmtId="167" fontId="7" fillId="10" borderId="19" xfId="1" applyNumberFormat="1" applyFont="1" applyFill="1" applyBorder="1" applyAlignment="1" applyProtection="1"/>
    <xf numFmtId="0" fontId="7" fillId="10" borderId="0" xfId="0" applyFont="1" applyFill="1" applyAlignment="1" applyProtection="1">
      <alignment vertical="top"/>
    </xf>
    <xf numFmtId="167" fontId="7" fillId="10" borderId="0" xfId="1" applyNumberFormat="1" applyFont="1" applyFill="1" applyBorder="1" applyAlignment="1" applyProtection="1"/>
    <xf numFmtId="164" fontId="7" fillId="10" borderId="18" xfId="1" applyNumberFormat="1" applyFont="1" applyFill="1" applyBorder="1" applyAlignment="1" applyProtection="1">
      <alignment horizontal="right"/>
    </xf>
    <xf numFmtId="0" fontId="7" fillId="10" borderId="0" xfId="0" applyFont="1" applyFill="1" applyBorder="1" applyAlignment="1" applyProtection="1">
      <alignment vertical="top"/>
    </xf>
    <xf numFmtId="164" fontId="8" fillId="10" borderId="0" xfId="1" applyNumberFormat="1" applyFont="1" applyFill="1" applyBorder="1" applyAlignment="1" applyProtection="1"/>
    <xf numFmtId="167" fontId="8" fillId="10" borderId="0" xfId="1" applyNumberFormat="1" applyFont="1" applyFill="1" applyBorder="1" applyAlignment="1" applyProtection="1"/>
    <xf numFmtId="0" fontId="8" fillId="10" borderId="0" xfId="0" applyFont="1" applyFill="1" applyBorder="1" applyAlignment="1" applyProtection="1">
      <alignment vertical="top"/>
    </xf>
    <xf numFmtId="164" fontId="0" fillId="5" borderId="23" xfId="9" applyNumberFormat="1" applyFont="1" applyBorder="1" applyAlignment="1" applyProtection="1">
      <protection locked="0"/>
    </xf>
    <xf numFmtId="164" fontId="0" fillId="5" borderId="12" xfId="9" applyNumberFormat="1" applyFont="1" applyBorder="1" applyAlignment="1" applyProtection="1">
      <protection locked="0"/>
    </xf>
    <xf numFmtId="164" fontId="6" fillId="10" borderId="0" xfId="1" applyNumberFormat="1" applyFont="1" applyFill="1" applyBorder="1" applyAlignment="1" applyProtection="1"/>
    <xf numFmtId="167" fontId="6" fillId="10" borderId="0" xfId="1" applyNumberFormat="1" applyFont="1" applyFill="1" applyBorder="1" applyAlignment="1" applyProtection="1"/>
    <xf numFmtId="0" fontId="6" fillId="10" borderId="0" xfId="0" applyFont="1" applyFill="1" applyAlignment="1" applyProtection="1">
      <alignment vertical="top"/>
    </xf>
    <xf numFmtId="167" fontId="6" fillId="10" borderId="0" xfId="1" applyNumberFormat="1" applyFont="1" applyFill="1" applyBorder="1" applyAlignment="1" applyProtection="1">
      <alignment horizontal="right"/>
    </xf>
    <xf numFmtId="164" fontId="9" fillId="10" borderId="0" xfId="1" applyNumberFormat="1" applyFont="1" applyFill="1" applyBorder="1" applyAlignment="1" applyProtection="1"/>
    <xf numFmtId="167" fontId="9" fillId="10" borderId="0" xfId="1" applyNumberFormat="1" applyFont="1" applyFill="1" applyBorder="1" applyAlignment="1" applyProtection="1"/>
    <xf numFmtId="0" fontId="9" fillId="10" borderId="0" xfId="0" applyFont="1" applyFill="1" applyBorder="1" applyAlignment="1" applyProtection="1">
      <alignment vertical="top"/>
    </xf>
    <xf numFmtId="164" fontId="6" fillId="10" borderId="0" xfId="1" applyNumberFormat="1" applyFont="1" applyFill="1" applyBorder="1" applyAlignment="1" applyProtection="1">
      <protection locked="0"/>
    </xf>
    <xf numFmtId="164" fontId="0" fillId="10" borderId="24" xfId="1" applyNumberFormat="1" applyFont="1" applyFill="1" applyBorder="1" applyAlignment="1" applyProtection="1"/>
    <xf numFmtId="164" fontId="0" fillId="10" borderId="19" xfId="1" applyNumberFormat="1" applyFont="1" applyFill="1" applyBorder="1" applyAlignment="1" applyProtection="1"/>
    <xf numFmtId="164" fontId="10" fillId="2" borderId="0" xfId="5" applyFont="1" applyBorder="1" applyAlignment="1" applyProtection="1">
      <alignment horizontal="left"/>
    </xf>
    <xf numFmtId="164" fontId="9" fillId="2" borderId="0" xfId="5" applyFont="1" applyBorder="1" applyAlignment="1" applyProtection="1">
      <alignment horizontal="right"/>
    </xf>
    <xf numFmtId="164" fontId="9" fillId="2" borderId="0" xfId="5" applyFont="1" applyBorder="1" applyAlignment="1" applyProtection="1">
      <alignment horizontal="right" vertical="top"/>
    </xf>
    <xf numFmtId="167" fontId="0" fillId="10" borderId="0" xfId="1" applyNumberFormat="1" applyFont="1" applyFill="1" applyBorder="1" applyAlignment="1" applyProtection="1">
      <alignment horizontal="right"/>
    </xf>
    <xf numFmtId="164" fontId="10" fillId="5" borderId="0" xfId="9" applyNumberFormat="1" applyFont="1" applyBorder="1" applyAlignment="1" applyProtection="1"/>
    <xf numFmtId="167" fontId="11" fillId="5" borderId="0" xfId="9" applyNumberFormat="1" applyFont="1" applyBorder="1" applyAlignment="1" applyProtection="1"/>
    <xf numFmtId="0" fontId="11" fillId="5" borderId="0" xfId="9" applyFont="1" applyBorder="1" applyAlignment="1" applyProtection="1">
      <alignment vertical="top"/>
    </xf>
    <xf numFmtId="164" fontId="11" fillId="10" borderId="0" xfId="1" applyNumberFormat="1" applyFont="1" applyFill="1" applyBorder="1" applyAlignment="1" applyProtection="1"/>
    <xf numFmtId="167" fontId="11" fillId="10" borderId="0" xfId="1" applyNumberFormat="1" applyFont="1" applyFill="1" applyBorder="1" applyAlignment="1" applyProtection="1"/>
    <xf numFmtId="0" fontId="11" fillId="10" borderId="0" xfId="0" applyFont="1" applyFill="1" applyBorder="1" applyAlignment="1" applyProtection="1">
      <alignment vertical="top"/>
    </xf>
    <xf numFmtId="164" fontId="0" fillId="10" borderId="9" xfId="0" applyNumberFormat="1" applyFont="1" applyFill="1" applyBorder="1" applyProtection="1"/>
    <xf numFmtId="164" fontId="0" fillId="10" borderId="0" xfId="0" applyNumberFormat="1" applyFont="1" applyFill="1" applyBorder="1" applyProtection="1"/>
    <xf numFmtId="164" fontId="0" fillId="10" borderId="6" xfId="1" applyNumberFormat="1" applyFont="1" applyFill="1" applyBorder="1" applyAlignment="1" applyProtection="1"/>
    <xf numFmtId="167" fontId="0" fillId="10" borderId="7" xfId="1" applyNumberFormat="1" applyFont="1" applyFill="1" applyBorder="1" applyAlignment="1" applyProtection="1"/>
    <xf numFmtId="164" fontId="0" fillId="10" borderId="6" xfId="1" applyNumberFormat="1" applyFont="1" applyFill="1" applyBorder="1" applyAlignment="1" applyProtection="1">
      <alignment horizontal="right"/>
    </xf>
    <xf numFmtId="167" fontId="0" fillId="0" borderId="0" xfId="1" applyNumberFormat="1" applyFont="1" applyBorder="1" applyAlignment="1" applyProtection="1"/>
    <xf numFmtId="164" fontId="0" fillId="10" borderId="16" xfId="0" applyNumberFormat="1" applyFont="1" applyFill="1" applyBorder="1" applyProtection="1"/>
    <xf numFmtId="164" fontId="0" fillId="10" borderId="21" xfId="0" applyNumberFormat="1" applyFont="1" applyFill="1" applyBorder="1" applyProtection="1"/>
    <xf numFmtId="164" fontId="0" fillId="10" borderId="22" xfId="1" applyNumberFormat="1" applyFont="1" applyFill="1" applyBorder="1" applyAlignment="1" applyProtection="1"/>
    <xf numFmtId="164" fontId="0" fillId="10" borderId="18" xfId="1" applyNumberFormat="1" applyFont="1" applyFill="1" applyBorder="1" applyAlignment="1" applyProtection="1"/>
    <xf numFmtId="167" fontId="0" fillId="10" borderId="19" xfId="1" applyNumberFormat="1" applyFont="1" applyFill="1" applyBorder="1" applyAlignment="1" applyProtection="1"/>
    <xf numFmtId="164" fontId="0" fillId="10" borderId="18" xfId="1" applyNumberFormat="1" applyFont="1" applyFill="1" applyBorder="1" applyAlignment="1" applyProtection="1">
      <alignment horizontal="right"/>
    </xf>
    <xf numFmtId="0" fontId="0" fillId="0" borderId="0" xfId="0" applyFont="1" applyAlignment="1" applyProtection="1">
      <alignment vertical="top"/>
    </xf>
    <xf numFmtId="164" fontId="0" fillId="10" borderId="0" xfId="1" applyNumberFormat="1" applyFont="1" applyFill="1" applyBorder="1" applyAlignment="1" applyProtection="1">
      <alignment horizontal="right"/>
    </xf>
    <xf numFmtId="0" fontId="0" fillId="0" borderId="0" xfId="0" applyFont="1" applyBorder="1" applyAlignment="1" applyProtection="1">
      <alignment vertical="top"/>
    </xf>
    <xf numFmtId="0" fontId="12" fillId="10" borderId="25" xfId="0" applyFont="1" applyFill="1" applyBorder="1" applyAlignment="1" applyProtection="1"/>
    <xf numFmtId="166" fontId="1" fillId="0" borderId="0" xfId="1"/>
    <xf numFmtId="1" fontId="0" fillId="10" borderId="26" xfId="0" applyNumberFormat="1" applyFont="1" applyFill="1" applyBorder="1" applyProtection="1"/>
    <xf numFmtId="1" fontId="0" fillId="5" borderId="26" xfId="0" applyNumberFormat="1" applyFont="1" applyFill="1" applyBorder="1" applyProtection="1"/>
    <xf numFmtId="1" fontId="0" fillId="5" borderId="26" xfId="9" applyNumberFormat="1" applyFont="1" applyBorder="1" applyProtection="1">
      <protection locked="0"/>
    </xf>
    <xf numFmtId="1" fontId="0" fillId="10" borderId="7" xfId="1" applyNumberFormat="1" applyFont="1" applyFill="1" applyBorder="1" applyAlignment="1" applyProtection="1"/>
    <xf numFmtId="169" fontId="0" fillId="10" borderId="6" xfId="1" applyNumberFormat="1" applyFont="1" applyFill="1" applyBorder="1" applyAlignment="1" applyProtection="1"/>
    <xf numFmtId="169" fontId="0" fillId="10" borderId="6" xfId="1" applyNumberFormat="1" applyFont="1" applyFill="1" applyBorder="1" applyAlignment="1" applyProtection="1">
      <alignment horizontal="right"/>
    </xf>
    <xf numFmtId="1" fontId="0" fillId="10" borderId="0" xfId="0" applyNumberFormat="1" applyFont="1" applyFill="1" applyBorder="1" applyProtection="1">
      <protection locked="0"/>
    </xf>
    <xf numFmtId="1" fontId="0" fillId="10" borderId="0" xfId="1" applyNumberFormat="1" applyFont="1" applyFill="1" applyBorder="1" applyAlignment="1" applyProtection="1"/>
    <xf numFmtId="1" fontId="0" fillId="10" borderId="27" xfId="0" applyNumberFormat="1" applyFont="1" applyFill="1" applyBorder="1" applyProtection="1"/>
    <xf numFmtId="1" fontId="0" fillId="5" borderId="27" xfId="0" applyNumberFormat="1" applyFont="1" applyFill="1" applyBorder="1" applyProtection="1"/>
    <xf numFmtId="1" fontId="0" fillId="5" borderId="27" xfId="9" applyNumberFormat="1" applyFont="1" applyBorder="1" applyProtection="1">
      <protection locked="0"/>
    </xf>
    <xf numFmtId="1" fontId="0" fillId="10" borderId="14" xfId="1" applyNumberFormat="1" applyFont="1" applyFill="1" applyBorder="1" applyAlignment="1" applyProtection="1"/>
    <xf numFmtId="169" fontId="0" fillId="10" borderId="13" xfId="1" applyNumberFormat="1" applyFont="1" applyFill="1" applyBorder="1" applyAlignment="1" applyProtection="1"/>
    <xf numFmtId="169" fontId="0" fillId="10" borderId="13" xfId="1" applyNumberFormat="1" applyFont="1" applyFill="1" applyBorder="1" applyAlignment="1" applyProtection="1">
      <alignment horizontal="right"/>
    </xf>
    <xf numFmtId="1" fontId="0" fillId="10" borderId="27" xfId="0" applyNumberFormat="1" applyFont="1" applyFill="1" applyBorder="1" applyAlignment="1" applyProtection="1">
      <alignment vertical="top"/>
    </xf>
    <xf numFmtId="1" fontId="0" fillId="5" borderId="27" xfId="0" applyNumberFormat="1" applyFont="1" applyFill="1" applyBorder="1" applyAlignment="1" applyProtection="1">
      <alignment vertical="top"/>
    </xf>
    <xf numFmtId="1" fontId="0" fillId="5" borderId="27" xfId="9" applyNumberFormat="1" applyFont="1" applyBorder="1" applyAlignment="1" applyProtection="1">
      <alignment vertical="top"/>
      <protection locked="0"/>
    </xf>
    <xf numFmtId="1" fontId="0" fillId="10" borderId="14" xfId="0" applyNumberFormat="1" applyFont="1" applyFill="1" applyBorder="1" applyProtection="1"/>
    <xf numFmtId="169" fontId="0" fillId="10" borderId="18" xfId="1" applyNumberFormat="1" applyFont="1" applyFill="1" applyBorder="1" applyAlignment="1" applyProtection="1"/>
    <xf numFmtId="169" fontId="0" fillId="10" borderId="18" xfId="1" applyNumberFormat="1" applyFont="1" applyFill="1" applyBorder="1" applyAlignment="1" applyProtection="1">
      <alignment horizontal="right"/>
    </xf>
    <xf numFmtId="167" fontId="0" fillId="10" borderId="0" xfId="0" applyNumberFormat="1" applyFont="1" applyFill="1" applyBorder="1" applyProtection="1"/>
    <xf numFmtId="1" fontId="0" fillId="10" borderId="0" xfId="0" applyNumberFormat="1" applyFont="1" applyFill="1" applyBorder="1" applyAlignment="1" applyProtection="1">
      <alignment vertical="top"/>
      <protection locked="0"/>
    </xf>
    <xf numFmtId="1" fontId="0" fillId="10" borderId="0" xfId="0" applyNumberFormat="1" applyFont="1" applyFill="1" applyBorder="1" applyProtection="1"/>
    <xf numFmtId="1" fontId="7" fillId="10" borderId="24" xfId="1" applyNumberFormat="1" applyFont="1" applyFill="1" applyBorder="1" applyAlignment="1" applyProtection="1"/>
    <xf numFmtId="1" fontId="7" fillId="10" borderId="19" xfId="1" applyNumberFormat="1" applyFont="1" applyFill="1" applyBorder="1" applyAlignment="1" applyProtection="1"/>
    <xf numFmtId="164" fontId="7" fillId="10" borderId="0" xfId="1" applyNumberFormat="1" applyFont="1" applyFill="1" applyBorder="1" applyAlignment="1" applyProtection="1">
      <alignment horizontal="center"/>
    </xf>
    <xf numFmtId="1" fontId="7" fillId="10" borderId="0" xfId="1" applyNumberFormat="1" applyFont="1" applyFill="1" applyBorder="1" applyAlignment="1" applyProtection="1"/>
    <xf numFmtId="164" fontId="0" fillId="10" borderId="29" xfId="1" applyNumberFormat="1" applyFont="1" applyFill="1" applyBorder="1" applyAlignment="1" applyProtection="1"/>
    <xf numFmtId="1" fontId="0" fillId="10" borderId="24" xfId="1" applyNumberFormat="1" applyFont="1" applyFill="1" applyBorder="1" applyAlignment="1" applyProtection="1"/>
    <xf numFmtId="167" fontId="6" fillId="10" borderId="0" xfId="1" applyNumberFormat="1" applyFont="1" applyFill="1" applyBorder="1" applyAlignment="1" applyProtection="1">
      <alignment horizontal="center"/>
    </xf>
    <xf numFmtId="0" fontId="14" fillId="10" borderId="0" xfId="0" applyFont="1" applyFill="1" applyBorder="1" applyAlignment="1" applyProtection="1">
      <alignment vertical="top"/>
    </xf>
    <xf numFmtId="0" fontId="5" fillId="10" borderId="0" xfId="0" applyFont="1" applyFill="1" applyAlignment="1" applyProtection="1">
      <alignment vertical="top"/>
    </xf>
    <xf numFmtId="167" fontId="14" fillId="10" borderId="0" xfId="2" applyNumberFormat="1" applyFont="1" applyFill="1" applyBorder="1" applyAlignment="1" applyProtection="1">
      <alignment vertical="top"/>
    </xf>
    <xf numFmtId="3" fontId="5" fillId="10" borderId="0" xfId="2" applyNumberFormat="1" applyFont="1" applyFill="1" applyBorder="1" applyAlignment="1" applyProtection="1">
      <alignment vertical="top"/>
    </xf>
    <xf numFmtId="0" fontId="5" fillId="10" borderId="0" xfId="0" applyFont="1" applyFill="1" applyAlignment="1" applyProtection="1">
      <alignment horizontal="center" vertical="top"/>
    </xf>
    <xf numFmtId="171" fontId="5" fillId="10" borderId="0" xfId="0" applyNumberFormat="1" applyFont="1" applyFill="1" applyBorder="1" applyAlignment="1" applyProtection="1">
      <alignment vertical="top"/>
    </xf>
    <xf numFmtId="0" fontId="5" fillId="0" borderId="0" xfId="0" applyFont="1" applyAlignment="1" applyProtection="1">
      <alignment vertical="top"/>
    </xf>
    <xf numFmtId="167" fontId="4" fillId="10" borderId="0" xfId="2" applyNumberFormat="1" applyFont="1" applyFill="1" applyBorder="1" applyAlignment="1" applyProtection="1">
      <alignment vertical="top"/>
    </xf>
    <xf numFmtId="0" fontId="4" fillId="10" borderId="0" xfId="0" applyFont="1" applyFill="1" applyBorder="1" applyAlignment="1" applyProtection="1">
      <alignment vertical="top"/>
    </xf>
    <xf numFmtId="172" fontId="3" fillId="10" borderId="0" xfId="0" applyNumberFormat="1" applyFont="1" applyFill="1" applyBorder="1" applyAlignment="1" applyProtection="1">
      <alignment vertical="top"/>
    </xf>
    <xf numFmtId="0" fontId="3" fillId="10" borderId="0" xfId="0" applyFont="1" applyFill="1" applyAlignment="1" applyProtection="1">
      <alignment horizontal="center" vertical="top"/>
    </xf>
    <xf numFmtId="171" fontId="3" fillId="11" borderId="0" xfId="0" applyNumberFormat="1" applyFont="1" applyFill="1" applyBorder="1" applyAlignment="1" applyProtection="1">
      <alignment vertical="top"/>
    </xf>
    <xf numFmtId="0" fontId="3" fillId="0" borderId="0" xfId="0" applyFont="1" applyAlignment="1" applyProtection="1">
      <alignment vertical="top"/>
    </xf>
    <xf numFmtId="0" fontId="4" fillId="10" borderId="0" xfId="0" applyFont="1" applyFill="1" applyBorder="1" applyAlignment="1" applyProtection="1">
      <alignment horizontal="center" vertical="top" wrapText="1"/>
    </xf>
    <xf numFmtId="0" fontId="7" fillId="4" borderId="31" xfId="8" applyFont="1" applyBorder="1" applyAlignment="1" applyProtection="1">
      <alignment horizontal="center" vertical="top" wrapText="1"/>
    </xf>
    <xf numFmtId="0" fontId="7" fillId="4" borderId="32" xfId="8" applyFont="1" applyBorder="1" applyAlignment="1" applyProtection="1">
      <alignment horizontal="center" vertical="top" wrapText="1"/>
    </xf>
    <xf numFmtId="0" fontId="7" fillId="4" borderId="3" xfId="8" applyFont="1" applyBorder="1" applyAlignment="1" applyProtection="1">
      <alignment horizontal="center" vertical="top" wrapText="1"/>
    </xf>
    <xf numFmtId="0" fontId="7" fillId="4" borderId="33" xfId="8" applyFont="1" applyBorder="1" applyAlignment="1" applyProtection="1">
      <alignment horizontal="center" vertical="top" wrapText="1"/>
    </xf>
    <xf numFmtId="0" fontId="7" fillId="4" borderId="34" xfId="8" applyFont="1" applyBorder="1" applyAlignment="1" applyProtection="1">
      <alignment horizontal="center" vertical="top" wrapText="1"/>
    </xf>
    <xf numFmtId="171" fontId="4" fillId="11" borderId="0" xfId="0" applyNumberFormat="1" applyFont="1" applyFill="1" applyBorder="1" applyAlignment="1" applyProtection="1">
      <alignment vertical="top"/>
    </xf>
    <xf numFmtId="164" fontId="4" fillId="0" borderId="30" xfId="0" applyNumberFormat="1" applyFont="1" applyBorder="1" applyAlignment="1" applyProtection="1">
      <alignment vertical="top"/>
    </xf>
    <xf numFmtId="164" fontId="4" fillId="0" borderId="36" xfId="0" applyNumberFormat="1" applyFont="1" applyBorder="1" applyAlignment="1" applyProtection="1">
      <alignment vertical="top"/>
    </xf>
    <xf numFmtId="164" fontId="4" fillId="0" borderId="37" xfId="0" applyNumberFormat="1" applyFont="1" applyBorder="1" applyAlignment="1" applyProtection="1">
      <alignment vertical="top"/>
    </xf>
    <xf numFmtId="164" fontId="4" fillId="0" borderId="35" xfId="0" applyNumberFormat="1" applyFont="1" applyBorder="1" applyAlignment="1" applyProtection="1">
      <alignment vertical="top"/>
    </xf>
    <xf numFmtId="164" fontId="4" fillId="0" borderId="33" xfId="0" applyNumberFormat="1" applyFont="1" applyBorder="1" applyAlignment="1" applyProtection="1">
      <alignment vertical="top"/>
    </xf>
    <xf numFmtId="171" fontId="4" fillId="11" borderId="32" xfId="0" applyNumberFormat="1" applyFont="1" applyFill="1" applyBorder="1" applyAlignment="1" applyProtection="1">
      <alignment vertical="top"/>
    </xf>
    <xf numFmtId="0" fontId="4" fillId="11" borderId="0" xfId="0" applyFont="1" applyFill="1" applyBorder="1" applyAlignment="1" applyProtection="1">
      <alignment horizontal="center" vertical="top" wrapText="1"/>
    </xf>
    <xf numFmtId="164" fontId="3" fillId="10" borderId="39" xfId="0" applyNumberFormat="1" applyFont="1" applyFill="1" applyBorder="1" applyAlignment="1" applyProtection="1">
      <alignment vertical="top"/>
    </xf>
    <xf numFmtId="164" fontId="3" fillId="10" borderId="40" xfId="0" applyNumberFormat="1" applyFont="1" applyFill="1" applyBorder="1" applyAlignment="1" applyProtection="1">
      <alignment vertical="top"/>
    </xf>
    <xf numFmtId="164" fontId="3" fillId="10" borderId="41" xfId="0" applyNumberFormat="1" applyFont="1" applyFill="1" applyBorder="1" applyAlignment="1" applyProtection="1">
      <alignment vertical="top"/>
    </xf>
    <xf numFmtId="164" fontId="3" fillId="10" borderId="42" xfId="0" applyNumberFormat="1" applyFont="1" applyFill="1" applyBorder="1" applyAlignment="1" applyProtection="1">
      <alignment vertical="top"/>
    </xf>
    <xf numFmtId="164" fontId="3" fillId="10" borderId="43" xfId="0" applyNumberFormat="1" applyFont="1" applyFill="1" applyBorder="1" applyAlignment="1" applyProtection="1">
      <alignment vertical="top"/>
    </xf>
    <xf numFmtId="164" fontId="3" fillId="10" borderId="9" xfId="0" applyNumberFormat="1" applyFont="1" applyFill="1" applyBorder="1" applyAlignment="1" applyProtection="1">
      <alignment vertical="top"/>
    </xf>
    <xf numFmtId="164" fontId="3" fillId="10" borderId="44" xfId="0" applyNumberFormat="1" applyFont="1" applyFill="1" applyBorder="1" applyAlignment="1" applyProtection="1">
      <alignment vertical="top"/>
    </xf>
    <xf numFmtId="164" fontId="3" fillId="10" borderId="45" xfId="0" applyNumberFormat="1" applyFont="1" applyFill="1" applyBorder="1" applyAlignment="1" applyProtection="1">
      <alignment vertical="top"/>
    </xf>
    <xf numFmtId="171" fontId="3" fillId="11" borderId="32" xfId="0" applyNumberFormat="1" applyFont="1" applyFill="1" applyBorder="1" applyAlignment="1" applyProtection="1">
      <alignment vertical="top"/>
    </xf>
    <xf numFmtId="164" fontId="3" fillId="10" borderId="16" xfId="0" applyNumberFormat="1" applyFont="1" applyFill="1" applyBorder="1" applyAlignment="1" applyProtection="1">
      <alignment vertical="top"/>
    </xf>
    <xf numFmtId="164" fontId="3" fillId="10" borderId="47" xfId="0" applyNumberFormat="1" applyFont="1" applyFill="1" applyBorder="1" applyAlignment="1" applyProtection="1">
      <alignment vertical="top"/>
    </xf>
    <xf numFmtId="164" fontId="3" fillId="10" borderId="46" xfId="0" applyNumberFormat="1" applyFont="1" applyFill="1" applyBorder="1" applyAlignment="1" applyProtection="1">
      <alignment vertical="top"/>
    </xf>
    <xf numFmtId="164" fontId="3" fillId="10" borderId="49" xfId="0" applyNumberFormat="1" applyFont="1" applyFill="1" applyBorder="1" applyAlignment="1" applyProtection="1">
      <alignment vertical="top"/>
    </xf>
    <xf numFmtId="164" fontId="3" fillId="10" borderId="50" xfId="0" applyNumberFormat="1" applyFont="1" applyFill="1" applyBorder="1" applyAlignment="1" applyProtection="1">
      <alignment vertical="top"/>
    </xf>
    <xf numFmtId="164" fontId="3" fillId="10" borderId="21" xfId="0" applyNumberFormat="1" applyFont="1" applyFill="1" applyBorder="1" applyAlignment="1" applyProtection="1">
      <alignment vertical="top"/>
    </xf>
    <xf numFmtId="164" fontId="3" fillId="10" borderId="51" xfId="0" applyNumberFormat="1" applyFont="1" applyFill="1" applyBorder="1" applyAlignment="1" applyProtection="1">
      <alignment vertical="top"/>
    </xf>
    <xf numFmtId="164" fontId="3" fillId="10" borderId="52" xfId="0" applyNumberFormat="1" applyFont="1" applyFill="1" applyBorder="1" applyAlignment="1" applyProtection="1">
      <alignment vertical="top"/>
    </xf>
    <xf numFmtId="171" fontId="3" fillId="11" borderId="30" xfId="0" applyNumberFormat="1" applyFont="1" applyFill="1" applyBorder="1" applyAlignment="1" applyProtection="1">
      <alignment vertical="top"/>
    </xf>
    <xf numFmtId="0" fontId="4" fillId="4" borderId="5" xfId="0" applyFont="1" applyFill="1" applyBorder="1" applyAlignment="1" applyProtection="1">
      <alignment horizontal="center" vertical="top" wrapText="1"/>
    </xf>
    <xf numFmtId="0" fontId="4" fillId="4" borderId="35" xfId="0" applyFont="1" applyFill="1" applyBorder="1" applyAlignment="1" applyProtection="1">
      <alignment horizontal="center" vertical="top" wrapText="1"/>
    </xf>
    <xf numFmtId="0" fontId="7" fillId="4" borderId="35" xfId="8" applyFont="1" applyBorder="1" applyAlignment="1" applyProtection="1">
      <alignment horizontal="center" vertical="top" wrapText="1"/>
    </xf>
    <xf numFmtId="0" fontId="0" fillId="4" borderId="35" xfId="8" applyFont="1" applyBorder="1" applyAlignment="1" applyProtection="1">
      <alignment horizontal="center" vertical="top"/>
    </xf>
    <xf numFmtId="0" fontId="4" fillId="11" borderId="53" xfId="0" applyFont="1" applyFill="1" applyBorder="1" applyAlignment="1" applyProtection="1">
      <alignment horizontal="center" vertical="top" wrapText="1"/>
    </xf>
    <xf numFmtId="0" fontId="7" fillId="4" borderId="30" xfId="8" applyFont="1" applyBorder="1" applyAlignment="1" applyProtection="1">
      <alignment horizontal="center" vertical="top" wrapText="1"/>
    </xf>
    <xf numFmtId="0" fontId="7" fillId="4" borderId="5" xfId="8" applyFont="1" applyBorder="1" applyAlignment="1" applyProtection="1">
      <alignment horizontal="center" vertical="top" wrapText="1"/>
    </xf>
    <xf numFmtId="0" fontId="7" fillId="4" borderId="54" xfId="8" applyFont="1" applyBorder="1" applyAlignment="1" applyProtection="1">
      <alignment horizontal="center" vertical="top" wrapText="1"/>
    </xf>
    <xf numFmtId="0" fontId="7" fillId="4" borderId="55" xfId="8" applyFont="1" applyBorder="1" applyAlignment="1" applyProtection="1">
      <alignment horizontal="center" vertical="top" wrapText="1"/>
    </xf>
    <xf numFmtId="171" fontId="3" fillId="11" borderId="53" xfId="0" applyNumberFormat="1" applyFont="1" applyFill="1" applyBorder="1" applyAlignment="1" applyProtection="1">
      <alignment vertical="top"/>
    </xf>
    <xf numFmtId="0" fontId="0" fillId="10" borderId="53" xfId="0" applyFont="1" applyFill="1" applyBorder="1" applyAlignment="1" applyProtection="1">
      <alignment vertical="top"/>
    </xf>
    <xf numFmtId="0" fontId="0" fillId="10" borderId="54" xfId="0" applyFont="1" applyFill="1" applyBorder="1" applyAlignment="1" applyProtection="1">
      <alignment vertical="top"/>
    </xf>
    <xf numFmtId="0" fontId="0" fillId="9" borderId="56" xfId="0" applyFont="1" applyFill="1" applyBorder="1" applyAlignment="1" applyProtection="1">
      <alignment vertical="top"/>
    </xf>
    <xf numFmtId="0" fontId="0" fillId="9" borderId="57" xfId="0" applyFont="1" applyFill="1" applyBorder="1" applyAlignment="1" applyProtection="1">
      <alignment vertical="top"/>
    </xf>
    <xf numFmtId="0" fontId="0" fillId="0" borderId="53" xfId="0" applyFont="1" applyBorder="1" applyAlignment="1" applyProtection="1">
      <alignment vertical="top"/>
    </xf>
    <xf numFmtId="0" fontId="0" fillId="0" borderId="53" xfId="0" applyBorder="1"/>
    <xf numFmtId="173" fontId="4" fillId="3" borderId="30" xfId="0" applyNumberFormat="1" applyFont="1" applyFill="1" applyBorder="1" applyAlignment="1" applyProtection="1">
      <alignment horizontal="center" vertical="top" wrapText="1"/>
    </xf>
    <xf numFmtId="3" fontId="4" fillId="3" borderId="36" xfId="0" applyNumberFormat="1" applyFont="1" applyFill="1" applyBorder="1" applyAlignment="1" applyProtection="1">
      <alignment horizontal="center" vertical="top" wrapText="1"/>
    </xf>
    <xf numFmtId="3" fontId="4" fillId="3" borderId="60" xfId="0" applyNumberFormat="1" applyFont="1" applyFill="1" applyBorder="1" applyAlignment="1" applyProtection="1">
      <alignment horizontal="center" vertical="top" wrapText="1"/>
    </xf>
    <xf numFmtId="0" fontId="4" fillId="3" borderId="30" xfId="0" applyFont="1" applyFill="1" applyBorder="1" applyAlignment="1" applyProtection="1">
      <alignment horizontal="center" vertical="top" wrapText="1"/>
    </xf>
    <xf numFmtId="164" fontId="4" fillId="12" borderId="30" xfId="0" applyNumberFormat="1" applyFont="1" applyFill="1" applyBorder="1" applyAlignment="1" applyProtection="1">
      <alignment horizontal="right" vertical="top"/>
    </xf>
    <xf numFmtId="164" fontId="4" fillId="12" borderId="37" xfId="0" applyNumberFormat="1" applyFont="1" applyFill="1" applyBorder="1" applyAlignment="1" applyProtection="1">
      <alignment horizontal="right" vertical="top"/>
    </xf>
    <xf numFmtId="164" fontId="4" fillId="12" borderId="35" xfId="0" applyNumberFormat="1" applyFont="1" applyFill="1" applyBorder="1" applyAlignment="1" applyProtection="1">
      <alignment horizontal="right" vertical="top"/>
    </xf>
    <xf numFmtId="164" fontId="4" fillId="12" borderId="61" xfId="0" applyNumberFormat="1" applyFont="1" applyFill="1" applyBorder="1" applyAlignment="1" applyProtection="1">
      <alignment horizontal="right" vertical="top"/>
    </xf>
    <xf numFmtId="164" fontId="4" fillId="12" borderId="36" xfId="0" applyNumberFormat="1" applyFont="1" applyFill="1" applyBorder="1" applyAlignment="1" applyProtection="1">
      <alignment horizontal="right" vertical="top"/>
    </xf>
    <xf numFmtId="0" fontId="4" fillId="11" borderId="30" xfId="0" applyFont="1" applyFill="1" applyBorder="1" applyAlignment="1" applyProtection="1">
      <alignment horizontal="center" vertical="top" wrapText="1"/>
    </xf>
    <xf numFmtId="0" fontId="3" fillId="12" borderId="62" xfId="0" applyFont="1" applyFill="1" applyBorder="1" applyAlignment="1" applyProtection="1">
      <alignment vertical="top" wrapText="1"/>
    </xf>
    <xf numFmtId="0" fontId="3" fillId="12" borderId="30" xfId="0" applyFont="1" applyFill="1" applyBorder="1" applyAlignment="1" applyProtection="1">
      <alignment vertical="top" wrapText="1"/>
    </xf>
    <xf numFmtId="164" fontId="4" fillId="12" borderId="61" xfId="0" applyNumberFormat="1" applyFont="1" applyFill="1" applyBorder="1" applyAlignment="1" applyProtection="1">
      <alignment horizontal="right" vertical="top" wrapText="1"/>
    </xf>
    <xf numFmtId="0" fontId="0" fillId="10" borderId="63" xfId="0" applyFont="1" applyFill="1" applyBorder="1" applyAlignment="1" applyProtection="1">
      <alignment vertical="top"/>
    </xf>
    <xf numFmtId="0" fontId="3" fillId="9" borderId="38" xfId="0" applyFont="1" applyFill="1" applyBorder="1" applyAlignment="1" applyProtection="1">
      <alignment vertical="top"/>
    </xf>
    <xf numFmtId="0" fontId="3" fillId="12" borderId="35" xfId="0" applyFont="1" applyFill="1" applyBorder="1" applyAlignment="1" applyProtection="1">
      <alignment vertical="top" wrapText="1"/>
    </xf>
    <xf numFmtId="0" fontId="3" fillId="12" borderId="64" xfId="0" applyFont="1" applyFill="1" applyBorder="1" applyAlignment="1" applyProtection="1">
      <alignment vertical="top" wrapText="1"/>
    </xf>
    <xf numFmtId="0" fontId="3" fillId="9" borderId="65" xfId="0" applyFont="1" applyFill="1" applyBorder="1" applyAlignment="1" applyProtection="1">
      <alignment vertical="top"/>
    </xf>
    <xf numFmtId="0" fontId="3" fillId="0" borderId="66" xfId="0" applyFont="1" applyBorder="1" applyAlignment="1" applyProtection="1">
      <alignment horizontal="center" vertical="top"/>
    </xf>
    <xf numFmtId="0" fontId="3" fillId="0" borderId="67" xfId="0" applyFont="1" applyBorder="1" applyAlignment="1" applyProtection="1">
      <alignment vertical="top" wrapText="1"/>
    </xf>
    <xf numFmtId="0" fontId="3" fillId="5" borderId="68" xfId="4" applyFill="1" applyBorder="1">
      <alignment horizontal="center" vertical="top" wrapText="1"/>
      <protection locked="0"/>
    </xf>
    <xf numFmtId="0" fontId="3" fillId="5" borderId="18" xfId="0" applyFont="1" applyFill="1" applyBorder="1" applyAlignment="1" applyProtection="1">
      <alignment horizontal="center" vertical="top" wrapText="1"/>
      <protection locked="0"/>
    </xf>
    <xf numFmtId="0" fontId="3" fillId="0" borderId="67" xfId="0" applyFont="1" applyBorder="1" applyAlignment="1" applyProtection="1">
      <alignment horizontal="center" vertical="top" wrapText="1"/>
    </xf>
    <xf numFmtId="0" fontId="3" fillId="5" borderId="69" xfId="0" applyFont="1" applyFill="1" applyBorder="1" applyAlignment="1" applyProtection="1">
      <alignment horizontal="center" vertical="top" wrapText="1"/>
      <protection locked="0"/>
    </xf>
    <xf numFmtId="0" fontId="3" fillId="5" borderId="48" xfId="0" applyFont="1" applyFill="1" applyBorder="1" applyAlignment="1" applyProtection="1">
      <alignment horizontal="center" vertical="top" wrapText="1"/>
      <protection locked="0"/>
    </xf>
    <xf numFmtId="164" fontId="3" fillId="11" borderId="0" xfId="1" applyNumberFormat="1" applyFont="1" applyFill="1" applyBorder="1" applyAlignment="1" applyProtection="1">
      <alignment vertical="top"/>
    </xf>
    <xf numFmtId="164" fontId="0" fillId="10" borderId="25" xfId="6" applyFont="1" applyFill="1" applyBorder="1" applyAlignment="1" applyProtection="1">
      <alignment horizontal="right" vertical="top"/>
    </xf>
    <xf numFmtId="164" fontId="0" fillId="10" borderId="70" xfId="6" applyFont="1" applyFill="1" applyBorder="1" applyAlignment="1" applyProtection="1">
      <alignment horizontal="right" vertical="top"/>
    </xf>
    <xf numFmtId="164" fontId="3" fillId="10" borderId="48" xfId="1" applyNumberFormat="1" applyFont="1" applyFill="1" applyBorder="1" applyAlignment="1" applyProtection="1">
      <alignment vertical="top"/>
    </xf>
    <xf numFmtId="164" fontId="3" fillId="10" borderId="29" xfId="0" applyNumberFormat="1" applyFont="1" applyFill="1" applyBorder="1" applyAlignment="1" applyProtection="1">
      <alignment vertical="top"/>
    </xf>
    <xf numFmtId="164" fontId="3" fillId="10" borderId="67" xfId="0" applyNumberFormat="1" applyFont="1" applyFill="1" applyBorder="1" applyAlignment="1" applyProtection="1">
      <alignment vertical="top"/>
    </xf>
    <xf numFmtId="164" fontId="3" fillId="10" borderId="69" xfId="0" applyNumberFormat="1" applyFont="1" applyFill="1" applyBorder="1" applyAlignment="1" applyProtection="1">
      <alignment vertical="top"/>
    </xf>
    <xf numFmtId="0" fontId="4" fillId="11" borderId="25" xfId="0" applyFont="1" applyFill="1" applyBorder="1" applyAlignment="1" applyProtection="1">
      <alignment horizontal="center" vertical="top" wrapText="1"/>
    </xf>
    <xf numFmtId="0" fontId="3" fillId="10" borderId="48" xfId="0" applyFont="1" applyFill="1" applyBorder="1" applyAlignment="1" applyProtection="1">
      <alignment horizontal="center" vertical="top" wrapText="1"/>
    </xf>
    <xf numFmtId="0" fontId="3" fillId="10" borderId="70" xfId="0" applyFont="1" applyFill="1" applyBorder="1" applyAlignment="1" applyProtection="1">
      <alignment horizontal="right" vertical="top" wrapText="1"/>
    </xf>
    <xf numFmtId="164" fontId="3" fillId="10" borderId="71" xfId="0" applyNumberFormat="1" applyFont="1" applyFill="1" applyBorder="1" applyAlignment="1" applyProtection="1">
      <alignment horizontal="right" vertical="top" wrapText="1"/>
    </xf>
    <xf numFmtId="0" fontId="0" fillId="5" borderId="11" xfId="0" applyFill="1" applyBorder="1" applyAlignment="1" applyProtection="1">
      <alignment horizontal="center" vertical="top"/>
      <protection locked="0"/>
    </xf>
    <xf numFmtId="0" fontId="3" fillId="5" borderId="13" xfId="0" applyFont="1" applyFill="1" applyBorder="1" applyAlignment="1" applyProtection="1">
      <alignment horizontal="center" vertical="top" wrapText="1"/>
      <protection locked="0"/>
    </xf>
    <xf numFmtId="164" fontId="1" fillId="0" borderId="39" xfId="6" applyBorder="1">
      <alignment horizontal="right"/>
    </xf>
    <xf numFmtId="164" fontId="0" fillId="10" borderId="41" xfId="6" applyFont="1" applyFill="1" applyBorder="1" applyAlignment="1" applyProtection="1">
      <alignment horizontal="right" vertical="top"/>
    </xf>
    <xf numFmtId="164" fontId="3" fillId="10" borderId="42" xfId="1" applyNumberFormat="1" applyFont="1" applyFill="1" applyBorder="1" applyAlignment="1" applyProtection="1">
      <alignment horizontal="right" vertical="top"/>
    </xf>
    <xf numFmtId="164" fontId="3" fillId="10" borderId="73" xfId="0" applyNumberFormat="1" applyFont="1" applyFill="1" applyBorder="1" applyAlignment="1" applyProtection="1">
      <alignment horizontal="right" vertical="top"/>
    </xf>
    <xf numFmtId="164" fontId="3" fillId="10" borderId="23" xfId="0" applyNumberFormat="1" applyFont="1" applyFill="1" applyBorder="1" applyAlignment="1" applyProtection="1">
      <alignment horizontal="right" vertical="top"/>
    </xf>
    <xf numFmtId="164" fontId="3" fillId="10" borderId="12" xfId="0" applyNumberFormat="1" applyFont="1" applyFill="1" applyBorder="1" applyAlignment="1" applyProtection="1">
      <alignment horizontal="right" vertical="top"/>
    </xf>
    <xf numFmtId="164" fontId="3" fillId="10" borderId="55" xfId="1" applyNumberFormat="1" applyFont="1" applyFill="1" applyBorder="1" applyAlignment="1" applyProtection="1">
      <alignment horizontal="right" vertical="top"/>
    </xf>
    <xf numFmtId="0" fontId="3" fillId="10" borderId="55" xfId="0" applyFont="1" applyFill="1" applyBorder="1" applyAlignment="1" applyProtection="1">
      <alignment horizontal="center" vertical="top" wrapText="1"/>
    </xf>
    <xf numFmtId="0" fontId="3" fillId="10" borderId="41" xfId="0" applyFont="1" applyFill="1" applyBorder="1" applyAlignment="1" applyProtection="1">
      <alignment horizontal="right" vertical="top" wrapText="1"/>
    </xf>
    <xf numFmtId="164" fontId="3" fillId="10" borderId="74" xfId="0" applyNumberFormat="1" applyFont="1" applyFill="1" applyBorder="1" applyAlignment="1" applyProtection="1">
      <alignment horizontal="right" vertical="top" wrapText="1"/>
    </xf>
    <xf numFmtId="0" fontId="3" fillId="10" borderId="0" xfId="0" applyFont="1" applyFill="1" applyBorder="1" applyAlignment="1" applyProtection="1">
      <alignment vertical="top" wrapText="1"/>
    </xf>
    <xf numFmtId="0" fontId="3" fillId="10" borderId="0" xfId="0" applyFont="1" applyFill="1" applyBorder="1" applyAlignment="1" applyProtection="1">
      <alignment horizontal="center" vertical="top" wrapText="1"/>
    </xf>
    <xf numFmtId="0" fontId="3" fillId="11" borderId="0" xfId="0" applyFont="1" applyFill="1" applyBorder="1" applyAlignment="1" applyProtection="1">
      <alignment vertical="top"/>
    </xf>
    <xf numFmtId="164" fontId="3" fillId="10" borderId="0" xfId="0" applyNumberFormat="1" applyFont="1" applyFill="1" applyBorder="1" applyAlignment="1" applyProtection="1">
      <alignment vertical="top"/>
    </xf>
    <xf numFmtId="2" fontId="3" fillId="10" borderId="0" xfId="0" applyNumberFormat="1" applyFont="1" applyFill="1" applyBorder="1" applyAlignment="1" applyProtection="1">
      <alignment vertical="top"/>
    </xf>
    <xf numFmtId="164" fontId="7" fillId="6" borderId="62" xfId="10" applyNumberFormat="1" applyFont="1" applyBorder="1" applyAlignment="1" applyProtection="1">
      <alignment horizontal="center" vertical="top"/>
    </xf>
    <xf numFmtId="164" fontId="7" fillId="6" borderId="59" xfId="10" applyNumberFormat="1" applyFont="1" applyBorder="1" applyAlignment="1" applyProtection="1">
      <alignment horizontal="right" vertical="top"/>
    </xf>
    <xf numFmtId="164" fontId="7" fillId="6" borderId="75" xfId="10" applyNumberFormat="1" applyFont="1" applyBorder="1" applyAlignment="1" applyProtection="1">
      <alignment horizontal="center" vertical="top"/>
    </xf>
    <xf numFmtId="3" fontId="7" fillId="6" borderId="36" xfId="10" applyNumberFormat="1" applyFont="1" applyBorder="1" applyAlignment="1" applyProtection="1">
      <alignment horizontal="center" vertical="top" wrapText="1"/>
    </xf>
    <xf numFmtId="0" fontId="7" fillId="6" borderId="64" xfId="10" applyFont="1" applyBorder="1" applyAlignment="1" applyProtection="1">
      <alignment horizontal="center" vertical="top" wrapText="1"/>
    </xf>
    <xf numFmtId="164" fontId="7" fillId="6" borderId="30" xfId="10" applyNumberFormat="1" applyFont="1" applyBorder="1" applyAlignment="1" applyProtection="1">
      <alignment horizontal="center" vertical="top"/>
    </xf>
    <xf numFmtId="164" fontId="7" fillId="6" borderId="30" xfId="10" applyNumberFormat="1" applyFont="1" applyBorder="1" applyAlignment="1" applyProtection="1">
      <alignment horizontal="right" vertical="top"/>
    </xf>
    <xf numFmtId="164" fontId="7" fillId="6" borderId="37" xfId="10" applyNumberFormat="1" applyFont="1" applyBorder="1" applyAlignment="1" applyProtection="1">
      <alignment horizontal="right" vertical="top"/>
    </xf>
    <xf numFmtId="164" fontId="7" fillId="6" borderId="35" xfId="10" applyNumberFormat="1" applyFont="1" applyBorder="1" applyAlignment="1" applyProtection="1">
      <alignment horizontal="right" vertical="top"/>
    </xf>
    <xf numFmtId="164" fontId="7" fillId="6" borderId="76" xfId="10" applyNumberFormat="1" applyFont="1" applyBorder="1" applyAlignment="1" applyProtection="1">
      <alignment horizontal="right" vertical="top"/>
    </xf>
    <xf numFmtId="164" fontId="7" fillId="6" borderId="77" xfId="10" applyNumberFormat="1" applyFont="1" applyBorder="1" applyAlignment="1" applyProtection="1">
      <alignment horizontal="right" vertical="top"/>
    </xf>
    <xf numFmtId="0" fontId="3" fillId="11" borderId="30" xfId="0" applyFont="1" applyFill="1" applyBorder="1" applyAlignment="1" applyProtection="1">
      <alignment vertical="top"/>
    </xf>
    <xf numFmtId="164" fontId="7" fillId="6" borderId="61" xfId="10" applyNumberFormat="1" applyFont="1" applyBorder="1" applyAlignment="1" applyProtection="1">
      <alignment horizontal="right" vertical="top" wrapText="1"/>
    </xf>
    <xf numFmtId="0" fontId="0" fillId="6" borderId="35" xfId="10" applyFont="1" applyBorder="1" applyAlignment="1" applyProtection="1">
      <alignment vertical="top" wrapText="1"/>
    </xf>
    <xf numFmtId="0" fontId="0" fillId="6" borderId="30" xfId="10" applyFont="1" applyBorder="1" applyAlignment="1" applyProtection="1">
      <alignment vertical="top" wrapText="1"/>
    </xf>
    <xf numFmtId="0" fontId="0" fillId="6" borderId="64" xfId="10" applyFont="1" applyBorder="1" applyAlignment="1" applyProtection="1">
      <alignment vertical="top" wrapText="1"/>
    </xf>
    <xf numFmtId="0" fontId="3" fillId="0" borderId="0" xfId="0" applyFont="1" applyBorder="1" applyAlignment="1" applyProtection="1">
      <alignment horizontal="center" vertical="top" wrapText="1"/>
    </xf>
    <xf numFmtId="2" fontId="16" fillId="0" borderId="0" xfId="0" applyNumberFormat="1" applyFont="1" applyBorder="1" applyAlignment="1" applyProtection="1">
      <alignment vertical="top"/>
    </xf>
    <xf numFmtId="2" fontId="3" fillId="10" borderId="0" xfId="1" applyNumberFormat="1" applyFont="1" applyFill="1" applyBorder="1" applyAlignment="1" applyProtection="1">
      <alignment vertical="top"/>
    </xf>
    <xf numFmtId="173" fontId="3" fillId="0" borderId="0" xfId="0" applyNumberFormat="1" applyFont="1" applyBorder="1" applyAlignment="1" applyProtection="1">
      <alignment vertical="top" wrapText="1"/>
    </xf>
    <xf numFmtId="0" fontId="3" fillId="0" borderId="0" xfId="0" applyFont="1" applyBorder="1" applyAlignment="1" applyProtection="1">
      <alignment vertical="top"/>
    </xf>
    <xf numFmtId="0" fontId="0" fillId="7" borderId="35" xfId="11" applyFont="1" applyBorder="1" applyAlignment="1" applyProtection="1">
      <alignment vertical="top" wrapText="1"/>
    </xf>
    <xf numFmtId="164" fontId="7" fillId="7" borderId="62" xfId="11" applyNumberFormat="1" applyFont="1" applyBorder="1" applyAlignment="1" applyProtection="1">
      <alignment horizontal="center" vertical="top"/>
    </xf>
    <xf numFmtId="164" fontId="7" fillId="7" borderId="75" xfId="11" applyNumberFormat="1" applyFont="1" applyBorder="1" applyAlignment="1" applyProtection="1">
      <alignment horizontal="center" vertical="top"/>
    </xf>
    <xf numFmtId="0" fontId="7" fillId="7" borderId="30" xfId="11" applyFont="1" applyBorder="1" applyAlignment="1" applyProtection="1">
      <alignment horizontal="center" vertical="top"/>
    </xf>
    <xf numFmtId="0" fontId="7" fillId="7" borderId="78" xfId="11" applyFont="1" applyBorder="1" applyAlignment="1" applyProtection="1">
      <alignment horizontal="center" vertical="top"/>
    </xf>
    <xf numFmtId="164" fontId="7" fillId="7" borderId="30" xfId="11" applyNumberFormat="1" applyFont="1" applyBorder="1" applyAlignment="1" applyProtection="1">
      <alignment horizontal="center" vertical="top"/>
    </xf>
    <xf numFmtId="164" fontId="7" fillId="7" borderId="30" xfId="11" applyNumberFormat="1" applyFont="1" applyBorder="1" applyAlignment="1" applyProtection="1">
      <alignment horizontal="right" vertical="top"/>
    </xf>
    <xf numFmtId="164" fontId="7" fillId="7" borderId="37" xfId="11" applyNumberFormat="1" applyFont="1" applyBorder="1" applyAlignment="1" applyProtection="1">
      <alignment horizontal="right" vertical="top"/>
    </xf>
    <xf numFmtId="164" fontId="7" fillId="7" borderId="35" xfId="11" applyNumberFormat="1" applyFont="1" applyBorder="1" applyAlignment="1" applyProtection="1">
      <alignment horizontal="right" vertical="top"/>
    </xf>
    <xf numFmtId="164" fontId="7" fillId="7" borderId="75" xfId="11" applyNumberFormat="1" applyFont="1" applyBorder="1" applyAlignment="1" applyProtection="1">
      <alignment horizontal="right" vertical="top"/>
    </xf>
    <xf numFmtId="164" fontId="7" fillId="7" borderId="36" xfId="11" applyNumberFormat="1" applyFont="1" applyBorder="1" applyAlignment="1" applyProtection="1">
      <alignment horizontal="right" vertical="top"/>
    </xf>
    <xf numFmtId="164" fontId="7" fillId="7" borderId="37" xfId="11" applyNumberFormat="1" applyFont="1" applyBorder="1" applyAlignment="1" applyProtection="1">
      <alignment horizontal="center" vertical="top"/>
    </xf>
    <xf numFmtId="164" fontId="7" fillId="7" borderId="61" xfId="11" applyNumberFormat="1" applyFont="1" applyBorder="1" applyAlignment="1" applyProtection="1">
      <alignment horizontal="right" vertical="top" wrapText="1"/>
    </xf>
    <xf numFmtId="0" fontId="0" fillId="7" borderId="30" xfId="11" applyFont="1" applyBorder="1" applyAlignment="1" applyProtection="1">
      <alignment vertical="top" wrapText="1"/>
    </xf>
    <xf numFmtId="0" fontId="0" fillId="7" borderId="64" xfId="11" applyFont="1" applyBorder="1" applyAlignment="1" applyProtection="1">
      <alignment vertical="top" wrapText="1"/>
    </xf>
    <xf numFmtId="0" fontId="0" fillId="5" borderId="62" xfId="9" applyFont="1" applyBorder="1" applyAlignment="1" applyProtection="1">
      <alignment horizontal="center" vertical="top"/>
      <protection locked="0"/>
    </xf>
    <xf numFmtId="0" fontId="0" fillId="5" borderId="36" xfId="9" applyFont="1" applyBorder="1" applyAlignment="1" applyProtection="1">
      <alignment vertical="top" wrapText="1"/>
      <protection locked="0"/>
    </xf>
    <xf numFmtId="0" fontId="3" fillId="5" borderId="79" xfId="0" applyFont="1" applyFill="1" applyBorder="1" applyAlignment="1" applyProtection="1">
      <alignment horizontal="center" vertical="top" wrapText="1"/>
      <protection locked="0"/>
    </xf>
    <xf numFmtId="0" fontId="0" fillId="0" borderId="75" xfId="0" applyFont="1" applyBorder="1" applyAlignment="1" applyProtection="1">
      <alignment horizontal="center" vertical="top" wrapText="1"/>
    </xf>
    <xf numFmtId="0" fontId="3" fillId="0" borderId="36" xfId="0" applyFont="1" applyBorder="1" applyAlignment="1" applyProtection="1">
      <alignment horizontal="center" vertical="top" wrapText="1"/>
    </xf>
    <xf numFmtId="0" fontId="3" fillId="5" borderId="36" xfId="0" applyFont="1" applyFill="1" applyBorder="1" applyAlignment="1" applyProtection="1">
      <alignment horizontal="center" vertical="top" wrapText="1"/>
      <protection locked="0"/>
    </xf>
    <xf numFmtId="0" fontId="3" fillId="5" borderId="30" xfId="0" applyFont="1" applyFill="1" applyBorder="1" applyAlignment="1" applyProtection="1">
      <alignment horizontal="center" vertical="top" wrapText="1"/>
      <protection locked="0"/>
    </xf>
    <xf numFmtId="0" fontId="3" fillId="11" borderId="25" xfId="0" applyFont="1" applyFill="1" applyBorder="1" applyAlignment="1" applyProtection="1">
      <alignment vertical="top"/>
      <protection locked="0"/>
    </xf>
    <xf numFmtId="164" fontId="16" fillId="0" borderId="25" xfId="0" applyNumberFormat="1" applyFont="1" applyBorder="1" applyAlignment="1" applyProtection="1">
      <alignment vertical="top"/>
    </xf>
    <xf numFmtId="164" fontId="16" fillId="0" borderId="36" xfId="0" applyNumberFormat="1" applyFont="1" applyBorder="1" applyAlignment="1" applyProtection="1">
      <alignment vertical="top"/>
    </xf>
    <xf numFmtId="164" fontId="16" fillId="0" borderId="37" xfId="0" applyNumberFormat="1" applyFont="1" applyBorder="1" applyAlignment="1" applyProtection="1">
      <alignment vertical="top"/>
    </xf>
    <xf numFmtId="0" fontId="3" fillId="11" borderId="76" xfId="0" applyFont="1" applyFill="1" applyBorder="1" applyAlignment="1" applyProtection="1">
      <alignment vertical="top"/>
      <protection locked="0"/>
    </xf>
    <xf numFmtId="0" fontId="0" fillId="10" borderId="0" xfId="0" applyFont="1" applyFill="1" applyBorder="1" applyAlignment="1" applyProtection="1">
      <alignment vertical="top"/>
      <protection locked="0"/>
    </xf>
    <xf numFmtId="0" fontId="3" fillId="0" borderId="48" xfId="0" applyFont="1" applyBorder="1" applyAlignment="1" applyProtection="1">
      <alignment horizontal="center" vertical="top" wrapText="1"/>
    </xf>
    <xf numFmtId="0" fontId="0" fillId="10" borderId="63" xfId="0" applyFont="1" applyFill="1" applyBorder="1" applyAlignment="1" applyProtection="1">
      <alignment vertical="top"/>
      <protection locked="0"/>
    </xf>
    <xf numFmtId="0" fontId="3" fillId="9" borderId="38" xfId="0" applyFont="1" applyFill="1" applyBorder="1" applyAlignment="1" applyProtection="1">
      <alignment vertical="top"/>
      <protection locked="0"/>
    </xf>
    <xf numFmtId="0" fontId="3" fillId="9" borderId="65" xfId="0" applyFont="1" applyFill="1" applyBorder="1" applyAlignment="1" applyProtection="1">
      <alignment vertical="top"/>
      <protection locked="0"/>
    </xf>
    <xf numFmtId="0" fontId="3" fillId="10" borderId="0" xfId="0" applyFont="1" applyFill="1" applyBorder="1" applyAlignment="1" applyProtection="1">
      <alignment vertical="top"/>
      <protection locked="0"/>
    </xf>
    <xf numFmtId="0" fontId="3" fillId="0" borderId="80" xfId="0" applyFont="1" applyBorder="1" applyAlignment="1" applyProtection="1">
      <alignment vertical="top"/>
      <protection locked="0"/>
    </xf>
    <xf numFmtId="0" fontId="0" fillId="10" borderId="0" xfId="0" applyFont="1" applyFill="1" applyAlignment="1" applyProtection="1">
      <alignment horizontal="left" vertical="top" wrapText="1" indent="2"/>
    </xf>
    <xf numFmtId="0" fontId="0" fillId="10" borderId="0" xfId="0" applyFont="1" applyFill="1" applyAlignment="1" applyProtection="1">
      <alignment horizontal="center" vertical="top"/>
    </xf>
    <xf numFmtId="0" fontId="0" fillId="10" borderId="0" xfId="0" applyFont="1" applyFill="1" applyAlignment="1" applyProtection="1">
      <alignment horizontal="center" vertical="top" wrapText="1"/>
    </xf>
    <xf numFmtId="0" fontId="0" fillId="10" borderId="0" xfId="0" applyFont="1" applyFill="1" applyAlignment="1" applyProtection="1">
      <alignment horizontal="left" vertical="top" wrapText="1"/>
    </xf>
    <xf numFmtId="0" fontId="0" fillId="5" borderId="36" xfId="9" applyFont="1" applyBorder="1" applyAlignment="1" applyProtection="1">
      <alignment horizontal="left" vertical="top" wrapText="1"/>
      <protection locked="0"/>
    </xf>
    <xf numFmtId="0" fontId="0" fillId="5" borderId="37" xfId="9" applyFont="1" applyBorder="1" applyAlignment="1" applyProtection="1">
      <alignment horizontal="center" vertical="top" wrapText="1"/>
      <protection locked="0"/>
    </xf>
    <xf numFmtId="0" fontId="3" fillId="10" borderId="67" xfId="0" applyFont="1" applyFill="1" applyBorder="1" applyAlignment="1" applyProtection="1">
      <alignment horizontal="right" vertical="top" wrapText="1"/>
    </xf>
    <xf numFmtId="164" fontId="3" fillId="5" borderId="60" xfId="0" applyNumberFormat="1" applyFont="1" applyFill="1" applyBorder="1" applyAlignment="1" applyProtection="1">
      <alignment horizontal="right" vertical="top" wrapText="1"/>
      <protection locked="0"/>
    </xf>
    <xf numFmtId="0" fontId="0" fillId="5" borderId="5" xfId="9" applyFont="1" applyBorder="1" applyAlignment="1" applyProtection="1">
      <alignment horizontal="center" vertical="top" wrapText="1"/>
      <protection locked="0"/>
    </xf>
    <xf numFmtId="0" fontId="4" fillId="10" borderId="0" xfId="0" applyFont="1" applyFill="1" applyBorder="1" applyAlignment="1" applyProtection="1">
      <alignment horizontal="left" vertical="top" wrapText="1"/>
    </xf>
    <xf numFmtId="0" fontId="0" fillId="5" borderId="72" xfId="9" applyFont="1" applyBorder="1" applyAlignment="1" applyProtection="1">
      <alignment horizontal="center" vertical="top" wrapText="1"/>
      <protection locked="0"/>
    </xf>
    <xf numFmtId="0" fontId="3" fillId="10" borderId="0" xfId="0" applyFont="1" applyFill="1" applyBorder="1" applyAlignment="1" applyProtection="1">
      <alignment horizontal="left" vertical="top" wrapText="1"/>
    </xf>
    <xf numFmtId="0" fontId="3" fillId="10" borderId="0" xfId="0" applyFont="1" applyFill="1" applyBorder="1" applyAlignment="1" applyProtection="1">
      <alignment horizontal="center" vertical="top" wrapText="1"/>
    </xf>
    <xf numFmtId="173" fontId="3" fillId="0" borderId="25" xfId="0" applyNumberFormat="1" applyFont="1" applyBorder="1" applyAlignment="1" applyProtection="1">
      <alignment horizontal="center" vertical="top" wrapText="1"/>
    </xf>
    <xf numFmtId="0" fontId="7" fillId="7" borderId="35" xfId="11" applyFont="1" applyBorder="1" applyAlignment="1" applyProtection="1">
      <alignment vertical="top"/>
    </xf>
    <xf numFmtId="0" fontId="0" fillId="7" borderId="35" xfId="11" applyFont="1" applyBorder="1" applyAlignment="1" applyProtection="1">
      <alignment vertical="top" wrapText="1"/>
    </xf>
    <xf numFmtId="164" fontId="7" fillId="7" borderId="62" xfId="11" applyNumberFormat="1" applyFont="1" applyBorder="1" applyAlignment="1" applyProtection="1">
      <alignment horizontal="center" vertical="top"/>
    </xf>
    <xf numFmtId="164" fontId="7" fillId="7" borderId="60" xfId="11" applyNumberFormat="1" applyFont="1" applyBorder="1" applyAlignment="1" applyProtection="1">
      <alignment horizontal="right" vertical="top"/>
    </xf>
    <xf numFmtId="0" fontId="3" fillId="10" borderId="0" xfId="0" applyFont="1" applyFill="1" applyBorder="1" applyAlignment="1" applyProtection="1">
      <alignment vertical="top" wrapText="1"/>
    </xf>
    <xf numFmtId="0" fontId="7" fillId="6" borderId="35" xfId="10" applyFont="1" applyBorder="1" applyAlignment="1" applyProtection="1">
      <alignment vertical="top" wrapText="1"/>
    </xf>
    <xf numFmtId="0" fontId="7" fillId="6" borderId="35" xfId="10" applyFont="1" applyBorder="1" applyAlignment="1" applyProtection="1">
      <alignment horizontal="center" vertical="top"/>
    </xf>
    <xf numFmtId="164" fontId="7" fillId="6" borderId="62" xfId="10" applyNumberFormat="1" applyFont="1" applyBorder="1" applyAlignment="1" applyProtection="1">
      <alignment horizontal="center" vertical="top"/>
    </xf>
    <xf numFmtId="164" fontId="7" fillId="6" borderId="59" xfId="10" applyNumberFormat="1" applyFont="1" applyBorder="1" applyAlignment="1" applyProtection="1">
      <alignment horizontal="right" vertical="top"/>
    </xf>
    <xf numFmtId="0" fontId="3" fillId="0" borderId="67" xfId="0" applyFont="1" applyBorder="1" applyAlignment="1" applyProtection="1">
      <alignment horizontal="left" vertical="top" wrapText="1"/>
    </xf>
    <xf numFmtId="0" fontId="0" fillId="5" borderId="67" xfId="9" applyFont="1" applyBorder="1" applyAlignment="1" applyProtection="1">
      <alignment horizontal="center" vertical="top" wrapText="1"/>
      <protection locked="0"/>
    </xf>
    <xf numFmtId="164" fontId="3" fillId="5" borderId="69" xfId="4" applyNumberFormat="1" applyFill="1" applyBorder="1" applyAlignment="1">
      <alignment horizontal="right" vertical="top" wrapText="1"/>
      <protection locked="0"/>
    </xf>
    <xf numFmtId="0" fontId="3" fillId="5" borderId="48" xfId="0" applyFont="1" applyFill="1" applyBorder="1" applyAlignment="1" applyProtection="1">
      <alignment horizontal="center" vertical="top" wrapText="1"/>
      <protection locked="0"/>
    </xf>
    <xf numFmtId="0" fontId="3" fillId="10" borderId="23" xfId="0" applyFont="1" applyFill="1" applyBorder="1" applyAlignment="1" applyProtection="1">
      <alignment horizontal="right" vertical="top" wrapText="1"/>
    </xf>
    <xf numFmtId="164" fontId="3" fillId="5" borderId="12" xfId="4" applyNumberFormat="1" applyFill="1" applyBorder="1" applyAlignment="1">
      <alignment horizontal="right" vertical="top" wrapText="1"/>
      <protection locked="0"/>
    </xf>
    <xf numFmtId="0" fontId="3" fillId="0" borderId="66" xfId="0" applyFont="1" applyBorder="1" applyAlignment="1" applyProtection="1">
      <alignment horizontal="center" vertical="top"/>
    </xf>
    <xf numFmtId="0" fontId="3" fillId="0" borderId="67" xfId="0" applyFont="1" applyBorder="1" applyAlignment="1" applyProtection="1">
      <alignment vertical="top" wrapText="1"/>
    </xf>
    <xf numFmtId="0" fontId="3" fillId="0" borderId="67" xfId="0" applyFont="1" applyBorder="1" applyAlignment="1" applyProtection="1">
      <alignment horizontal="center" vertical="top" wrapText="1"/>
    </xf>
    <xf numFmtId="0" fontId="3" fillId="5" borderId="69" xfId="0" applyFont="1" applyFill="1" applyBorder="1" applyAlignment="1" applyProtection="1">
      <alignment horizontal="center" vertical="top" wrapText="1"/>
      <protection locked="0"/>
    </xf>
    <xf numFmtId="0" fontId="4" fillId="4" borderId="35" xfId="0" applyFont="1" applyFill="1" applyBorder="1" applyAlignment="1" applyProtection="1">
      <alignment horizontal="center" vertical="top"/>
    </xf>
    <xf numFmtId="0" fontId="7" fillId="4" borderId="35" xfId="8" applyFont="1" applyBorder="1" applyAlignment="1" applyProtection="1">
      <alignment horizontal="center" vertical="top" wrapText="1"/>
    </xf>
    <xf numFmtId="0" fontId="4" fillId="4" borderId="5" xfId="0" applyFont="1" applyFill="1" applyBorder="1" applyAlignment="1" applyProtection="1">
      <alignment horizontal="center" wrapText="1"/>
    </xf>
    <xf numFmtId="0" fontId="4" fillId="4" borderId="5" xfId="0" applyFont="1" applyFill="1" applyBorder="1" applyAlignment="1" applyProtection="1">
      <alignment horizontal="center" vertical="top"/>
    </xf>
    <xf numFmtId="0" fontId="4" fillId="12" borderId="35" xfId="0" applyFont="1" applyFill="1" applyBorder="1" applyAlignment="1" applyProtection="1">
      <alignment vertical="top" wrapText="1"/>
    </xf>
    <xf numFmtId="0" fontId="4" fillId="12" borderId="35" xfId="0" applyFont="1" applyFill="1" applyBorder="1" applyAlignment="1" applyProtection="1">
      <alignment horizontal="center" vertical="top"/>
    </xf>
    <xf numFmtId="0" fontId="4" fillId="3" borderId="58" xfId="0" applyFont="1" applyFill="1" applyBorder="1" applyAlignment="1" applyProtection="1">
      <alignment horizontal="center" vertical="top" wrapText="1"/>
    </xf>
    <xf numFmtId="164" fontId="4" fillId="3" borderId="59" xfId="0" applyNumberFormat="1" applyFont="1" applyFill="1" applyBorder="1" applyAlignment="1" applyProtection="1">
      <alignment horizontal="right" vertical="top" wrapText="1"/>
    </xf>
    <xf numFmtId="164" fontId="0" fillId="10" borderId="20" xfId="1" applyNumberFormat="1" applyFont="1" applyFill="1" applyBorder="1" applyAlignment="1" applyProtection="1">
      <alignment horizontal="left"/>
    </xf>
    <xf numFmtId="164" fontId="0" fillId="10" borderId="6" xfId="1" applyNumberFormat="1" applyFont="1" applyFill="1" applyBorder="1" applyAlignment="1" applyProtection="1">
      <alignment horizontal="left"/>
    </xf>
    <xf numFmtId="164" fontId="0" fillId="10" borderId="13" xfId="1" applyNumberFormat="1" applyFont="1" applyFill="1" applyBorder="1" applyAlignment="1" applyProtection="1">
      <alignment horizontal="left"/>
    </xf>
    <xf numFmtId="164" fontId="7" fillId="10" borderId="18" xfId="1" applyNumberFormat="1" applyFont="1" applyFill="1" applyBorder="1" applyAlignment="1" applyProtection="1">
      <alignment horizontal="left"/>
    </xf>
    <xf numFmtId="0" fontId="0" fillId="10" borderId="28" xfId="0" applyFont="1" applyFill="1" applyBorder="1" applyAlignment="1" applyProtection="1">
      <alignment horizontal="left" vertical="top"/>
    </xf>
    <xf numFmtId="171" fontId="7" fillId="4" borderId="30" xfId="8" applyNumberFormat="1" applyFont="1" applyBorder="1" applyAlignment="1" applyProtection="1">
      <alignment horizontal="center" vertical="center"/>
    </xf>
    <xf numFmtId="171" fontId="7" fillId="4" borderId="30" xfId="8" applyNumberFormat="1" applyFont="1" applyBorder="1" applyAlignment="1" applyProtection="1">
      <alignment horizontal="center" vertical="top"/>
    </xf>
    <xf numFmtId="0" fontId="4" fillId="10" borderId="35" xfId="0" applyFont="1" applyFill="1" applyBorder="1" applyAlignment="1" applyProtection="1">
      <alignment horizontal="center" vertical="top"/>
    </xf>
    <xf numFmtId="0" fontId="15" fillId="0" borderId="35" xfId="0" applyFont="1" applyBorder="1" applyAlignment="1" applyProtection="1">
      <alignment horizontal="left" textRotation="90" wrapText="1"/>
    </xf>
    <xf numFmtId="0" fontId="3" fillId="10" borderId="38" xfId="0" applyFont="1" applyFill="1" applyBorder="1" applyAlignment="1" applyProtection="1">
      <alignment horizontal="right" vertical="top"/>
    </xf>
    <xf numFmtId="0" fontId="4" fillId="10" borderId="25" xfId="0" applyFont="1" applyFill="1" applyBorder="1" applyAlignment="1" applyProtection="1">
      <alignment horizontal="left" vertical="top"/>
    </xf>
    <xf numFmtId="0" fontId="3" fillId="10" borderId="46" xfId="0" applyFont="1" applyFill="1" applyBorder="1" applyAlignment="1" applyProtection="1">
      <alignment horizontal="right" vertical="top"/>
    </xf>
    <xf numFmtId="0" fontId="3" fillId="10" borderId="48" xfId="0" applyFont="1" applyFill="1" applyBorder="1" applyAlignment="1" applyProtection="1">
      <alignment horizontal="right" vertical="top"/>
    </xf>
    <xf numFmtId="164" fontId="0" fillId="10" borderId="15" xfId="1" applyNumberFormat="1" applyFont="1" applyFill="1" applyBorder="1" applyAlignment="1" applyProtection="1">
      <alignment horizontal="left"/>
    </xf>
    <xf numFmtId="0" fontId="0" fillId="5" borderId="19" xfId="9" applyFont="1" applyBorder="1" applyAlignment="1" applyProtection="1">
      <alignment vertical="top"/>
      <protection locked="0"/>
    </xf>
    <xf numFmtId="164" fontId="7" fillId="10" borderId="20" xfId="1" applyNumberFormat="1" applyFont="1" applyFill="1" applyBorder="1" applyAlignment="1" applyProtection="1">
      <alignment horizontal="left"/>
    </xf>
    <xf numFmtId="164" fontId="0" fillId="10" borderId="11" xfId="1" applyNumberFormat="1" applyFont="1" applyFill="1" applyBorder="1" applyAlignment="1" applyProtection="1">
      <alignment horizontal="left" wrapText="1"/>
    </xf>
    <xf numFmtId="0" fontId="0" fillId="10" borderId="18" xfId="0" applyFont="1" applyFill="1" applyBorder="1" applyAlignment="1" applyProtection="1">
      <alignment horizontal="left" vertical="top"/>
    </xf>
    <xf numFmtId="0" fontId="7" fillId="10" borderId="0" xfId="0" applyFont="1" applyFill="1" applyBorder="1" applyAlignment="1" applyProtection="1">
      <alignment horizontal="left"/>
    </xf>
    <xf numFmtId="164" fontId="0" fillId="10" borderId="8" xfId="1" applyNumberFormat="1" applyFont="1" applyFill="1" applyBorder="1" applyAlignment="1" applyProtection="1">
      <alignment horizontal="left"/>
    </xf>
    <xf numFmtId="0" fontId="4" fillId="10" borderId="1" xfId="0" applyFont="1" applyFill="1" applyBorder="1" applyAlignment="1" applyProtection="1">
      <alignment horizontal="center" wrapText="1"/>
    </xf>
    <xf numFmtId="0" fontId="0" fillId="5" borderId="7" xfId="9" applyFont="1" applyBorder="1" applyAlignment="1" applyProtection="1">
      <alignment vertical="top"/>
      <protection locked="0"/>
    </xf>
    <xf numFmtId="0" fontId="0" fillId="5" borderId="14" xfId="9" applyFont="1" applyBorder="1" applyAlignment="1" applyProtection="1">
      <alignment vertical="top"/>
      <protection locked="0"/>
    </xf>
  </cellXfs>
  <cellStyles count="16">
    <cellStyle name="AmountDifferentThanGovernor" xfId="5" xr:uid="{00000000-0005-0000-0000-000008000000}"/>
    <cellStyle name="AmountIdenticalToGovernor" xfId="6" xr:uid="{00000000-0005-0000-0000-000009000000}"/>
    <cellStyle name="BackgroundColorEditable" xfId="9" xr:uid="{00000000-0005-0000-0000-00000C000000}"/>
    <cellStyle name="BackgroundColorGovernor" xfId="7" xr:uid="{00000000-0005-0000-0000-00000A000000}"/>
    <cellStyle name="BackgroundColorGovernorAmended" xfId="10" xr:uid="{00000000-0005-0000-0000-00000D000000}"/>
    <cellStyle name="BackgroundColorGovernorAmendedLanguage" xfId="13" xr:uid="{00000000-0005-0000-0000-000010000000}"/>
    <cellStyle name="BackgroundColorGovernorLanguage" xfId="12" xr:uid="{00000000-0005-0000-0000-00000F000000}"/>
    <cellStyle name="BackgroundColorSubcommittee" xfId="11" xr:uid="{00000000-0005-0000-0000-00000E000000}"/>
    <cellStyle name="Comma" xfId="1" builtinId="3"/>
    <cellStyle name="FundCodeDifferentThanGovernor" xfId="4" xr:uid="{00000000-0005-0000-0000-000007000000}"/>
    <cellStyle name="HeadingColor" xfId="8" xr:uid="{00000000-0005-0000-0000-00000B000000}"/>
    <cellStyle name="Normal" xfId="0" builtinId="0"/>
    <cellStyle name="Percent" xfId="2" builtinId="5"/>
    <cellStyle name="Result2" xfId="3" xr:uid="{00000000-0005-0000-0000-000006000000}"/>
    <cellStyle name="RotatedBackgroundGreen" xfId="14" xr:uid="{00000000-0005-0000-0000-000011000000}"/>
    <cellStyle name="RotatedBackgroundYellow" xfId="15" xr:uid="{00000000-0005-0000-0000-000012000000}"/>
  </cellStyles>
  <dxfs count="18">
    <dxf>
      <font>
        <name val="Arial"/>
      </font>
      <fill>
        <patternFill>
          <bgColor rgb="FFFFFF00"/>
        </patternFill>
      </fill>
      <alignment horizontal="center" vertical="center" textRotation="90" wrapText="0" indent="0" shrinkToFit="0"/>
    </dxf>
    <dxf>
      <font>
        <name val="Arial"/>
      </font>
      <fill>
        <patternFill>
          <bgColor rgb="FFFFFF00"/>
        </patternFill>
      </fill>
      <alignment horizontal="center" vertical="center" textRotation="90" wrapText="0" indent="0" shrinkToFit="0"/>
    </dxf>
    <dxf>
      <font>
        <name val="Arial"/>
      </font>
      <fill>
        <patternFill>
          <bgColor rgb="FF00CC33"/>
        </patternFill>
      </fill>
      <alignment horizontal="center" vertical="center" textRotation="90" wrapText="0" indent="0" shrinkToFit="0"/>
    </dxf>
    <dxf>
      <font>
        <name val="Arial"/>
      </font>
      <fill>
        <patternFill>
          <bgColor rgb="FF00CC33"/>
        </patternFill>
      </fill>
      <alignment horizontal="center" vertical="center" textRotation="90" wrapText="0" indent="0" shrinkToFit="0"/>
    </dxf>
    <dxf>
      <font>
        <name val="Arial"/>
      </font>
      <numFmt numFmtId="164" formatCode="#,##0.0\ ;&quot; (&quot;#,##0.0\);\-#\ ;@\ "/>
      <fill>
        <patternFill>
          <bgColor rgb="FFFF8080"/>
        </patternFill>
      </fill>
      <alignment horizontal="right" vertical="bottom" textRotation="0" wrapText="0" indent="0" shrinkToFit="0"/>
    </dxf>
    <dxf>
      <font>
        <name val="Arial"/>
      </font>
      <numFmt numFmtId="164" formatCode="#,##0.0\ ;&quot; (&quot;#,##0.0\);\-#\ ;@\ "/>
      <fill>
        <patternFill>
          <bgColor rgb="FFFF8080"/>
        </patternFill>
      </fill>
      <alignment horizontal="right" vertical="bottom" textRotation="0" wrapText="0" indent="0" shrinkToFit="0"/>
    </dxf>
    <dxf>
      <font>
        <name val="Arial"/>
      </font>
      <numFmt numFmtId="164" formatCode="#,##0.0\ ;&quot; (&quot;#,##0.0\);\-#\ ;@\ "/>
      <fill>
        <patternFill>
          <bgColor rgb="FFFF8080"/>
        </patternFill>
      </fill>
      <alignment horizontal="right" vertical="bottom" textRotation="0" wrapText="0" indent="0" shrinkToFit="0"/>
    </dxf>
    <dxf>
      <font>
        <name val="Arial"/>
      </font>
      <numFmt numFmtId="164" formatCode="#,##0.0\ ;&quot; (&quot;#,##0.0\);\-#\ ;@\ "/>
      <fill>
        <patternFill>
          <bgColor rgb="FFFF8080"/>
        </patternFill>
      </fill>
      <alignment horizontal="right" vertical="bottom" textRotation="0" wrapText="0" indent="0" shrinkToFit="0"/>
    </dxf>
    <dxf>
      <font>
        <name val="Arial"/>
      </font>
      <numFmt numFmtId="164" formatCode="#,##0.0\ ;&quot; (&quot;#,##0.0\);\-#\ ;@\ "/>
      <fill>
        <patternFill>
          <bgColor rgb="FFFF8080"/>
        </patternFill>
      </fill>
      <alignment horizontal="right" vertical="bottom" textRotation="0" wrapText="0" indent="0" shrinkToFit="0"/>
    </dxf>
    <dxf>
      <font>
        <b val="0"/>
        <i val="0"/>
        <strike val="0"/>
        <outline val="0"/>
        <shadow val="0"/>
        <u val="none"/>
        <sz val="10"/>
        <color rgb="FFFFFFFF"/>
        <name val="Arial"/>
        <family val="2"/>
      </font>
      <numFmt numFmtId="0" formatCode="General"/>
      <fill>
        <patternFill>
          <bgColor rgb="FFFF8080"/>
        </patternFill>
      </fill>
      <alignment horizontal="center" vertical="top" textRotation="0" wrapText="1" indent="0" shrinkToFit="0"/>
      <protection locked="0" hidden="0"/>
    </dxf>
    <dxf>
      <font>
        <b val="0"/>
        <i val="0"/>
        <strike val="0"/>
        <outline val="0"/>
        <shadow val="0"/>
        <u val="none"/>
        <sz val="10"/>
        <color rgb="FFFFFFFF"/>
        <name val="Arial"/>
        <family val="2"/>
      </font>
      <numFmt numFmtId="0" formatCode="General"/>
      <fill>
        <patternFill>
          <bgColor rgb="FFFF8080"/>
        </patternFill>
      </fill>
      <alignment horizontal="center" vertical="top" textRotation="0" wrapText="1" indent="0" shrinkToFit="0"/>
      <protection locked="0" hidden="0"/>
    </dxf>
    <dxf>
      <font>
        <name val="Arial"/>
      </font>
      <numFmt numFmtId="164" formatCode="#,##0.0\ ;&quot; (&quot;#,##0.0\);\-#\ ;@\ "/>
      <fill>
        <patternFill>
          <bgColor rgb="FFFF8080"/>
        </patternFill>
      </fill>
      <alignment horizontal="right" vertical="bottom" textRotation="0" wrapText="0" indent="0" shrinkToFit="0"/>
    </dxf>
    <dxf>
      <font>
        <b val="0"/>
        <i val="0"/>
        <strike val="0"/>
        <outline val="0"/>
        <shadow val="0"/>
        <u val="none"/>
        <sz val="10"/>
        <color rgb="FFFFFFFF"/>
        <name val="Arial"/>
        <family val="2"/>
      </font>
      <numFmt numFmtId="0" formatCode="General"/>
      <fill>
        <patternFill>
          <bgColor rgb="FFFF8080"/>
        </patternFill>
      </fill>
      <alignment horizontal="center" vertical="top" textRotation="0" wrapText="1" indent="0" shrinkToFit="0"/>
      <protection locked="0" hidden="0"/>
    </dxf>
    <dxf>
      <font>
        <name val="Arial"/>
      </font>
      <numFmt numFmtId="164" formatCode="#,##0.0\ ;&quot; (&quot;#,##0.0\);\-#\ ;@\ "/>
      <fill>
        <patternFill>
          <bgColor rgb="FFFF8080"/>
        </patternFill>
      </fill>
      <alignment horizontal="right" vertical="bottom" textRotation="0" wrapText="0" indent="0" shrinkToFit="0"/>
    </dxf>
    <dxf>
      <font>
        <name val="Arial"/>
      </font>
      <numFmt numFmtId="164" formatCode="#,##0.0\ ;&quot; (&quot;#,##0.0\);\-#\ ;@\ "/>
      <fill>
        <patternFill>
          <bgColor rgb="FFFF8080"/>
        </patternFill>
      </fill>
      <alignment horizontal="right" vertical="bottom" textRotation="0" wrapText="0" indent="0" shrinkToFit="0"/>
    </dxf>
    <dxf>
      <font>
        <name val="Arial"/>
      </font>
      <numFmt numFmtId="164" formatCode="#,##0.0\ ;&quot; (&quot;#,##0.0\);\-#\ ;@\ "/>
      <fill>
        <patternFill>
          <bgColor rgb="FFFF8080"/>
        </patternFill>
      </fill>
      <alignment horizontal="right" vertical="bottom" textRotation="0" wrapText="0" indent="0" shrinkToFit="0"/>
    </dxf>
    <dxf>
      <font>
        <name val="Arial"/>
      </font>
      <numFmt numFmtId="164" formatCode="#,##0.0\ ;&quot; (&quot;#,##0.0\);\-#\ ;@\ "/>
      <fill>
        <patternFill>
          <bgColor rgb="FFFF8080"/>
        </patternFill>
      </fill>
      <alignment horizontal="right" vertical="bottom" textRotation="0" wrapText="0" indent="0" shrinkToFit="0"/>
    </dxf>
    <dxf>
      <font>
        <name val="Arial"/>
      </font>
      <numFmt numFmtId="164" formatCode="#,##0.0\ ;&quot; (&quot;#,##0.0\);\-#\ ;@\ "/>
      <fill>
        <patternFill>
          <bgColor rgb="FFFF8080"/>
        </patternFill>
      </fill>
      <alignment horizontal="right" vertical="bottom" textRotation="0" wrapText="0" indent="0" shrinkToFit="0"/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CC33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CC02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66"/>
      <rgbColor rgb="FFCC99FF"/>
      <rgbColor rgb="FFFFCC99"/>
      <rgbColor rgb="FF3366FF"/>
      <rgbColor rgb="FF33CCCC"/>
      <rgbColor rgb="FF99CC00"/>
      <rgbColor rgb="FFFFCC00"/>
      <rgbColor rgb="FFFF9900"/>
      <rgbColor rgb="FFEB613D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W65585"/>
  <sheetViews>
    <sheetView tabSelected="1" topLeftCell="A301" zoomScale="115" zoomScaleNormal="115" workbookViewId="0">
      <selection activeCell="U314" sqref="U314"/>
    </sheetView>
  </sheetViews>
  <sheetFormatPr defaultColWidth="9" defaultRowHeight="12.75" x14ac:dyDescent="0.2"/>
  <cols>
    <col min="1" max="1" width="4" customWidth="1"/>
    <col min="2" max="2" width="18.42578125" customWidth="1"/>
    <col min="3" max="3" width="14.140625" customWidth="1"/>
    <col min="4" max="4" width="14" customWidth="1"/>
    <col min="5" max="6" width="10.85546875" customWidth="1"/>
    <col min="7" max="7" width="11.42578125" customWidth="1"/>
    <col min="8" max="8" width="2.7109375" customWidth="1"/>
    <col min="9" max="9" width="9.85546875" bestFit="1" customWidth="1"/>
    <col min="10" max="10" width="7.85546875" customWidth="1"/>
    <col min="11" max="11" width="2.7109375" customWidth="1"/>
    <col min="12" max="12" width="8.28515625" customWidth="1"/>
    <col min="13" max="13" width="7.85546875" customWidth="1"/>
    <col min="14" max="14" width="2.85546875" customWidth="1"/>
    <col min="15" max="15" width="9.5703125" customWidth="1"/>
    <col min="16" max="16" width="9.85546875" customWidth="1"/>
    <col min="17" max="17" width="7.42578125" customWidth="1"/>
    <col min="18" max="18" width="4" customWidth="1"/>
    <col min="19" max="19" width="2.140625" customWidth="1"/>
    <col min="20" max="20" width="15" customWidth="1"/>
    <col min="21" max="21" width="13" customWidth="1"/>
    <col min="22" max="22" width="12.5703125" customWidth="1"/>
    <col min="23" max="23" width="12.42578125" customWidth="1"/>
    <col min="24" max="24" width="13.85546875" customWidth="1"/>
    <col min="25" max="25" width="2.140625" customWidth="1"/>
    <col min="26" max="26" width="14.140625" customWidth="1"/>
    <col min="27" max="27" width="13.42578125" customWidth="1"/>
    <col min="28" max="30" width="12.28515625" customWidth="1"/>
    <col min="31" max="31" width="2.140625" customWidth="1"/>
    <col min="32" max="32" width="4.42578125" customWidth="1"/>
    <col min="33" max="33" width="7.7109375" customWidth="1"/>
    <col min="34" max="34" width="12.7109375" customWidth="1"/>
    <col min="35" max="35" width="12.85546875" customWidth="1"/>
    <col min="36" max="36" width="4.42578125" customWidth="1"/>
    <col min="37" max="37" width="3.85546875" customWidth="1"/>
    <col min="38" max="38" width="9.85546875" customWidth="1"/>
    <col min="39" max="39" width="11.42578125" customWidth="1"/>
    <col min="40" max="40" width="2.7109375" customWidth="1"/>
    <col min="41" max="41" width="8.85546875" customWidth="1"/>
    <col min="42" max="42" width="3.85546875" customWidth="1"/>
    <col min="43" max="257" width="9.140625" customWidth="1"/>
  </cols>
  <sheetData>
    <row r="1" spans="1:257" hidden="1" x14ac:dyDescent="0.2">
      <c r="A1" s="1" t="s">
        <v>0</v>
      </c>
      <c r="B1" s="1" t="s">
        <v>1</v>
      </c>
      <c r="C1" s="1" t="s">
        <v>1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3"/>
      <c r="P1" s="3"/>
      <c r="Q1" s="3"/>
      <c r="R1" s="3"/>
      <c r="S1" s="4"/>
      <c r="T1" s="2"/>
      <c r="U1" s="2"/>
      <c r="V1" s="2"/>
      <c r="W1" s="2"/>
      <c r="X1" s="2"/>
      <c r="Y1" s="4"/>
      <c r="Z1" s="2"/>
      <c r="AA1" s="2"/>
      <c r="AB1" s="2"/>
      <c r="AC1" s="2"/>
      <c r="AD1" s="2"/>
      <c r="AE1" s="4"/>
      <c r="AF1" s="5"/>
      <c r="AG1" s="2"/>
      <c r="AH1" s="2"/>
      <c r="AI1" s="2"/>
      <c r="AJ1" s="5"/>
      <c r="AK1" s="5"/>
      <c r="AL1" s="2"/>
      <c r="AM1" s="2"/>
      <c r="AN1" s="2"/>
      <c r="AO1" s="2"/>
      <c r="AP1" s="5"/>
      <c r="AQ1" s="5"/>
      <c r="AR1" s="5"/>
      <c r="AS1" s="5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</row>
    <row r="2" spans="1:257" hidden="1" x14ac:dyDescent="0.2">
      <c r="A2" s="1">
        <v>18</v>
      </c>
      <c r="B2" s="1" t="s">
        <v>2</v>
      </c>
      <c r="C2" s="1" t="s">
        <v>2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3"/>
      <c r="P2" s="3"/>
      <c r="Q2" s="3"/>
      <c r="R2" s="3"/>
      <c r="S2" s="4"/>
      <c r="T2" s="2"/>
      <c r="U2" s="2"/>
      <c r="V2" s="2"/>
      <c r="W2" s="2"/>
      <c r="X2" s="2"/>
      <c r="Y2" s="4"/>
      <c r="Z2" s="2"/>
      <c r="AA2" s="2"/>
      <c r="AB2" s="2"/>
      <c r="AC2" s="2"/>
      <c r="AD2" s="2"/>
      <c r="AE2" s="4"/>
      <c r="AF2" s="5"/>
      <c r="AG2" s="2"/>
      <c r="AH2" s="2"/>
      <c r="AI2" s="2"/>
      <c r="AJ2" s="5"/>
      <c r="AK2" s="5"/>
      <c r="AL2" s="2"/>
      <c r="AM2" s="2"/>
      <c r="AN2" s="2"/>
      <c r="AO2" s="2"/>
      <c r="AP2" s="5"/>
      <c r="AQ2" s="5"/>
      <c r="AR2" s="5"/>
      <c r="AS2" s="5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</row>
    <row r="3" spans="1:257" hidden="1" x14ac:dyDescent="0.2">
      <c r="A3" s="1">
        <v>19</v>
      </c>
      <c r="B3" s="1" t="s">
        <v>3</v>
      </c>
      <c r="C3" s="1" t="s">
        <v>3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3"/>
      <c r="P3" s="3"/>
      <c r="Q3" s="3"/>
      <c r="R3" s="3"/>
      <c r="S3" s="4"/>
      <c r="T3" s="2"/>
      <c r="U3" s="2"/>
      <c r="V3" s="2"/>
      <c r="W3" s="2"/>
      <c r="X3" s="2"/>
      <c r="Y3" s="4"/>
      <c r="Z3" s="2"/>
      <c r="AA3" s="2"/>
      <c r="AB3" s="2"/>
      <c r="AC3" s="2"/>
      <c r="AD3" s="2"/>
      <c r="AE3" s="4"/>
      <c r="AF3" s="5"/>
      <c r="AG3" s="2"/>
      <c r="AH3" s="2"/>
      <c r="AI3" s="2"/>
      <c r="AJ3" s="5"/>
      <c r="AK3" s="5"/>
      <c r="AL3" s="2"/>
      <c r="AM3" s="2"/>
      <c r="AN3" s="2"/>
      <c r="AO3" s="2"/>
      <c r="AP3" s="5"/>
      <c r="AQ3" s="5"/>
      <c r="AR3" s="5"/>
      <c r="AS3" s="5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</row>
    <row r="4" spans="1:257" hidden="1" x14ac:dyDescent="0.2">
      <c r="A4" s="1">
        <v>20</v>
      </c>
      <c r="B4" s="1" t="s">
        <v>4</v>
      </c>
      <c r="C4" s="1" t="s">
        <v>4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3"/>
      <c r="P4" s="3"/>
      <c r="Q4" s="3"/>
      <c r="R4" s="3"/>
      <c r="S4" s="4"/>
      <c r="T4" s="2"/>
      <c r="U4" s="2"/>
      <c r="V4" s="2"/>
      <c r="W4" s="2"/>
      <c r="X4" s="2"/>
      <c r="Y4" s="4"/>
      <c r="Z4" s="2"/>
      <c r="AA4" s="2"/>
      <c r="AB4" s="2"/>
      <c r="AC4" s="2"/>
      <c r="AD4" s="2"/>
      <c r="AE4" s="4"/>
      <c r="AF4" s="5"/>
      <c r="AG4" s="2"/>
      <c r="AH4" s="2"/>
      <c r="AI4" s="2"/>
      <c r="AJ4" s="5"/>
      <c r="AK4" s="5"/>
      <c r="AL4" s="2"/>
      <c r="AM4" s="2"/>
      <c r="AN4" s="2"/>
      <c r="AO4" s="2"/>
      <c r="AP4" s="5"/>
      <c r="AQ4" s="5"/>
      <c r="AR4" s="5"/>
      <c r="AS4" s="5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</row>
    <row r="5" spans="1:257" hidden="1" x14ac:dyDescent="0.2">
      <c r="A5" s="1">
        <v>1000</v>
      </c>
      <c r="B5" s="1" t="s">
        <v>5</v>
      </c>
      <c r="C5" s="1" t="s">
        <v>2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3"/>
      <c r="P5" s="3"/>
      <c r="Q5" s="3"/>
      <c r="R5" s="3"/>
      <c r="S5" s="4"/>
      <c r="T5" s="2"/>
      <c r="U5" s="2"/>
      <c r="V5" s="2"/>
      <c r="W5" s="2"/>
      <c r="X5" s="2"/>
      <c r="Y5" s="4"/>
      <c r="Z5" s="2"/>
      <c r="AA5" s="2"/>
      <c r="AB5" s="2"/>
      <c r="AC5" s="2"/>
      <c r="AD5" s="2"/>
      <c r="AE5" s="4"/>
      <c r="AF5" s="5"/>
      <c r="AG5" s="2"/>
      <c r="AH5" s="2"/>
      <c r="AI5" s="2"/>
      <c r="AJ5" s="5"/>
      <c r="AK5" s="5"/>
      <c r="AL5" s="2"/>
      <c r="AM5" s="2"/>
      <c r="AN5" s="2"/>
      <c r="AO5" s="2"/>
      <c r="AP5" s="5"/>
      <c r="AQ5" s="5"/>
      <c r="AR5" s="5"/>
      <c r="AS5" s="5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</row>
    <row r="6" spans="1:257" hidden="1" x14ac:dyDescent="0.2">
      <c r="A6" s="1">
        <v>1001</v>
      </c>
      <c r="B6" s="1" t="s">
        <v>6</v>
      </c>
      <c r="C6" s="1" t="s">
        <v>1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3"/>
      <c r="P6" s="3"/>
      <c r="Q6" s="3"/>
      <c r="R6" s="3"/>
      <c r="S6" s="4"/>
      <c r="T6" s="2"/>
      <c r="U6" s="2"/>
      <c r="V6" s="2"/>
      <c r="W6" s="2"/>
      <c r="X6" s="2"/>
      <c r="Y6" s="4"/>
      <c r="Z6" s="2"/>
      <c r="AA6" s="2"/>
      <c r="AB6" s="2"/>
      <c r="AC6" s="2"/>
      <c r="AD6" s="2"/>
      <c r="AE6" s="4"/>
      <c r="AF6" s="5"/>
      <c r="AG6" s="2"/>
      <c r="AH6" s="2"/>
      <c r="AI6" s="2"/>
      <c r="AJ6" s="5"/>
      <c r="AK6" s="5"/>
      <c r="AL6" s="2"/>
      <c r="AM6" s="2"/>
      <c r="AN6" s="2"/>
      <c r="AO6" s="2"/>
      <c r="AP6" s="5"/>
      <c r="AQ6" s="5"/>
      <c r="AR6" s="5"/>
      <c r="AS6" s="5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</row>
    <row r="7" spans="1:257" hidden="1" x14ac:dyDescent="0.2">
      <c r="A7" s="1">
        <v>1002</v>
      </c>
      <c r="B7" s="1" t="s">
        <v>7</v>
      </c>
      <c r="C7" s="1" t="s">
        <v>3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3"/>
      <c r="P7" s="3"/>
      <c r="Q7" s="3"/>
      <c r="R7" s="3"/>
      <c r="S7" s="4"/>
      <c r="T7" s="2"/>
      <c r="U7" s="2"/>
      <c r="V7" s="2"/>
      <c r="W7" s="2"/>
      <c r="X7" s="2"/>
      <c r="Y7" s="4"/>
      <c r="Z7" s="2"/>
      <c r="AA7" s="2"/>
      <c r="AB7" s="2"/>
      <c r="AC7" s="2"/>
      <c r="AD7" s="2"/>
      <c r="AE7" s="4"/>
      <c r="AF7" s="5"/>
      <c r="AG7" s="2"/>
      <c r="AH7" s="2"/>
      <c r="AI7" s="2"/>
      <c r="AJ7" s="5"/>
      <c r="AK7" s="5"/>
      <c r="AL7" s="2"/>
      <c r="AM7" s="2"/>
      <c r="AN7" s="2"/>
      <c r="AO7" s="2"/>
      <c r="AP7" s="5"/>
      <c r="AQ7" s="5"/>
      <c r="AR7" s="5"/>
      <c r="AS7" s="5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</row>
    <row r="8" spans="1:257" hidden="1" x14ac:dyDescent="0.2">
      <c r="A8" s="1">
        <v>1003</v>
      </c>
      <c r="B8" s="1" t="s">
        <v>8</v>
      </c>
      <c r="C8" s="1" t="s">
        <v>1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3"/>
      <c r="P8" s="3"/>
      <c r="Q8" s="3"/>
      <c r="R8" s="3"/>
      <c r="S8" s="4"/>
      <c r="T8" s="2"/>
      <c r="U8" s="2"/>
      <c r="V8" s="2"/>
      <c r="W8" s="2"/>
      <c r="X8" s="2"/>
      <c r="Y8" s="4"/>
      <c r="Z8" s="2"/>
      <c r="AA8" s="2"/>
      <c r="AB8" s="2"/>
      <c r="AC8" s="2"/>
      <c r="AD8" s="2"/>
      <c r="AE8" s="4"/>
      <c r="AF8" s="5"/>
      <c r="AG8" s="2"/>
      <c r="AH8" s="2"/>
      <c r="AI8" s="2"/>
      <c r="AJ8" s="5"/>
      <c r="AK8" s="5"/>
      <c r="AL8" s="2"/>
      <c r="AM8" s="2"/>
      <c r="AN8" s="2"/>
      <c r="AO8" s="2"/>
      <c r="AP8" s="5"/>
      <c r="AQ8" s="5"/>
      <c r="AR8" s="5"/>
      <c r="AS8" s="5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</row>
    <row r="9" spans="1:257" hidden="1" x14ac:dyDescent="0.2">
      <c r="A9" s="1">
        <v>1004</v>
      </c>
      <c r="B9" s="1" t="s">
        <v>9</v>
      </c>
      <c r="C9" s="1" t="s">
        <v>1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3"/>
      <c r="P9" s="3"/>
      <c r="Q9" s="3"/>
      <c r="R9" s="3"/>
      <c r="S9" s="4"/>
      <c r="T9" s="2"/>
      <c r="U9" s="2"/>
      <c r="V9" s="2"/>
      <c r="W9" s="2"/>
      <c r="X9" s="2"/>
      <c r="Y9" s="4"/>
      <c r="Z9" s="2"/>
      <c r="AA9" s="2"/>
      <c r="AB9" s="2"/>
      <c r="AC9" s="2"/>
      <c r="AD9" s="2"/>
      <c r="AE9" s="4"/>
      <c r="AF9" s="5"/>
      <c r="AG9" s="2"/>
      <c r="AH9" s="2"/>
      <c r="AI9" s="2"/>
      <c r="AJ9" s="5"/>
      <c r="AK9" s="5"/>
      <c r="AL9" s="2"/>
      <c r="AM9" s="2"/>
      <c r="AN9" s="2"/>
      <c r="AO9" s="2"/>
      <c r="AP9" s="5"/>
      <c r="AQ9" s="5"/>
      <c r="AR9" s="5"/>
      <c r="AS9" s="5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</row>
    <row r="10" spans="1:257" hidden="1" x14ac:dyDescent="0.2">
      <c r="A10" s="1">
        <v>1005</v>
      </c>
      <c r="B10" s="1" t="s">
        <v>10</v>
      </c>
      <c r="C10" s="1" t="s">
        <v>2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3"/>
      <c r="P10" s="3"/>
      <c r="Q10" s="3"/>
      <c r="R10" s="3"/>
      <c r="S10" s="4"/>
      <c r="T10" s="2"/>
      <c r="U10" s="2"/>
      <c r="V10" s="2"/>
      <c r="W10" s="2"/>
      <c r="X10" s="2"/>
      <c r="Y10" s="4"/>
      <c r="Z10" s="2"/>
      <c r="AA10" s="2"/>
      <c r="AB10" s="2"/>
      <c r="AC10" s="2"/>
      <c r="AD10" s="2"/>
      <c r="AE10" s="4"/>
      <c r="AF10" s="5"/>
      <c r="AG10" s="2"/>
      <c r="AH10" s="2"/>
      <c r="AI10" s="2"/>
      <c r="AJ10" s="5"/>
      <c r="AK10" s="5"/>
      <c r="AL10" s="2"/>
      <c r="AM10" s="2"/>
      <c r="AN10" s="2"/>
      <c r="AO10" s="2"/>
      <c r="AP10" s="5"/>
      <c r="AQ10" s="5"/>
      <c r="AR10" s="5"/>
      <c r="AS10" s="5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</row>
    <row r="11" spans="1:257" hidden="1" x14ac:dyDescent="0.2">
      <c r="A11" s="1">
        <v>1006</v>
      </c>
      <c r="B11" s="1" t="s">
        <v>11</v>
      </c>
      <c r="C11" s="1" t="s">
        <v>4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3"/>
      <c r="P11" s="3"/>
      <c r="Q11" s="3"/>
      <c r="R11" s="3"/>
      <c r="S11" s="4"/>
      <c r="T11" s="2"/>
      <c r="U11" s="2"/>
      <c r="V11" s="2"/>
      <c r="W11" s="2"/>
      <c r="X11" s="2"/>
      <c r="Y11" s="4"/>
      <c r="Z11" s="2"/>
      <c r="AA11" s="2"/>
      <c r="AB11" s="2"/>
      <c r="AC11" s="2"/>
      <c r="AD11" s="2"/>
      <c r="AE11" s="4"/>
      <c r="AF11" s="5"/>
      <c r="AG11" s="2"/>
      <c r="AH11" s="2"/>
      <c r="AI11" s="2"/>
      <c r="AJ11" s="5"/>
      <c r="AK11" s="5"/>
      <c r="AL11" s="2"/>
      <c r="AM11" s="2"/>
      <c r="AN11" s="2"/>
      <c r="AO11" s="2"/>
      <c r="AP11" s="5"/>
      <c r="AQ11" s="5"/>
      <c r="AR11" s="5"/>
      <c r="AS11" s="5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</row>
    <row r="12" spans="1:257" hidden="1" x14ac:dyDescent="0.2">
      <c r="A12" s="1">
        <v>1007</v>
      </c>
      <c r="B12" s="1" t="s">
        <v>12</v>
      </c>
      <c r="C12" s="1" t="s">
        <v>4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3"/>
      <c r="P12" s="3"/>
      <c r="Q12" s="3"/>
      <c r="R12" s="3"/>
      <c r="S12" s="4"/>
      <c r="T12" s="2"/>
      <c r="U12" s="2"/>
      <c r="V12" s="2"/>
      <c r="W12" s="2"/>
      <c r="X12" s="2"/>
      <c r="Y12" s="4"/>
      <c r="Z12" s="2"/>
      <c r="AA12" s="2"/>
      <c r="AB12" s="2"/>
      <c r="AC12" s="2"/>
      <c r="AD12" s="2"/>
      <c r="AE12" s="4"/>
      <c r="AF12" s="5"/>
      <c r="AG12" s="2"/>
      <c r="AH12" s="2"/>
      <c r="AI12" s="2"/>
      <c r="AJ12" s="5"/>
      <c r="AK12" s="5"/>
      <c r="AL12" s="2"/>
      <c r="AM12" s="2"/>
      <c r="AN12" s="2"/>
      <c r="AO12" s="2"/>
      <c r="AP12" s="5"/>
      <c r="AQ12" s="5"/>
      <c r="AR12" s="5"/>
      <c r="AS12" s="5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</row>
    <row r="13" spans="1:257" hidden="1" x14ac:dyDescent="0.2">
      <c r="A13" s="1">
        <v>1008</v>
      </c>
      <c r="B13" s="1" t="s">
        <v>13</v>
      </c>
      <c r="C13" s="1" t="s">
        <v>4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3"/>
      <c r="P13" s="3"/>
      <c r="Q13" s="3"/>
      <c r="R13" s="3"/>
      <c r="S13" s="4"/>
      <c r="T13" s="2"/>
      <c r="U13" s="2"/>
      <c r="V13" s="2"/>
      <c r="W13" s="2"/>
      <c r="X13" s="2"/>
      <c r="Y13" s="4"/>
      <c r="Z13" s="2"/>
      <c r="AA13" s="2"/>
      <c r="AB13" s="2"/>
      <c r="AC13" s="2"/>
      <c r="AD13" s="2"/>
      <c r="AE13" s="4"/>
      <c r="AF13" s="5"/>
      <c r="AG13" s="2"/>
      <c r="AH13" s="2"/>
      <c r="AI13" s="2"/>
      <c r="AJ13" s="5"/>
      <c r="AK13" s="5"/>
      <c r="AL13" s="2"/>
      <c r="AM13" s="2"/>
      <c r="AN13" s="2"/>
      <c r="AO13" s="2"/>
      <c r="AP13" s="5"/>
      <c r="AQ13" s="5"/>
      <c r="AR13" s="5"/>
      <c r="AS13" s="5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</row>
    <row r="14" spans="1:257" hidden="1" x14ac:dyDescent="0.2">
      <c r="A14" s="1">
        <v>1009</v>
      </c>
      <c r="B14" s="1" t="s">
        <v>14</v>
      </c>
      <c r="C14" s="1" t="s">
        <v>4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3"/>
      <c r="P14" s="3"/>
      <c r="Q14" s="3"/>
      <c r="R14" s="3"/>
      <c r="S14" s="4"/>
      <c r="T14" s="2"/>
      <c r="U14" s="2"/>
      <c r="V14" s="2"/>
      <c r="W14" s="2"/>
      <c r="X14" s="2"/>
      <c r="Y14" s="4"/>
      <c r="Z14" s="2"/>
      <c r="AA14" s="2"/>
      <c r="AB14" s="2"/>
      <c r="AC14" s="2"/>
      <c r="AD14" s="2"/>
      <c r="AE14" s="4"/>
      <c r="AF14" s="5"/>
      <c r="AG14" s="2"/>
      <c r="AH14" s="2"/>
      <c r="AI14" s="2"/>
      <c r="AJ14" s="5"/>
      <c r="AK14" s="5"/>
      <c r="AL14" s="2"/>
      <c r="AM14" s="2"/>
      <c r="AN14" s="2"/>
      <c r="AO14" s="2"/>
      <c r="AP14" s="5"/>
      <c r="AQ14" s="5"/>
      <c r="AR14" s="5"/>
      <c r="AS14" s="5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</row>
    <row r="15" spans="1:257" hidden="1" x14ac:dyDescent="0.2">
      <c r="A15" s="1">
        <v>1010</v>
      </c>
      <c r="B15" s="1" t="s">
        <v>15</v>
      </c>
      <c r="C15" s="1" t="s">
        <v>2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3"/>
      <c r="P15" s="3"/>
      <c r="Q15" s="3"/>
      <c r="R15" s="3"/>
      <c r="S15" s="4"/>
      <c r="T15" s="2"/>
      <c r="U15" s="2"/>
      <c r="V15" s="2"/>
      <c r="W15" s="2"/>
      <c r="X15" s="2"/>
      <c r="Y15" s="4"/>
      <c r="Z15" s="2"/>
      <c r="AA15" s="2"/>
      <c r="AB15" s="2"/>
      <c r="AC15" s="2"/>
      <c r="AD15" s="2"/>
      <c r="AE15" s="4"/>
      <c r="AF15" s="5"/>
      <c r="AG15" s="2"/>
      <c r="AH15" s="2"/>
      <c r="AI15" s="2"/>
      <c r="AJ15" s="5"/>
      <c r="AK15" s="5"/>
      <c r="AL15" s="2"/>
      <c r="AM15" s="2"/>
      <c r="AN15" s="2"/>
      <c r="AO15" s="2"/>
      <c r="AP15" s="5"/>
      <c r="AQ15" s="5"/>
      <c r="AR15" s="5"/>
      <c r="AS15" s="5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</row>
    <row r="16" spans="1:257" hidden="1" x14ac:dyDescent="0.2">
      <c r="A16" s="1">
        <v>1011</v>
      </c>
      <c r="B16" s="1" t="s">
        <v>16</v>
      </c>
      <c r="C16" s="1" t="s">
        <v>4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3"/>
      <c r="P16" s="3"/>
      <c r="Q16" s="3"/>
      <c r="R16" s="3"/>
      <c r="S16" s="4"/>
      <c r="T16" s="2"/>
      <c r="U16" s="2"/>
      <c r="V16" s="2"/>
      <c r="W16" s="2"/>
      <c r="X16" s="2"/>
      <c r="Y16" s="4"/>
      <c r="Z16" s="2"/>
      <c r="AA16" s="2"/>
      <c r="AB16" s="2"/>
      <c r="AC16" s="2"/>
      <c r="AD16" s="2"/>
      <c r="AE16" s="4"/>
      <c r="AF16" s="5"/>
      <c r="AG16" s="2"/>
      <c r="AH16" s="2"/>
      <c r="AI16" s="2"/>
      <c r="AJ16" s="5"/>
      <c r="AK16" s="5"/>
      <c r="AL16" s="2"/>
      <c r="AM16" s="2"/>
      <c r="AN16" s="2"/>
      <c r="AO16" s="2"/>
      <c r="AP16" s="5"/>
      <c r="AQ16" s="5"/>
      <c r="AR16" s="5"/>
      <c r="AS16" s="5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spans="1:257" hidden="1" x14ac:dyDescent="0.2">
      <c r="A17" s="1">
        <v>1012</v>
      </c>
      <c r="B17" s="1" t="s">
        <v>17</v>
      </c>
      <c r="C17" s="1" t="s">
        <v>1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3"/>
      <c r="P17" s="3"/>
      <c r="Q17" s="3"/>
      <c r="R17" s="3"/>
      <c r="S17" s="4"/>
      <c r="T17" s="2"/>
      <c r="U17" s="2"/>
      <c r="V17" s="2"/>
      <c r="W17" s="2"/>
      <c r="X17" s="2"/>
      <c r="Y17" s="4"/>
      <c r="Z17" s="2"/>
      <c r="AA17" s="2"/>
      <c r="AB17" s="2"/>
      <c r="AC17" s="2"/>
      <c r="AD17" s="2"/>
      <c r="AE17" s="4"/>
      <c r="AF17" s="5"/>
      <c r="AG17" s="2"/>
      <c r="AH17" s="2"/>
      <c r="AI17" s="2"/>
      <c r="AJ17" s="5"/>
      <c r="AK17" s="5"/>
      <c r="AL17" s="2"/>
      <c r="AM17" s="2"/>
      <c r="AN17" s="2"/>
      <c r="AO17" s="2"/>
      <c r="AP17" s="5"/>
      <c r="AQ17" s="5"/>
      <c r="AR17" s="5"/>
      <c r="AS17" s="5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</row>
    <row r="18" spans="1:257" hidden="1" x14ac:dyDescent="0.2">
      <c r="A18" s="1">
        <v>1013</v>
      </c>
      <c r="B18" s="1" t="s">
        <v>18</v>
      </c>
      <c r="C18" s="1" t="s">
        <v>3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3"/>
      <c r="P18" s="3"/>
      <c r="Q18" s="3"/>
      <c r="R18" s="3"/>
      <c r="S18" s="4"/>
      <c r="T18" s="2"/>
      <c r="U18" s="2"/>
      <c r="V18" s="2"/>
      <c r="W18" s="2"/>
      <c r="X18" s="2"/>
      <c r="Y18" s="4"/>
      <c r="Z18" s="2"/>
      <c r="AA18" s="2"/>
      <c r="AB18" s="2"/>
      <c r="AC18" s="2"/>
      <c r="AD18" s="2"/>
      <c r="AE18" s="4"/>
      <c r="AF18" s="5"/>
      <c r="AG18" s="2"/>
      <c r="AH18" s="2"/>
      <c r="AI18" s="2"/>
      <c r="AJ18" s="5"/>
      <c r="AK18" s="5"/>
      <c r="AL18" s="2"/>
      <c r="AM18" s="2"/>
      <c r="AN18" s="2"/>
      <c r="AO18" s="2"/>
      <c r="AP18" s="5"/>
      <c r="AQ18" s="5"/>
      <c r="AR18" s="5"/>
      <c r="AS18" s="5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</row>
    <row r="19" spans="1:257" hidden="1" x14ac:dyDescent="0.2">
      <c r="A19" s="1">
        <v>1014</v>
      </c>
      <c r="B19" s="1" t="s">
        <v>19</v>
      </c>
      <c r="C19" s="1" t="s">
        <v>3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3"/>
      <c r="P19" s="3"/>
      <c r="Q19" s="3"/>
      <c r="R19" s="3"/>
      <c r="S19" s="4"/>
      <c r="T19" s="2"/>
      <c r="U19" s="2"/>
      <c r="V19" s="2"/>
      <c r="W19" s="2"/>
      <c r="X19" s="2"/>
      <c r="Y19" s="4"/>
      <c r="Z19" s="2"/>
      <c r="AA19" s="2"/>
      <c r="AB19" s="2"/>
      <c r="AC19" s="2"/>
      <c r="AD19" s="2"/>
      <c r="AE19" s="4"/>
      <c r="AF19" s="5"/>
      <c r="AG19" s="2"/>
      <c r="AH19" s="2"/>
      <c r="AI19" s="2"/>
      <c r="AJ19" s="5"/>
      <c r="AK19" s="5"/>
      <c r="AL19" s="2"/>
      <c r="AM19" s="2"/>
      <c r="AN19" s="2"/>
      <c r="AO19" s="2"/>
      <c r="AP19" s="5"/>
      <c r="AQ19" s="5"/>
      <c r="AR19" s="5"/>
      <c r="AS19" s="5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</row>
    <row r="20" spans="1:257" hidden="1" x14ac:dyDescent="0.2">
      <c r="A20" s="1">
        <v>1015</v>
      </c>
      <c r="B20" s="1" t="s">
        <v>20</v>
      </c>
      <c r="C20" s="1" t="s">
        <v>2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3"/>
      <c r="P20" s="3"/>
      <c r="Q20" s="3"/>
      <c r="R20" s="3"/>
      <c r="S20" s="4"/>
      <c r="T20" s="2"/>
      <c r="U20" s="2"/>
      <c r="V20" s="2"/>
      <c r="W20" s="2"/>
      <c r="X20" s="2"/>
      <c r="Y20" s="4"/>
      <c r="Z20" s="2"/>
      <c r="AA20" s="2"/>
      <c r="AB20" s="2"/>
      <c r="AC20" s="2"/>
      <c r="AD20" s="2"/>
      <c r="AE20" s="4"/>
      <c r="AF20" s="5"/>
      <c r="AG20" s="2"/>
      <c r="AH20" s="2"/>
      <c r="AI20" s="2"/>
      <c r="AJ20" s="5"/>
      <c r="AK20" s="5"/>
      <c r="AL20" s="2"/>
      <c r="AM20" s="2"/>
      <c r="AN20" s="2"/>
      <c r="AO20" s="2"/>
      <c r="AP20" s="5"/>
      <c r="AQ20" s="5"/>
      <c r="AR20" s="5"/>
      <c r="AS20" s="5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</row>
    <row r="21" spans="1:257" hidden="1" x14ac:dyDescent="0.2">
      <c r="A21" s="1">
        <v>1016</v>
      </c>
      <c r="B21" s="1" t="s">
        <v>21</v>
      </c>
      <c r="C21" s="1" t="s">
        <v>3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3"/>
      <c r="P21" s="3"/>
      <c r="Q21" s="3"/>
      <c r="R21" s="3"/>
      <c r="S21" s="4"/>
      <c r="T21" s="2"/>
      <c r="U21" s="2"/>
      <c r="V21" s="2"/>
      <c r="W21" s="2"/>
      <c r="X21" s="2"/>
      <c r="Y21" s="4"/>
      <c r="Z21" s="2"/>
      <c r="AA21" s="2"/>
      <c r="AB21" s="2"/>
      <c r="AC21" s="2"/>
      <c r="AD21" s="2"/>
      <c r="AE21" s="4"/>
      <c r="AF21" s="5"/>
      <c r="AG21" s="2"/>
      <c r="AH21" s="2"/>
      <c r="AI21" s="2"/>
      <c r="AJ21" s="5"/>
      <c r="AK21" s="5"/>
      <c r="AL21" s="2"/>
      <c r="AM21" s="2"/>
      <c r="AN21" s="2"/>
      <c r="AO21" s="2"/>
      <c r="AP21" s="5"/>
      <c r="AQ21" s="5"/>
      <c r="AR21" s="5"/>
      <c r="AS21" s="5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</row>
    <row r="22" spans="1:257" hidden="1" x14ac:dyDescent="0.2">
      <c r="A22" s="1">
        <v>1017</v>
      </c>
      <c r="B22" s="1" t="s">
        <v>22</v>
      </c>
      <c r="C22" s="1" t="s">
        <v>4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3"/>
      <c r="P22" s="3"/>
      <c r="Q22" s="3"/>
      <c r="R22" s="3"/>
      <c r="S22" s="4"/>
      <c r="T22" s="2"/>
      <c r="U22" s="2"/>
      <c r="V22" s="2"/>
      <c r="W22" s="2"/>
      <c r="X22" s="2"/>
      <c r="Y22" s="4"/>
      <c r="Z22" s="2"/>
      <c r="AA22" s="2"/>
      <c r="AB22" s="2"/>
      <c r="AC22" s="2"/>
      <c r="AD22" s="2"/>
      <c r="AE22" s="4"/>
      <c r="AF22" s="5"/>
      <c r="AG22" s="2"/>
      <c r="AH22" s="2"/>
      <c r="AI22" s="2"/>
      <c r="AJ22" s="5"/>
      <c r="AK22" s="5"/>
      <c r="AL22" s="2"/>
      <c r="AM22" s="2"/>
      <c r="AN22" s="2"/>
      <c r="AO22" s="2"/>
      <c r="AP22" s="5"/>
      <c r="AQ22" s="5"/>
      <c r="AR22" s="5"/>
      <c r="AS22" s="5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</row>
    <row r="23" spans="1:257" hidden="1" x14ac:dyDescent="0.2">
      <c r="A23" s="1">
        <v>1018</v>
      </c>
      <c r="B23" s="1" t="s">
        <v>23</v>
      </c>
      <c r="C23" s="1" t="s">
        <v>4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3"/>
      <c r="P23" s="3"/>
      <c r="Q23" s="3"/>
      <c r="R23" s="3"/>
      <c r="S23" s="4"/>
      <c r="T23" s="2"/>
      <c r="U23" s="2"/>
      <c r="V23" s="2"/>
      <c r="W23" s="2"/>
      <c r="X23" s="2"/>
      <c r="Y23" s="4"/>
      <c r="Z23" s="2"/>
      <c r="AA23" s="2"/>
      <c r="AB23" s="2"/>
      <c r="AC23" s="2"/>
      <c r="AD23" s="2"/>
      <c r="AE23" s="4"/>
      <c r="AF23" s="5"/>
      <c r="AG23" s="2"/>
      <c r="AH23" s="2"/>
      <c r="AI23" s="2"/>
      <c r="AJ23" s="5"/>
      <c r="AK23" s="5"/>
      <c r="AL23" s="2"/>
      <c r="AM23" s="2"/>
      <c r="AN23" s="2"/>
      <c r="AO23" s="2"/>
      <c r="AP23" s="5"/>
      <c r="AQ23" s="5"/>
      <c r="AR23" s="5"/>
      <c r="AS23" s="5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</row>
    <row r="24" spans="1:257" hidden="1" x14ac:dyDescent="0.2">
      <c r="A24" s="1">
        <v>1019</v>
      </c>
      <c r="B24" s="1" t="s">
        <v>24</v>
      </c>
      <c r="C24" s="1" t="s">
        <v>4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3"/>
      <c r="P24" s="3"/>
      <c r="Q24" s="3"/>
      <c r="R24" s="3"/>
      <c r="S24" s="4"/>
      <c r="T24" s="2"/>
      <c r="U24" s="2"/>
      <c r="V24" s="2"/>
      <c r="W24" s="2"/>
      <c r="X24" s="2"/>
      <c r="Y24" s="4"/>
      <c r="Z24" s="2"/>
      <c r="AA24" s="2"/>
      <c r="AB24" s="2"/>
      <c r="AC24" s="2"/>
      <c r="AD24" s="2"/>
      <c r="AE24" s="4"/>
      <c r="AF24" s="5"/>
      <c r="AG24" s="2"/>
      <c r="AH24" s="2"/>
      <c r="AI24" s="2"/>
      <c r="AJ24" s="5"/>
      <c r="AK24" s="5"/>
      <c r="AL24" s="2"/>
      <c r="AM24" s="2"/>
      <c r="AN24" s="2"/>
      <c r="AO24" s="2"/>
      <c r="AP24" s="5"/>
      <c r="AQ24" s="5"/>
      <c r="AR24" s="5"/>
      <c r="AS24" s="5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</row>
    <row r="25" spans="1:257" hidden="1" x14ac:dyDescent="0.2">
      <c r="A25" s="6">
        <v>1020</v>
      </c>
      <c r="B25" s="6" t="s">
        <v>25</v>
      </c>
      <c r="C25" s="6" t="s">
        <v>2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3"/>
      <c r="P25" s="3"/>
      <c r="Q25" s="3"/>
      <c r="R25" s="3"/>
      <c r="S25" s="4"/>
      <c r="T25" s="2"/>
      <c r="U25" s="2"/>
      <c r="V25" s="2"/>
      <c r="W25" s="2"/>
      <c r="X25" s="2"/>
      <c r="Y25" s="4"/>
      <c r="Z25" s="2"/>
      <c r="AA25" s="2"/>
      <c r="AB25" s="2"/>
      <c r="AC25" s="2"/>
      <c r="AD25" s="2"/>
      <c r="AE25" s="4"/>
      <c r="AF25" s="5"/>
      <c r="AG25" s="2"/>
      <c r="AH25" s="2"/>
      <c r="AI25" s="2"/>
      <c r="AJ25" s="5"/>
      <c r="AK25" s="5"/>
      <c r="AL25" s="2"/>
      <c r="AM25" s="2"/>
      <c r="AN25" s="2"/>
      <c r="AO25" s="2"/>
      <c r="AP25" s="5"/>
      <c r="AQ25" s="5"/>
      <c r="AR25" s="5"/>
      <c r="AS25" s="5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spans="1:257" hidden="1" x14ac:dyDescent="0.2">
      <c r="A26" s="6">
        <v>1021</v>
      </c>
      <c r="B26" s="6" t="s">
        <v>26</v>
      </c>
      <c r="C26" s="6" t="s">
        <v>2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3"/>
      <c r="P26" s="3"/>
      <c r="Q26" s="3"/>
      <c r="R26" s="3"/>
      <c r="S26" s="4"/>
      <c r="T26" s="2"/>
      <c r="U26" s="2"/>
      <c r="V26" s="2"/>
      <c r="W26" s="2"/>
      <c r="X26" s="2"/>
      <c r="Y26" s="4"/>
      <c r="Z26" s="2"/>
      <c r="AA26" s="2"/>
      <c r="AB26" s="2"/>
      <c r="AC26" s="2"/>
      <c r="AD26" s="2"/>
      <c r="AE26" s="4"/>
      <c r="AF26" s="5"/>
      <c r="AG26" s="2"/>
      <c r="AH26" s="2"/>
      <c r="AI26" s="2"/>
      <c r="AJ26" s="5"/>
      <c r="AK26" s="5"/>
      <c r="AL26" s="2"/>
      <c r="AM26" s="2"/>
      <c r="AN26" s="2"/>
      <c r="AO26" s="2"/>
      <c r="AP26" s="5"/>
      <c r="AQ26" s="5"/>
      <c r="AR26" s="5"/>
      <c r="AS26" s="5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spans="1:257" hidden="1" x14ac:dyDescent="0.2">
      <c r="A27" s="6">
        <v>1022</v>
      </c>
      <c r="B27" s="6" t="s">
        <v>27</v>
      </c>
      <c r="C27" s="6" t="s">
        <v>4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3"/>
      <c r="P27" s="3"/>
      <c r="Q27" s="3"/>
      <c r="R27" s="3"/>
      <c r="S27" s="4"/>
      <c r="T27" s="2"/>
      <c r="U27" s="2"/>
      <c r="V27" s="2"/>
      <c r="W27" s="2"/>
      <c r="X27" s="2"/>
      <c r="Y27" s="4"/>
      <c r="Z27" s="2"/>
      <c r="AA27" s="2"/>
      <c r="AB27" s="2"/>
      <c r="AC27" s="2"/>
      <c r="AD27" s="2"/>
      <c r="AE27" s="4"/>
      <c r="AF27" s="5"/>
      <c r="AG27" s="2"/>
      <c r="AH27" s="2"/>
      <c r="AI27" s="2"/>
      <c r="AJ27" s="5"/>
      <c r="AK27" s="5"/>
      <c r="AL27" s="2"/>
      <c r="AM27" s="2"/>
      <c r="AN27" s="2"/>
      <c r="AO27" s="2"/>
      <c r="AP27" s="5"/>
      <c r="AQ27" s="5"/>
      <c r="AR27" s="5"/>
      <c r="AS27" s="5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spans="1:257" hidden="1" x14ac:dyDescent="0.2">
      <c r="A28" s="6">
        <v>1023</v>
      </c>
      <c r="B28" s="6" t="s">
        <v>28</v>
      </c>
      <c r="C28" s="6" t="s">
        <v>4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3"/>
      <c r="P28" s="3"/>
      <c r="Q28" s="3"/>
      <c r="R28" s="3"/>
      <c r="S28" s="4"/>
      <c r="T28" s="2"/>
      <c r="U28" s="2"/>
      <c r="V28" s="2"/>
      <c r="W28" s="2"/>
      <c r="X28" s="2"/>
      <c r="Y28" s="4"/>
      <c r="Z28" s="2"/>
      <c r="AA28" s="2"/>
      <c r="AB28" s="2"/>
      <c r="AC28" s="2"/>
      <c r="AD28" s="2"/>
      <c r="AE28" s="4"/>
      <c r="AF28" s="5"/>
      <c r="AG28" s="2"/>
      <c r="AH28" s="2"/>
      <c r="AI28" s="2"/>
      <c r="AJ28" s="5"/>
      <c r="AK28" s="5"/>
      <c r="AL28" s="2"/>
      <c r="AM28" s="2"/>
      <c r="AN28" s="2"/>
      <c r="AO28" s="2"/>
      <c r="AP28" s="5"/>
      <c r="AQ28" s="5"/>
      <c r="AR28" s="5"/>
      <c r="AS28" s="5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spans="1:257" hidden="1" x14ac:dyDescent="0.2">
      <c r="A29" s="1">
        <v>1024</v>
      </c>
      <c r="B29" s="1" t="s">
        <v>29</v>
      </c>
      <c r="C29" s="1" t="s">
        <v>4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3"/>
      <c r="P29" s="3"/>
      <c r="Q29" s="3"/>
      <c r="R29" s="3"/>
      <c r="S29" s="4"/>
      <c r="T29" s="2"/>
      <c r="U29" s="2"/>
      <c r="V29" s="2"/>
      <c r="W29" s="2"/>
      <c r="X29" s="2"/>
      <c r="Y29" s="4"/>
      <c r="Z29" s="2"/>
      <c r="AA29" s="2"/>
      <c r="AB29" s="2"/>
      <c r="AC29" s="2"/>
      <c r="AD29" s="2"/>
      <c r="AE29" s="4"/>
      <c r="AF29" s="5"/>
      <c r="AG29" s="2"/>
      <c r="AH29" s="2"/>
      <c r="AI29" s="2"/>
      <c r="AJ29" s="5"/>
      <c r="AK29" s="5"/>
      <c r="AL29" s="2"/>
      <c r="AM29" s="2"/>
      <c r="AN29" s="2"/>
      <c r="AO29" s="2"/>
      <c r="AP29" s="5"/>
      <c r="AQ29" s="5"/>
      <c r="AR29" s="5"/>
      <c r="AS29" s="5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spans="1:257" hidden="1" x14ac:dyDescent="0.2">
      <c r="A30" s="1">
        <v>1025</v>
      </c>
      <c r="B30" s="1" t="s">
        <v>30</v>
      </c>
      <c r="C30" s="1" t="s">
        <v>2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3"/>
      <c r="P30" s="3"/>
      <c r="Q30" s="3"/>
      <c r="R30" s="3"/>
      <c r="S30" s="4"/>
      <c r="T30" s="2"/>
      <c r="U30" s="2"/>
      <c r="V30" s="2"/>
      <c r="W30" s="2"/>
      <c r="X30" s="2"/>
      <c r="Y30" s="4"/>
      <c r="Z30" s="2"/>
      <c r="AA30" s="2"/>
      <c r="AB30" s="2"/>
      <c r="AC30" s="2"/>
      <c r="AD30" s="2"/>
      <c r="AE30" s="4"/>
      <c r="AF30" s="5"/>
      <c r="AG30" s="2"/>
      <c r="AH30" s="2"/>
      <c r="AI30" s="2"/>
      <c r="AJ30" s="5"/>
      <c r="AK30" s="5"/>
      <c r="AL30" s="2"/>
      <c r="AM30" s="2"/>
      <c r="AN30" s="2"/>
      <c r="AO30" s="2"/>
      <c r="AP30" s="5"/>
      <c r="AQ30" s="5"/>
      <c r="AR30" s="5"/>
      <c r="AS30" s="5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spans="1:257" hidden="1" x14ac:dyDescent="0.2">
      <c r="A31" s="1">
        <v>1026</v>
      </c>
      <c r="B31" s="1" t="s">
        <v>31</v>
      </c>
      <c r="C31" s="1" t="s">
        <v>4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3"/>
      <c r="P31" s="3"/>
      <c r="Q31" s="3"/>
      <c r="R31" s="3"/>
      <c r="S31" s="4"/>
      <c r="T31" s="2"/>
      <c r="U31" s="2"/>
      <c r="V31" s="2"/>
      <c r="W31" s="2"/>
      <c r="X31" s="2"/>
      <c r="Y31" s="4"/>
      <c r="Z31" s="2"/>
      <c r="AA31" s="2"/>
      <c r="AB31" s="2"/>
      <c r="AC31" s="2"/>
      <c r="AD31" s="2"/>
      <c r="AE31" s="4"/>
      <c r="AF31" s="5"/>
      <c r="AG31" s="2"/>
      <c r="AH31" s="2"/>
      <c r="AI31" s="2"/>
      <c r="AJ31" s="5"/>
      <c r="AK31" s="5"/>
      <c r="AL31" s="2"/>
      <c r="AM31" s="2"/>
      <c r="AN31" s="2"/>
      <c r="AO31" s="2"/>
      <c r="AP31" s="5"/>
      <c r="AQ31" s="5"/>
      <c r="AR31" s="5"/>
      <c r="AS31" s="5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spans="1:257" hidden="1" x14ac:dyDescent="0.2">
      <c r="A32" s="1">
        <v>1027</v>
      </c>
      <c r="B32" s="1" t="s">
        <v>32</v>
      </c>
      <c r="C32" s="1" t="s">
        <v>4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3"/>
      <c r="P32" s="3"/>
      <c r="Q32" s="3"/>
      <c r="R32" s="3"/>
      <c r="S32" s="4"/>
      <c r="T32" s="2"/>
      <c r="U32" s="2"/>
      <c r="V32" s="2"/>
      <c r="W32" s="2"/>
      <c r="X32" s="2"/>
      <c r="Y32" s="4"/>
      <c r="Z32" s="2"/>
      <c r="AA32" s="2"/>
      <c r="AB32" s="2"/>
      <c r="AC32" s="2"/>
      <c r="AD32" s="2"/>
      <c r="AE32" s="4"/>
      <c r="AF32" s="5"/>
      <c r="AG32" s="2"/>
      <c r="AH32" s="2"/>
      <c r="AI32" s="2"/>
      <c r="AJ32" s="5"/>
      <c r="AK32" s="5"/>
      <c r="AL32" s="2"/>
      <c r="AM32" s="2"/>
      <c r="AN32" s="2"/>
      <c r="AO32" s="2"/>
      <c r="AP32" s="5"/>
      <c r="AQ32" s="5"/>
      <c r="AR32" s="5"/>
      <c r="AS32" s="5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spans="1:257" hidden="1" x14ac:dyDescent="0.2">
      <c r="A33" s="1">
        <v>1028</v>
      </c>
      <c r="B33" s="1" t="s">
        <v>33</v>
      </c>
      <c r="C33" s="1" t="s">
        <v>2</v>
      </c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3"/>
      <c r="P33" s="3"/>
      <c r="Q33" s="3"/>
      <c r="R33" s="3"/>
      <c r="S33" s="4"/>
      <c r="T33" s="2"/>
      <c r="U33" s="2"/>
      <c r="V33" s="2"/>
      <c r="W33" s="2"/>
      <c r="X33" s="2"/>
      <c r="Y33" s="4"/>
      <c r="Z33" s="2"/>
      <c r="AA33" s="2"/>
      <c r="AB33" s="2"/>
      <c r="AC33" s="2"/>
      <c r="AD33" s="2"/>
      <c r="AE33" s="4"/>
      <c r="AF33" s="5"/>
      <c r="AG33" s="2"/>
      <c r="AH33" s="2"/>
      <c r="AI33" s="2"/>
      <c r="AJ33" s="5"/>
      <c r="AK33" s="5"/>
      <c r="AL33" s="2"/>
      <c r="AM33" s="2"/>
      <c r="AN33" s="2"/>
      <c r="AO33" s="2"/>
      <c r="AP33" s="5"/>
      <c r="AQ33" s="5"/>
      <c r="AR33" s="5"/>
      <c r="AS33" s="5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spans="1:257" hidden="1" x14ac:dyDescent="0.2">
      <c r="A34" s="1">
        <v>1029</v>
      </c>
      <c r="B34" s="1" t="s">
        <v>34</v>
      </c>
      <c r="C34" s="1" t="s">
        <v>4</v>
      </c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3"/>
      <c r="P34" s="3"/>
      <c r="Q34" s="3"/>
      <c r="R34" s="3"/>
      <c r="S34" s="4"/>
      <c r="T34" s="2"/>
      <c r="U34" s="2"/>
      <c r="V34" s="2"/>
      <c r="W34" s="2"/>
      <c r="X34" s="2"/>
      <c r="Y34" s="4"/>
      <c r="Z34" s="2"/>
      <c r="AA34" s="2"/>
      <c r="AB34" s="2"/>
      <c r="AC34" s="2"/>
      <c r="AD34" s="2"/>
      <c r="AE34" s="4"/>
      <c r="AF34" s="5"/>
      <c r="AG34" s="2"/>
      <c r="AH34" s="2"/>
      <c r="AI34" s="2"/>
      <c r="AJ34" s="5"/>
      <c r="AK34" s="5"/>
      <c r="AL34" s="2"/>
      <c r="AM34" s="2"/>
      <c r="AN34" s="2"/>
      <c r="AO34" s="2"/>
      <c r="AP34" s="5"/>
      <c r="AQ34" s="5"/>
      <c r="AR34" s="5"/>
      <c r="AS34" s="5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spans="1:257" hidden="1" x14ac:dyDescent="0.2">
      <c r="A35" s="1">
        <v>1030</v>
      </c>
      <c r="B35" s="1" t="s">
        <v>35</v>
      </c>
      <c r="C35" s="1" t="s">
        <v>2</v>
      </c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3"/>
      <c r="P35" s="3"/>
      <c r="Q35" s="3"/>
      <c r="R35" s="3"/>
      <c r="S35" s="4"/>
      <c r="T35" s="2"/>
      <c r="U35" s="2"/>
      <c r="V35" s="2"/>
      <c r="W35" s="2"/>
      <c r="X35" s="2"/>
      <c r="Y35" s="4"/>
      <c r="Z35" s="2"/>
      <c r="AA35" s="2"/>
      <c r="AB35" s="2"/>
      <c r="AC35" s="2"/>
      <c r="AD35" s="2"/>
      <c r="AE35" s="4"/>
      <c r="AF35" s="5"/>
      <c r="AG35" s="2"/>
      <c r="AH35" s="2"/>
      <c r="AI35" s="2"/>
      <c r="AJ35" s="5"/>
      <c r="AK35" s="5"/>
      <c r="AL35" s="2"/>
      <c r="AM35" s="2"/>
      <c r="AN35" s="2"/>
      <c r="AO35" s="2"/>
      <c r="AP35" s="5"/>
      <c r="AQ35" s="5"/>
      <c r="AR35" s="5"/>
      <c r="AS35" s="5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spans="1:257" hidden="1" x14ac:dyDescent="0.2">
      <c r="A36" s="1">
        <v>1031</v>
      </c>
      <c r="B36" s="1" t="s">
        <v>36</v>
      </c>
      <c r="C36" s="1" t="s">
        <v>2</v>
      </c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3"/>
      <c r="P36" s="3"/>
      <c r="Q36" s="3"/>
      <c r="R36" s="3"/>
      <c r="S36" s="4"/>
      <c r="T36" s="2"/>
      <c r="U36" s="2"/>
      <c r="V36" s="2"/>
      <c r="W36" s="2"/>
      <c r="X36" s="2"/>
      <c r="Y36" s="4"/>
      <c r="Z36" s="2"/>
      <c r="AA36" s="2"/>
      <c r="AB36" s="2"/>
      <c r="AC36" s="2"/>
      <c r="AD36" s="2"/>
      <c r="AE36" s="4"/>
      <c r="AF36" s="5"/>
      <c r="AG36" s="2"/>
      <c r="AH36" s="2"/>
      <c r="AI36" s="2"/>
      <c r="AJ36" s="5"/>
      <c r="AK36" s="5"/>
      <c r="AL36" s="2"/>
      <c r="AM36" s="2"/>
      <c r="AN36" s="2"/>
      <c r="AO36" s="2"/>
      <c r="AP36" s="5"/>
      <c r="AQ36" s="5"/>
      <c r="AR36" s="5"/>
      <c r="AS36" s="5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spans="1:257" hidden="1" x14ac:dyDescent="0.2">
      <c r="A37" s="1">
        <v>1032</v>
      </c>
      <c r="B37" s="1" t="s">
        <v>37</v>
      </c>
      <c r="C37" s="1" t="s">
        <v>2</v>
      </c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3"/>
      <c r="P37" s="3"/>
      <c r="Q37" s="3"/>
      <c r="R37" s="3"/>
      <c r="S37" s="4"/>
      <c r="T37" s="2"/>
      <c r="U37" s="2"/>
      <c r="V37" s="2"/>
      <c r="W37" s="2"/>
      <c r="X37" s="2"/>
      <c r="Y37" s="4"/>
      <c r="Z37" s="2"/>
      <c r="AA37" s="2"/>
      <c r="AB37" s="2"/>
      <c r="AC37" s="2"/>
      <c r="AD37" s="2"/>
      <c r="AE37" s="4"/>
      <c r="AF37" s="5"/>
      <c r="AG37" s="2"/>
      <c r="AH37" s="2"/>
      <c r="AI37" s="2"/>
      <c r="AJ37" s="5"/>
      <c r="AK37" s="5"/>
      <c r="AL37" s="2"/>
      <c r="AM37" s="2"/>
      <c r="AN37" s="2"/>
      <c r="AO37" s="2"/>
      <c r="AP37" s="5"/>
      <c r="AQ37" s="5"/>
      <c r="AR37" s="5"/>
      <c r="AS37" s="5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spans="1:257" hidden="1" x14ac:dyDescent="0.2">
      <c r="A38" s="1">
        <v>1033</v>
      </c>
      <c r="B38" s="1" t="s">
        <v>38</v>
      </c>
      <c r="C38" s="1" t="s">
        <v>3</v>
      </c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3"/>
      <c r="P38" s="3"/>
      <c r="Q38" s="3"/>
      <c r="R38" s="3"/>
      <c r="S38" s="4"/>
      <c r="T38" s="2"/>
      <c r="U38" s="2"/>
      <c r="V38" s="2"/>
      <c r="W38" s="2"/>
      <c r="X38" s="2"/>
      <c r="Y38" s="4"/>
      <c r="Z38" s="2"/>
      <c r="AA38" s="2"/>
      <c r="AB38" s="2"/>
      <c r="AC38" s="2"/>
      <c r="AD38" s="2"/>
      <c r="AE38" s="4"/>
      <c r="AF38" s="5"/>
      <c r="AG38" s="2"/>
      <c r="AH38" s="2"/>
      <c r="AI38" s="2"/>
      <c r="AJ38" s="5"/>
      <c r="AK38" s="5"/>
      <c r="AL38" s="2"/>
      <c r="AM38" s="2"/>
      <c r="AN38" s="2"/>
      <c r="AO38" s="2"/>
      <c r="AP38" s="5"/>
      <c r="AQ38" s="5"/>
      <c r="AR38" s="5"/>
      <c r="AS38" s="5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spans="1:257" hidden="1" x14ac:dyDescent="0.2">
      <c r="A39" s="1">
        <v>1034</v>
      </c>
      <c r="B39" s="1" t="s">
        <v>39</v>
      </c>
      <c r="C39" s="1" t="s">
        <v>4</v>
      </c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3"/>
      <c r="P39" s="3"/>
      <c r="Q39" s="3"/>
      <c r="R39" s="3"/>
      <c r="S39" s="4"/>
      <c r="T39" s="2"/>
      <c r="U39" s="2"/>
      <c r="V39" s="2"/>
      <c r="W39" s="2"/>
      <c r="X39" s="2"/>
      <c r="Y39" s="4"/>
      <c r="Z39" s="2"/>
      <c r="AA39" s="2"/>
      <c r="AB39" s="2"/>
      <c r="AC39" s="2"/>
      <c r="AD39" s="2"/>
      <c r="AE39" s="4"/>
      <c r="AF39" s="5"/>
      <c r="AG39" s="2"/>
      <c r="AH39" s="2"/>
      <c r="AI39" s="2"/>
      <c r="AJ39" s="5"/>
      <c r="AK39" s="5"/>
      <c r="AL39" s="2"/>
      <c r="AM39" s="2"/>
      <c r="AN39" s="2"/>
      <c r="AO39" s="2"/>
      <c r="AP39" s="5"/>
      <c r="AQ39" s="5"/>
      <c r="AR39" s="5"/>
      <c r="AS39" s="5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spans="1:257" hidden="1" x14ac:dyDescent="0.2">
      <c r="A40" s="1">
        <v>1035</v>
      </c>
      <c r="B40" s="1" t="s">
        <v>40</v>
      </c>
      <c r="C40" s="1" t="s">
        <v>2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3"/>
      <c r="P40" s="3"/>
      <c r="Q40" s="3"/>
      <c r="R40" s="3"/>
      <c r="S40" s="4"/>
      <c r="T40" s="2"/>
      <c r="U40" s="2"/>
      <c r="V40" s="2"/>
      <c r="W40" s="2"/>
      <c r="X40" s="2"/>
      <c r="Y40" s="4"/>
      <c r="Z40" s="2"/>
      <c r="AA40" s="2"/>
      <c r="AB40" s="2"/>
      <c r="AC40" s="2"/>
      <c r="AD40" s="2"/>
      <c r="AE40" s="4"/>
      <c r="AF40" s="5"/>
      <c r="AG40" s="2"/>
      <c r="AH40" s="2"/>
      <c r="AI40" s="2"/>
      <c r="AJ40" s="5"/>
      <c r="AK40" s="5"/>
      <c r="AL40" s="2"/>
      <c r="AM40" s="2"/>
      <c r="AN40" s="2"/>
      <c r="AO40" s="2"/>
      <c r="AP40" s="5"/>
      <c r="AQ40" s="5"/>
      <c r="AR40" s="5"/>
      <c r="AS40" s="5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spans="1:257" hidden="1" x14ac:dyDescent="0.2">
      <c r="A41" s="1">
        <v>1036</v>
      </c>
      <c r="B41" s="1" t="s">
        <v>41</v>
      </c>
      <c r="C41" s="1" t="s">
        <v>2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3"/>
      <c r="P41" s="3"/>
      <c r="Q41" s="3"/>
      <c r="R41" s="3"/>
      <c r="S41" s="4"/>
      <c r="T41" s="2"/>
      <c r="U41" s="2"/>
      <c r="V41" s="2"/>
      <c r="W41" s="2"/>
      <c r="X41" s="2"/>
      <c r="Y41" s="4"/>
      <c r="Z41" s="2"/>
      <c r="AA41" s="2"/>
      <c r="AB41" s="2"/>
      <c r="AC41" s="2"/>
      <c r="AD41" s="2"/>
      <c r="AE41" s="4"/>
      <c r="AF41" s="5"/>
      <c r="AG41" s="2"/>
      <c r="AH41" s="2"/>
      <c r="AI41" s="2"/>
      <c r="AJ41" s="5"/>
      <c r="AK41" s="5"/>
      <c r="AL41" s="2"/>
      <c r="AM41" s="2"/>
      <c r="AN41" s="2"/>
      <c r="AO41" s="2"/>
      <c r="AP41" s="5"/>
      <c r="AQ41" s="5"/>
      <c r="AR41" s="5"/>
      <c r="AS41" s="5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spans="1:257" hidden="1" x14ac:dyDescent="0.2">
      <c r="A42" s="1">
        <v>1037</v>
      </c>
      <c r="B42" s="1" t="s">
        <v>42</v>
      </c>
      <c r="C42" s="1" t="s">
        <v>1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3"/>
      <c r="P42" s="3"/>
      <c r="Q42" s="3"/>
      <c r="R42" s="3"/>
      <c r="S42" s="4"/>
      <c r="T42" s="2"/>
      <c r="U42" s="2"/>
      <c r="V42" s="2"/>
      <c r="W42" s="2"/>
      <c r="X42" s="2"/>
      <c r="Y42" s="4"/>
      <c r="Z42" s="2"/>
      <c r="AA42" s="2"/>
      <c r="AB42" s="2"/>
      <c r="AC42" s="2"/>
      <c r="AD42" s="2"/>
      <c r="AE42" s="4"/>
      <c r="AF42" s="5"/>
      <c r="AG42" s="2"/>
      <c r="AH42" s="2"/>
      <c r="AI42" s="2"/>
      <c r="AJ42" s="5"/>
      <c r="AK42" s="5"/>
      <c r="AL42" s="2"/>
      <c r="AM42" s="2"/>
      <c r="AN42" s="2"/>
      <c r="AO42" s="2"/>
      <c r="AP42" s="5"/>
      <c r="AQ42" s="5"/>
      <c r="AR42" s="5"/>
      <c r="AS42" s="5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  <c r="IW42" s="2"/>
    </row>
    <row r="43" spans="1:257" hidden="1" x14ac:dyDescent="0.2">
      <c r="A43" s="1">
        <v>1038</v>
      </c>
      <c r="B43" s="1" t="s">
        <v>43</v>
      </c>
      <c r="C43" s="1" t="s">
        <v>2</v>
      </c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3"/>
      <c r="P43" s="3"/>
      <c r="Q43" s="3"/>
      <c r="R43" s="3"/>
      <c r="S43" s="4"/>
      <c r="T43" s="2"/>
      <c r="U43" s="2"/>
      <c r="V43" s="2"/>
      <c r="W43" s="2"/>
      <c r="X43" s="2"/>
      <c r="Y43" s="4"/>
      <c r="Z43" s="2"/>
      <c r="AA43" s="2"/>
      <c r="AB43" s="2"/>
      <c r="AC43" s="2"/>
      <c r="AD43" s="2"/>
      <c r="AE43" s="4"/>
      <c r="AF43" s="5"/>
      <c r="AG43" s="2"/>
      <c r="AH43" s="2"/>
      <c r="AI43" s="2"/>
      <c r="AJ43" s="5"/>
      <c r="AK43" s="5"/>
      <c r="AL43" s="2"/>
      <c r="AM43" s="2"/>
      <c r="AN43" s="2"/>
      <c r="AO43" s="2"/>
      <c r="AP43" s="5"/>
      <c r="AQ43" s="5"/>
      <c r="AR43" s="5"/>
      <c r="AS43" s="5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</row>
    <row r="44" spans="1:257" hidden="1" x14ac:dyDescent="0.2">
      <c r="A44" s="1">
        <v>1039</v>
      </c>
      <c r="B44" s="1" t="s">
        <v>44</v>
      </c>
      <c r="C44" s="1" t="s">
        <v>2</v>
      </c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3"/>
      <c r="P44" s="3"/>
      <c r="Q44" s="3"/>
      <c r="R44" s="3"/>
      <c r="S44" s="4"/>
      <c r="T44" s="2"/>
      <c r="U44" s="2"/>
      <c r="V44" s="2"/>
      <c r="W44" s="2"/>
      <c r="X44" s="2"/>
      <c r="Y44" s="4"/>
      <c r="Z44" s="2"/>
      <c r="AA44" s="2"/>
      <c r="AB44" s="2"/>
      <c r="AC44" s="2"/>
      <c r="AD44" s="2"/>
      <c r="AE44" s="4"/>
      <c r="AF44" s="5"/>
      <c r="AG44" s="2"/>
      <c r="AH44" s="2"/>
      <c r="AI44" s="2"/>
      <c r="AJ44" s="5"/>
      <c r="AK44" s="5"/>
      <c r="AL44" s="2"/>
      <c r="AM44" s="2"/>
      <c r="AN44" s="2"/>
      <c r="AO44" s="2"/>
      <c r="AP44" s="5"/>
      <c r="AQ44" s="5"/>
      <c r="AR44" s="5"/>
      <c r="AS44" s="5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</row>
    <row r="45" spans="1:257" hidden="1" x14ac:dyDescent="0.2">
      <c r="A45" s="1">
        <v>1040</v>
      </c>
      <c r="B45" s="1" t="s">
        <v>45</v>
      </c>
      <c r="C45" s="1" t="s">
        <v>2</v>
      </c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3"/>
      <c r="P45" s="3"/>
      <c r="Q45" s="3"/>
      <c r="R45" s="3"/>
      <c r="S45" s="4"/>
      <c r="T45" s="2"/>
      <c r="U45" s="2"/>
      <c r="V45" s="2"/>
      <c r="W45" s="2"/>
      <c r="X45" s="2"/>
      <c r="Y45" s="4"/>
      <c r="Z45" s="2"/>
      <c r="AA45" s="2"/>
      <c r="AB45" s="2"/>
      <c r="AC45" s="2"/>
      <c r="AD45" s="2"/>
      <c r="AE45" s="4"/>
      <c r="AF45" s="5"/>
      <c r="AG45" s="2"/>
      <c r="AH45" s="2"/>
      <c r="AI45" s="2"/>
      <c r="AJ45" s="5"/>
      <c r="AK45" s="5"/>
      <c r="AL45" s="2"/>
      <c r="AM45" s="2"/>
      <c r="AN45" s="2"/>
      <c r="AO45" s="2"/>
      <c r="AP45" s="5"/>
      <c r="AQ45" s="5"/>
      <c r="AR45" s="5"/>
      <c r="AS45" s="5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  <c r="IW45" s="2"/>
    </row>
    <row r="46" spans="1:257" hidden="1" x14ac:dyDescent="0.2">
      <c r="A46" s="1">
        <v>1041</v>
      </c>
      <c r="B46" s="1" t="s">
        <v>46</v>
      </c>
      <c r="C46" s="1" t="s">
        <v>1</v>
      </c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3"/>
      <c r="P46" s="3"/>
      <c r="Q46" s="3"/>
      <c r="R46" s="3"/>
      <c r="S46" s="4"/>
      <c r="T46" s="2"/>
      <c r="U46" s="2"/>
      <c r="V46" s="2"/>
      <c r="W46" s="2"/>
      <c r="X46" s="2"/>
      <c r="Y46" s="4"/>
      <c r="Z46" s="2"/>
      <c r="AA46" s="2"/>
      <c r="AB46" s="2"/>
      <c r="AC46" s="2"/>
      <c r="AD46" s="2"/>
      <c r="AE46" s="4"/>
      <c r="AF46" s="5"/>
      <c r="AG46" s="2"/>
      <c r="AH46" s="2"/>
      <c r="AI46" s="2"/>
      <c r="AJ46" s="5"/>
      <c r="AK46" s="5"/>
      <c r="AL46" s="2"/>
      <c r="AM46" s="2"/>
      <c r="AN46" s="2"/>
      <c r="AO46" s="2"/>
      <c r="AP46" s="5"/>
      <c r="AQ46" s="5"/>
      <c r="AR46" s="5"/>
      <c r="AS46" s="5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  <c r="IW46" s="2"/>
    </row>
    <row r="47" spans="1:257" hidden="1" x14ac:dyDescent="0.2">
      <c r="A47" s="1">
        <v>1042</v>
      </c>
      <c r="B47" s="1" t="s">
        <v>47</v>
      </c>
      <c r="C47" s="1" t="s">
        <v>4</v>
      </c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3"/>
      <c r="P47" s="3"/>
      <c r="Q47" s="3"/>
      <c r="R47" s="3"/>
      <c r="S47" s="4"/>
      <c r="T47" s="2"/>
      <c r="U47" s="2"/>
      <c r="V47" s="2"/>
      <c r="W47" s="2"/>
      <c r="X47" s="2"/>
      <c r="Y47" s="4"/>
      <c r="Z47" s="2"/>
      <c r="AA47" s="2"/>
      <c r="AB47" s="2"/>
      <c r="AC47" s="2"/>
      <c r="AD47" s="2"/>
      <c r="AE47" s="4"/>
      <c r="AF47" s="5"/>
      <c r="AG47" s="2"/>
      <c r="AH47" s="2"/>
      <c r="AI47" s="2"/>
      <c r="AJ47" s="5"/>
      <c r="AK47" s="5"/>
      <c r="AL47" s="2"/>
      <c r="AM47" s="2"/>
      <c r="AN47" s="2"/>
      <c r="AO47" s="2"/>
      <c r="AP47" s="5"/>
      <c r="AQ47" s="5"/>
      <c r="AR47" s="5"/>
      <c r="AS47" s="5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  <c r="IW47" s="2"/>
    </row>
    <row r="48" spans="1:257" hidden="1" x14ac:dyDescent="0.2">
      <c r="A48" s="1">
        <v>1043</v>
      </c>
      <c r="B48" s="1" t="s">
        <v>48</v>
      </c>
      <c r="C48" s="1" t="s">
        <v>3</v>
      </c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3"/>
      <c r="P48" s="3"/>
      <c r="Q48" s="3"/>
      <c r="R48" s="3"/>
      <c r="S48" s="4"/>
      <c r="T48" s="2"/>
      <c r="U48" s="2"/>
      <c r="V48" s="2"/>
      <c r="W48" s="2"/>
      <c r="X48" s="2"/>
      <c r="Y48" s="4"/>
      <c r="Z48" s="2"/>
      <c r="AA48" s="2"/>
      <c r="AB48" s="2"/>
      <c r="AC48" s="2"/>
      <c r="AD48" s="2"/>
      <c r="AE48" s="4"/>
      <c r="AF48" s="5"/>
      <c r="AG48" s="2"/>
      <c r="AH48" s="2"/>
      <c r="AI48" s="2"/>
      <c r="AJ48" s="5"/>
      <c r="AK48" s="5"/>
      <c r="AL48" s="2"/>
      <c r="AM48" s="2"/>
      <c r="AN48" s="2"/>
      <c r="AO48" s="2"/>
      <c r="AP48" s="5"/>
      <c r="AQ48" s="5"/>
      <c r="AR48" s="5"/>
      <c r="AS48" s="5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  <c r="IW48" s="2"/>
    </row>
    <row r="49" spans="1:257" hidden="1" x14ac:dyDescent="0.2">
      <c r="A49" s="1">
        <v>1044</v>
      </c>
      <c r="B49" s="1" t="s">
        <v>49</v>
      </c>
      <c r="C49" s="1" t="s">
        <v>4</v>
      </c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3"/>
      <c r="P49" s="3"/>
      <c r="Q49" s="3"/>
      <c r="R49" s="3"/>
      <c r="S49" s="4"/>
      <c r="T49" s="2"/>
      <c r="U49" s="2"/>
      <c r="V49" s="2"/>
      <c r="W49" s="2"/>
      <c r="X49" s="2"/>
      <c r="Y49" s="4"/>
      <c r="Z49" s="2"/>
      <c r="AA49" s="2"/>
      <c r="AB49" s="2"/>
      <c r="AC49" s="2"/>
      <c r="AD49" s="2"/>
      <c r="AE49" s="4"/>
      <c r="AF49" s="5"/>
      <c r="AG49" s="2"/>
      <c r="AH49" s="2"/>
      <c r="AI49" s="2"/>
      <c r="AJ49" s="5"/>
      <c r="AK49" s="5"/>
      <c r="AL49" s="2"/>
      <c r="AM49" s="2"/>
      <c r="AN49" s="2"/>
      <c r="AO49" s="2"/>
      <c r="AP49" s="5"/>
      <c r="AQ49" s="5"/>
      <c r="AR49" s="5"/>
      <c r="AS49" s="5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  <c r="IT49" s="2"/>
      <c r="IU49" s="2"/>
      <c r="IV49" s="2"/>
      <c r="IW49" s="2"/>
    </row>
    <row r="50" spans="1:257" hidden="1" x14ac:dyDescent="0.2">
      <c r="A50" s="1">
        <v>1045</v>
      </c>
      <c r="B50" s="1" t="s">
        <v>50</v>
      </c>
      <c r="C50" s="1" t="s">
        <v>4</v>
      </c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3"/>
      <c r="P50" s="3"/>
      <c r="Q50" s="3"/>
      <c r="R50" s="3"/>
      <c r="S50" s="4"/>
      <c r="T50" s="2"/>
      <c r="U50" s="2"/>
      <c r="V50" s="2"/>
      <c r="W50" s="2"/>
      <c r="X50" s="2"/>
      <c r="Y50" s="4"/>
      <c r="Z50" s="2"/>
      <c r="AA50" s="2"/>
      <c r="AB50" s="2"/>
      <c r="AC50" s="2"/>
      <c r="AD50" s="2"/>
      <c r="AE50" s="4"/>
      <c r="AF50" s="5"/>
      <c r="AG50" s="2"/>
      <c r="AH50" s="2"/>
      <c r="AI50" s="2"/>
      <c r="AJ50" s="5"/>
      <c r="AK50" s="5"/>
      <c r="AL50" s="2"/>
      <c r="AM50" s="2"/>
      <c r="AN50" s="2"/>
      <c r="AO50" s="2"/>
      <c r="AP50" s="5"/>
      <c r="AQ50" s="5"/>
      <c r="AR50" s="5"/>
      <c r="AS50" s="5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  <c r="IW50" s="2"/>
    </row>
    <row r="51" spans="1:257" hidden="1" x14ac:dyDescent="0.2">
      <c r="A51" s="7">
        <v>1046</v>
      </c>
      <c r="B51" s="7" t="s">
        <v>51</v>
      </c>
      <c r="C51" s="7" t="s">
        <v>4</v>
      </c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3"/>
      <c r="P51" s="3"/>
      <c r="Q51" s="3"/>
      <c r="R51" s="3"/>
      <c r="S51" s="4"/>
      <c r="T51" s="2"/>
      <c r="U51" s="2"/>
      <c r="V51" s="2"/>
      <c r="W51" s="2"/>
      <c r="X51" s="2"/>
      <c r="Y51" s="4"/>
      <c r="Z51" s="2"/>
      <c r="AA51" s="2"/>
      <c r="AB51" s="2"/>
      <c r="AC51" s="2"/>
      <c r="AD51" s="2"/>
      <c r="AE51" s="4"/>
      <c r="AF51" s="5"/>
      <c r="AG51" s="2"/>
      <c r="AH51" s="2"/>
      <c r="AI51" s="2"/>
      <c r="AJ51" s="5"/>
      <c r="AK51" s="5"/>
      <c r="AL51" s="2"/>
      <c r="AM51" s="2"/>
      <c r="AN51" s="2"/>
      <c r="AO51" s="2"/>
      <c r="AP51" s="5"/>
      <c r="AQ51" s="5"/>
      <c r="AR51" s="5"/>
      <c r="AS51" s="5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  <c r="IU51" s="2"/>
      <c r="IV51" s="2"/>
      <c r="IW51" s="2"/>
    </row>
    <row r="52" spans="1:257" hidden="1" x14ac:dyDescent="0.2">
      <c r="A52" s="1">
        <v>1047</v>
      </c>
      <c r="B52" s="1" t="s">
        <v>52</v>
      </c>
      <c r="C52" s="1" t="s">
        <v>3</v>
      </c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3"/>
      <c r="P52" s="3"/>
      <c r="Q52" s="3"/>
      <c r="R52" s="3"/>
      <c r="S52" s="4"/>
      <c r="T52" s="2"/>
      <c r="U52" s="2"/>
      <c r="V52" s="2"/>
      <c r="W52" s="2"/>
      <c r="X52" s="2"/>
      <c r="Y52" s="4"/>
      <c r="Z52" s="2"/>
      <c r="AA52" s="2"/>
      <c r="AB52" s="2"/>
      <c r="AC52" s="2"/>
      <c r="AD52" s="2"/>
      <c r="AE52" s="4"/>
      <c r="AF52" s="5"/>
      <c r="AG52" s="2"/>
      <c r="AH52" s="2"/>
      <c r="AI52" s="2"/>
      <c r="AJ52" s="5"/>
      <c r="AK52" s="5"/>
      <c r="AL52" s="2"/>
      <c r="AM52" s="2"/>
      <c r="AN52" s="2"/>
      <c r="AO52" s="2"/>
      <c r="AP52" s="5"/>
      <c r="AQ52" s="5"/>
      <c r="AR52" s="5"/>
      <c r="AS52" s="5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  <c r="IT52" s="2"/>
      <c r="IU52" s="2"/>
      <c r="IV52" s="2"/>
      <c r="IW52" s="2"/>
    </row>
    <row r="53" spans="1:257" hidden="1" x14ac:dyDescent="0.2">
      <c r="A53" s="1">
        <v>1048</v>
      </c>
      <c r="B53" s="1" t="s">
        <v>53</v>
      </c>
      <c r="C53" s="1" t="s">
        <v>2</v>
      </c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3"/>
      <c r="P53" s="3"/>
      <c r="Q53" s="3"/>
      <c r="R53" s="3"/>
      <c r="S53" s="4"/>
      <c r="T53" s="2"/>
      <c r="U53" s="2"/>
      <c r="V53" s="2"/>
      <c r="W53" s="2"/>
      <c r="X53" s="2"/>
      <c r="Y53" s="4"/>
      <c r="Z53" s="2"/>
      <c r="AA53" s="2"/>
      <c r="AB53" s="2"/>
      <c r="AC53" s="2"/>
      <c r="AD53" s="2"/>
      <c r="AE53" s="4"/>
      <c r="AF53" s="5"/>
      <c r="AG53" s="2"/>
      <c r="AH53" s="2"/>
      <c r="AI53" s="2"/>
      <c r="AJ53" s="5"/>
      <c r="AK53" s="5"/>
      <c r="AL53" s="2"/>
      <c r="AM53" s="2"/>
      <c r="AN53" s="2"/>
      <c r="AO53" s="2"/>
      <c r="AP53" s="5"/>
      <c r="AQ53" s="5"/>
      <c r="AR53" s="5"/>
      <c r="AS53" s="5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  <c r="IS53" s="2"/>
      <c r="IT53" s="2"/>
      <c r="IU53" s="2"/>
      <c r="IV53" s="2"/>
      <c r="IW53" s="2"/>
    </row>
    <row r="54" spans="1:257" hidden="1" x14ac:dyDescent="0.2">
      <c r="A54" s="1">
        <v>1049</v>
      </c>
      <c r="B54" s="1" t="s">
        <v>54</v>
      </c>
      <c r="C54" s="1" t="s">
        <v>2</v>
      </c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3"/>
      <c r="P54" s="3"/>
      <c r="Q54" s="3"/>
      <c r="R54" s="3"/>
      <c r="S54" s="4"/>
      <c r="T54" s="2"/>
      <c r="U54" s="2"/>
      <c r="V54" s="2"/>
      <c r="W54" s="2"/>
      <c r="X54" s="2"/>
      <c r="Y54" s="4"/>
      <c r="Z54" s="2"/>
      <c r="AA54" s="2"/>
      <c r="AB54" s="2"/>
      <c r="AC54" s="2"/>
      <c r="AD54" s="2"/>
      <c r="AE54" s="4"/>
      <c r="AF54" s="5"/>
      <c r="AG54" s="2"/>
      <c r="AH54" s="2"/>
      <c r="AI54" s="2"/>
      <c r="AJ54" s="5"/>
      <c r="AK54" s="5"/>
      <c r="AL54" s="2"/>
      <c r="AM54" s="2"/>
      <c r="AN54" s="2"/>
      <c r="AO54" s="2"/>
      <c r="AP54" s="5"/>
      <c r="AQ54" s="5"/>
      <c r="AR54" s="5"/>
      <c r="AS54" s="5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  <c r="IS54" s="2"/>
      <c r="IT54" s="2"/>
      <c r="IU54" s="2"/>
      <c r="IV54" s="2"/>
      <c r="IW54" s="2"/>
    </row>
    <row r="55" spans="1:257" hidden="1" x14ac:dyDescent="0.2">
      <c r="A55" s="1">
        <v>1050</v>
      </c>
      <c r="B55" s="1" t="s">
        <v>55</v>
      </c>
      <c r="C55" s="1" t="s">
        <v>4</v>
      </c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3"/>
      <c r="P55" s="3"/>
      <c r="Q55" s="3"/>
      <c r="R55" s="3"/>
      <c r="S55" s="4"/>
      <c r="T55" s="2"/>
      <c r="U55" s="2"/>
      <c r="V55" s="2"/>
      <c r="W55" s="2"/>
      <c r="X55" s="2"/>
      <c r="Y55" s="4"/>
      <c r="Z55" s="2"/>
      <c r="AA55" s="2"/>
      <c r="AB55" s="2"/>
      <c r="AC55" s="2"/>
      <c r="AD55" s="2"/>
      <c r="AE55" s="4"/>
      <c r="AF55" s="5"/>
      <c r="AG55" s="2"/>
      <c r="AH55" s="2"/>
      <c r="AI55" s="2"/>
      <c r="AJ55" s="5"/>
      <c r="AK55" s="5"/>
      <c r="AL55" s="2"/>
      <c r="AM55" s="2"/>
      <c r="AN55" s="2"/>
      <c r="AO55" s="2"/>
      <c r="AP55" s="5"/>
      <c r="AQ55" s="5"/>
      <c r="AR55" s="5"/>
      <c r="AS55" s="5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  <c r="IS55" s="2"/>
      <c r="IT55" s="2"/>
      <c r="IU55" s="2"/>
      <c r="IV55" s="2"/>
      <c r="IW55" s="2"/>
    </row>
    <row r="56" spans="1:257" hidden="1" x14ac:dyDescent="0.2">
      <c r="A56" s="1">
        <v>1051</v>
      </c>
      <c r="B56" s="1" t="s">
        <v>56</v>
      </c>
      <c r="C56" s="1" t="s">
        <v>2</v>
      </c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3"/>
      <c r="P56" s="3"/>
      <c r="Q56" s="3"/>
      <c r="R56" s="3"/>
      <c r="S56" s="4"/>
      <c r="T56" s="2"/>
      <c r="U56" s="2"/>
      <c r="V56" s="2"/>
      <c r="W56" s="2"/>
      <c r="X56" s="2"/>
      <c r="Y56" s="4"/>
      <c r="Z56" s="2"/>
      <c r="AA56" s="2"/>
      <c r="AB56" s="2"/>
      <c r="AC56" s="2"/>
      <c r="AD56" s="2"/>
      <c r="AE56" s="4"/>
      <c r="AF56" s="5"/>
      <c r="AG56" s="2"/>
      <c r="AH56" s="2"/>
      <c r="AI56" s="2"/>
      <c r="AJ56" s="5"/>
      <c r="AK56" s="5"/>
      <c r="AL56" s="2"/>
      <c r="AM56" s="2"/>
      <c r="AN56" s="2"/>
      <c r="AO56" s="2"/>
      <c r="AP56" s="5"/>
      <c r="AQ56" s="5"/>
      <c r="AR56" s="5"/>
      <c r="AS56" s="5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  <c r="IS56" s="2"/>
      <c r="IT56" s="2"/>
      <c r="IU56" s="2"/>
      <c r="IV56" s="2"/>
      <c r="IW56" s="2"/>
    </row>
    <row r="57" spans="1:257" hidden="1" x14ac:dyDescent="0.2">
      <c r="A57" s="1">
        <v>1052</v>
      </c>
      <c r="B57" s="1" t="s">
        <v>57</v>
      </c>
      <c r="C57" s="1" t="s">
        <v>2</v>
      </c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3"/>
      <c r="P57" s="3"/>
      <c r="Q57" s="3"/>
      <c r="R57" s="3"/>
      <c r="S57" s="4"/>
      <c r="T57" s="2"/>
      <c r="U57" s="2"/>
      <c r="V57" s="2"/>
      <c r="W57" s="2"/>
      <c r="X57" s="2"/>
      <c r="Y57" s="4"/>
      <c r="Z57" s="2"/>
      <c r="AA57" s="2"/>
      <c r="AB57" s="2"/>
      <c r="AC57" s="2"/>
      <c r="AD57" s="2"/>
      <c r="AE57" s="4"/>
      <c r="AF57" s="5"/>
      <c r="AG57" s="2"/>
      <c r="AH57" s="2"/>
      <c r="AI57" s="2"/>
      <c r="AJ57" s="5"/>
      <c r="AK57" s="5"/>
      <c r="AL57" s="2"/>
      <c r="AM57" s="2"/>
      <c r="AN57" s="2"/>
      <c r="AO57" s="2"/>
      <c r="AP57" s="5"/>
      <c r="AQ57" s="5"/>
      <c r="AR57" s="5"/>
      <c r="AS57" s="5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  <c r="IW57" s="2"/>
    </row>
    <row r="58" spans="1:257" hidden="1" x14ac:dyDescent="0.2">
      <c r="A58" s="1">
        <v>1053</v>
      </c>
      <c r="B58" s="1" t="s">
        <v>58</v>
      </c>
      <c r="C58" s="1" t="s">
        <v>1</v>
      </c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3"/>
      <c r="P58" s="3"/>
      <c r="Q58" s="3"/>
      <c r="R58" s="3"/>
      <c r="S58" s="4"/>
      <c r="T58" s="2"/>
      <c r="U58" s="2"/>
      <c r="V58" s="2"/>
      <c r="W58" s="2"/>
      <c r="X58" s="2"/>
      <c r="Y58" s="4"/>
      <c r="Z58" s="2"/>
      <c r="AA58" s="2"/>
      <c r="AB58" s="2"/>
      <c r="AC58" s="2"/>
      <c r="AD58" s="2"/>
      <c r="AE58" s="4"/>
      <c r="AF58" s="5"/>
      <c r="AG58" s="2"/>
      <c r="AH58" s="2"/>
      <c r="AI58" s="2"/>
      <c r="AJ58" s="5"/>
      <c r="AK58" s="5"/>
      <c r="AL58" s="2"/>
      <c r="AM58" s="2"/>
      <c r="AN58" s="2"/>
      <c r="AO58" s="2"/>
      <c r="AP58" s="5"/>
      <c r="AQ58" s="5"/>
      <c r="AR58" s="5"/>
      <c r="AS58" s="5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  <c r="IU58" s="2"/>
      <c r="IV58" s="2"/>
      <c r="IW58" s="2"/>
    </row>
    <row r="59" spans="1:257" hidden="1" x14ac:dyDescent="0.2">
      <c r="A59" s="1">
        <v>1054</v>
      </c>
      <c r="B59" s="1" t="s">
        <v>59</v>
      </c>
      <c r="C59" s="1" t="s">
        <v>2</v>
      </c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3"/>
      <c r="P59" s="3"/>
      <c r="Q59" s="3"/>
      <c r="R59" s="3"/>
      <c r="S59" s="4"/>
      <c r="T59" s="2"/>
      <c r="U59" s="2"/>
      <c r="V59" s="2"/>
      <c r="W59" s="2"/>
      <c r="X59" s="2"/>
      <c r="Y59" s="4"/>
      <c r="Z59" s="2"/>
      <c r="AA59" s="2"/>
      <c r="AB59" s="2"/>
      <c r="AC59" s="2"/>
      <c r="AD59" s="2"/>
      <c r="AE59" s="4"/>
      <c r="AF59" s="5"/>
      <c r="AG59" s="2"/>
      <c r="AH59" s="2"/>
      <c r="AI59" s="2"/>
      <c r="AJ59" s="5"/>
      <c r="AK59" s="5"/>
      <c r="AL59" s="2"/>
      <c r="AM59" s="2"/>
      <c r="AN59" s="2"/>
      <c r="AO59" s="2"/>
      <c r="AP59" s="5"/>
      <c r="AQ59" s="5"/>
      <c r="AR59" s="5"/>
      <c r="AS59" s="5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  <c r="IP59" s="2"/>
      <c r="IQ59" s="2"/>
      <c r="IR59" s="2"/>
      <c r="IS59" s="2"/>
      <c r="IT59" s="2"/>
      <c r="IU59" s="2"/>
      <c r="IV59" s="2"/>
      <c r="IW59" s="2"/>
    </row>
    <row r="60" spans="1:257" hidden="1" x14ac:dyDescent="0.2">
      <c r="A60" s="1">
        <v>1055</v>
      </c>
      <c r="B60" s="1" t="s">
        <v>60</v>
      </c>
      <c r="C60" s="1" t="s">
        <v>4</v>
      </c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3"/>
      <c r="P60" s="3"/>
      <c r="Q60" s="3"/>
      <c r="R60" s="3"/>
      <c r="S60" s="4"/>
      <c r="T60" s="2"/>
      <c r="U60" s="2"/>
      <c r="V60" s="2"/>
      <c r="W60" s="2"/>
      <c r="X60" s="2"/>
      <c r="Y60" s="4"/>
      <c r="Z60" s="2"/>
      <c r="AA60" s="2"/>
      <c r="AB60" s="2"/>
      <c r="AC60" s="2"/>
      <c r="AD60" s="2"/>
      <c r="AE60" s="4"/>
      <c r="AF60" s="5"/>
      <c r="AG60" s="2"/>
      <c r="AH60" s="2"/>
      <c r="AI60" s="2"/>
      <c r="AJ60" s="5"/>
      <c r="AK60" s="5"/>
      <c r="AL60" s="2"/>
      <c r="AM60" s="2"/>
      <c r="AN60" s="2"/>
      <c r="AO60" s="2"/>
      <c r="AP60" s="5"/>
      <c r="AQ60" s="5"/>
      <c r="AR60" s="5"/>
      <c r="AS60" s="5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  <c r="IU60" s="2"/>
      <c r="IV60" s="2"/>
      <c r="IW60" s="2"/>
    </row>
    <row r="61" spans="1:257" hidden="1" x14ac:dyDescent="0.2">
      <c r="A61" s="1">
        <v>1056</v>
      </c>
      <c r="B61" s="1" t="s">
        <v>61</v>
      </c>
      <c r="C61" s="1" t="s">
        <v>2</v>
      </c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3"/>
      <c r="P61" s="3"/>
      <c r="Q61" s="3"/>
      <c r="R61" s="3"/>
      <c r="S61" s="4"/>
      <c r="T61" s="2"/>
      <c r="U61" s="2"/>
      <c r="V61" s="2"/>
      <c r="W61" s="2"/>
      <c r="X61" s="2"/>
      <c r="Y61" s="4"/>
      <c r="Z61" s="2"/>
      <c r="AA61" s="2"/>
      <c r="AB61" s="2"/>
      <c r="AC61" s="2"/>
      <c r="AD61" s="2"/>
      <c r="AE61" s="4"/>
      <c r="AF61" s="5"/>
      <c r="AG61" s="2"/>
      <c r="AH61" s="2"/>
      <c r="AI61" s="2"/>
      <c r="AJ61" s="5"/>
      <c r="AK61" s="5"/>
      <c r="AL61" s="2"/>
      <c r="AM61" s="2"/>
      <c r="AN61" s="2"/>
      <c r="AO61" s="2"/>
      <c r="AP61" s="5"/>
      <c r="AQ61" s="5"/>
      <c r="AR61" s="5"/>
      <c r="AS61" s="5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  <c r="IW61" s="2"/>
    </row>
    <row r="62" spans="1:257" hidden="1" x14ac:dyDescent="0.2">
      <c r="A62" s="1">
        <v>1057</v>
      </c>
      <c r="B62" s="1" t="s">
        <v>62</v>
      </c>
      <c r="C62" s="1" t="s">
        <v>2</v>
      </c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3"/>
      <c r="P62" s="3"/>
      <c r="Q62" s="3"/>
      <c r="R62" s="3"/>
      <c r="S62" s="4"/>
      <c r="T62" s="2"/>
      <c r="U62" s="2"/>
      <c r="V62" s="2"/>
      <c r="W62" s="2"/>
      <c r="X62" s="2"/>
      <c r="Y62" s="4"/>
      <c r="Z62" s="2"/>
      <c r="AA62" s="2"/>
      <c r="AB62" s="2"/>
      <c r="AC62" s="2"/>
      <c r="AD62" s="2"/>
      <c r="AE62" s="4"/>
      <c r="AF62" s="5"/>
      <c r="AG62" s="2"/>
      <c r="AH62" s="2"/>
      <c r="AI62" s="2"/>
      <c r="AJ62" s="5"/>
      <c r="AK62" s="5"/>
      <c r="AL62" s="2"/>
      <c r="AM62" s="2"/>
      <c r="AN62" s="2"/>
      <c r="AO62" s="2"/>
      <c r="AP62" s="5"/>
      <c r="AQ62" s="5"/>
      <c r="AR62" s="5"/>
      <c r="AS62" s="5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  <c r="IU62" s="2"/>
      <c r="IV62" s="2"/>
      <c r="IW62" s="2"/>
    </row>
    <row r="63" spans="1:257" hidden="1" x14ac:dyDescent="0.2">
      <c r="A63" s="1">
        <v>1058</v>
      </c>
      <c r="B63" s="1" t="s">
        <v>63</v>
      </c>
      <c r="C63" s="1" t="s">
        <v>2</v>
      </c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3"/>
      <c r="P63" s="3"/>
      <c r="Q63" s="3"/>
      <c r="R63" s="3"/>
      <c r="S63" s="4"/>
      <c r="T63" s="2"/>
      <c r="U63" s="2"/>
      <c r="V63" s="2"/>
      <c r="W63" s="2"/>
      <c r="X63" s="2"/>
      <c r="Y63" s="4"/>
      <c r="Z63" s="2"/>
      <c r="AA63" s="2"/>
      <c r="AB63" s="2"/>
      <c r="AC63" s="2"/>
      <c r="AD63" s="2"/>
      <c r="AE63" s="4"/>
      <c r="AF63" s="5"/>
      <c r="AG63" s="2"/>
      <c r="AH63" s="2"/>
      <c r="AI63" s="2"/>
      <c r="AJ63" s="5"/>
      <c r="AK63" s="5"/>
      <c r="AL63" s="2"/>
      <c r="AM63" s="2"/>
      <c r="AN63" s="2"/>
      <c r="AO63" s="2"/>
      <c r="AP63" s="5"/>
      <c r="AQ63" s="5"/>
      <c r="AR63" s="5"/>
      <c r="AS63" s="5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  <c r="IS63" s="2"/>
      <c r="IT63" s="2"/>
      <c r="IU63" s="2"/>
      <c r="IV63" s="2"/>
      <c r="IW63" s="2"/>
    </row>
    <row r="64" spans="1:257" hidden="1" x14ac:dyDescent="0.2">
      <c r="A64" s="1">
        <v>1059</v>
      </c>
      <c r="B64" s="1" t="s">
        <v>64</v>
      </c>
      <c r="C64" s="1" t="s">
        <v>2</v>
      </c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3"/>
      <c r="P64" s="3"/>
      <c r="Q64" s="3"/>
      <c r="R64" s="3"/>
      <c r="S64" s="4"/>
      <c r="T64" s="2"/>
      <c r="U64" s="2"/>
      <c r="V64" s="2"/>
      <c r="W64" s="2"/>
      <c r="X64" s="2"/>
      <c r="Y64" s="4"/>
      <c r="Z64" s="2"/>
      <c r="AA64" s="2"/>
      <c r="AB64" s="2"/>
      <c r="AC64" s="2"/>
      <c r="AD64" s="2"/>
      <c r="AE64" s="4"/>
      <c r="AF64" s="5"/>
      <c r="AG64" s="2"/>
      <c r="AH64" s="2"/>
      <c r="AI64" s="2"/>
      <c r="AJ64" s="5"/>
      <c r="AK64" s="5"/>
      <c r="AL64" s="2"/>
      <c r="AM64" s="2"/>
      <c r="AN64" s="2"/>
      <c r="AO64" s="2"/>
      <c r="AP64" s="5"/>
      <c r="AQ64" s="5"/>
      <c r="AR64" s="5"/>
      <c r="AS64" s="5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  <c r="IW64" s="2"/>
    </row>
    <row r="65" spans="1:257" hidden="1" x14ac:dyDescent="0.2">
      <c r="A65" s="1">
        <v>1060</v>
      </c>
      <c r="B65" s="1" t="s">
        <v>65</v>
      </c>
      <c r="C65" s="1" t="s">
        <v>4</v>
      </c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3"/>
      <c r="P65" s="3"/>
      <c r="Q65" s="3"/>
      <c r="R65" s="3"/>
      <c r="S65" s="4"/>
      <c r="T65" s="2"/>
      <c r="U65" s="2"/>
      <c r="V65" s="2"/>
      <c r="W65" s="2"/>
      <c r="X65" s="2"/>
      <c r="Y65" s="4"/>
      <c r="Z65" s="2"/>
      <c r="AA65" s="2"/>
      <c r="AB65" s="2"/>
      <c r="AC65" s="2"/>
      <c r="AD65" s="2"/>
      <c r="AE65" s="4"/>
      <c r="AF65" s="5"/>
      <c r="AG65" s="2"/>
      <c r="AH65" s="2"/>
      <c r="AI65" s="2"/>
      <c r="AJ65" s="5"/>
      <c r="AK65" s="5"/>
      <c r="AL65" s="2"/>
      <c r="AM65" s="2"/>
      <c r="AN65" s="2"/>
      <c r="AO65" s="2"/>
      <c r="AP65" s="5"/>
      <c r="AQ65" s="5"/>
      <c r="AR65" s="5"/>
      <c r="AS65" s="5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  <c r="IT65" s="2"/>
      <c r="IU65" s="2"/>
      <c r="IV65" s="2"/>
      <c r="IW65" s="2"/>
    </row>
    <row r="66" spans="1:257" hidden="1" x14ac:dyDescent="0.2">
      <c r="A66" s="1">
        <v>1061</v>
      </c>
      <c r="B66" s="1" t="s">
        <v>66</v>
      </c>
      <c r="C66" s="1" t="s">
        <v>4</v>
      </c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3"/>
      <c r="P66" s="3"/>
      <c r="Q66" s="3"/>
      <c r="R66" s="3"/>
      <c r="S66" s="4"/>
      <c r="T66" s="2"/>
      <c r="U66" s="2"/>
      <c r="V66" s="2"/>
      <c r="W66" s="2"/>
      <c r="X66" s="2"/>
      <c r="Y66" s="4"/>
      <c r="Z66" s="2"/>
      <c r="AA66" s="2"/>
      <c r="AB66" s="2"/>
      <c r="AC66" s="2"/>
      <c r="AD66" s="2"/>
      <c r="AE66" s="4"/>
      <c r="AF66" s="5"/>
      <c r="AG66" s="2"/>
      <c r="AH66" s="2"/>
      <c r="AI66" s="2"/>
      <c r="AJ66" s="5"/>
      <c r="AK66" s="5"/>
      <c r="AL66" s="2"/>
      <c r="AM66" s="2"/>
      <c r="AN66" s="2"/>
      <c r="AO66" s="2"/>
      <c r="AP66" s="5"/>
      <c r="AQ66" s="5"/>
      <c r="AR66" s="5"/>
      <c r="AS66" s="5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  <c r="IW66" s="2"/>
    </row>
    <row r="67" spans="1:257" hidden="1" x14ac:dyDescent="0.2">
      <c r="A67" s="1">
        <v>1062</v>
      </c>
      <c r="B67" s="1" t="s">
        <v>67</v>
      </c>
      <c r="C67" s="1" t="s">
        <v>2</v>
      </c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3"/>
      <c r="P67" s="3"/>
      <c r="Q67" s="3"/>
      <c r="R67" s="3"/>
      <c r="S67" s="4"/>
      <c r="T67" s="2"/>
      <c r="U67" s="2"/>
      <c r="V67" s="2"/>
      <c r="W67" s="2"/>
      <c r="X67" s="2"/>
      <c r="Y67" s="4"/>
      <c r="Z67" s="2"/>
      <c r="AA67" s="2"/>
      <c r="AB67" s="2"/>
      <c r="AC67" s="2"/>
      <c r="AD67" s="2"/>
      <c r="AE67" s="4"/>
      <c r="AF67" s="5"/>
      <c r="AG67" s="2"/>
      <c r="AH67" s="2"/>
      <c r="AI67" s="2"/>
      <c r="AJ67" s="5"/>
      <c r="AK67" s="5"/>
      <c r="AL67" s="2"/>
      <c r="AM67" s="2"/>
      <c r="AN67" s="2"/>
      <c r="AO67" s="2"/>
      <c r="AP67" s="5"/>
      <c r="AQ67" s="5"/>
      <c r="AR67" s="5"/>
      <c r="AS67" s="5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  <c r="IP67" s="2"/>
      <c r="IQ67" s="2"/>
      <c r="IR67" s="2"/>
      <c r="IS67" s="2"/>
      <c r="IT67" s="2"/>
      <c r="IU67" s="2"/>
      <c r="IV67" s="2"/>
      <c r="IW67" s="2"/>
    </row>
    <row r="68" spans="1:257" hidden="1" x14ac:dyDescent="0.2">
      <c r="A68" s="1">
        <v>1063</v>
      </c>
      <c r="B68" s="1" t="s">
        <v>68</v>
      </c>
      <c r="C68" s="1" t="s">
        <v>3</v>
      </c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3"/>
      <c r="P68" s="3"/>
      <c r="Q68" s="3"/>
      <c r="R68" s="3"/>
      <c r="S68" s="4"/>
      <c r="T68" s="2"/>
      <c r="U68" s="2"/>
      <c r="V68" s="2"/>
      <c r="W68" s="2"/>
      <c r="X68" s="2"/>
      <c r="Y68" s="4"/>
      <c r="Z68" s="2"/>
      <c r="AA68" s="2"/>
      <c r="AB68" s="2"/>
      <c r="AC68" s="2"/>
      <c r="AD68" s="2"/>
      <c r="AE68" s="4"/>
      <c r="AF68" s="5"/>
      <c r="AG68" s="2"/>
      <c r="AH68" s="2"/>
      <c r="AI68" s="2"/>
      <c r="AJ68" s="5"/>
      <c r="AK68" s="5"/>
      <c r="AL68" s="2"/>
      <c r="AM68" s="2"/>
      <c r="AN68" s="2"/>
      <c r="AO68" s="2"/>
      <c r="AP68" s="5"/>
      <c r="AQ68" s="5"/>
      <c r="AR68" s="5"/>
      <c r="AS68" s="5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  <c r="GE68" s="2"/>
      <c r="GF68" s="2"/>
      <c r="GG68" s="2"/>
      <c r="GH68" s="2"/>
      <c r="GI68" s="2"/>
      <c r="GJ68" s="2"/>
      <c r="GK68" s="2"/>
      <c r="GL68" s="2"/>
      <c r="GM68" s="2"/>
      <c r="GN68" s="2"/>
      <c r="GO68" s="2"/>
      <c r="GP68" s="2"/>
      <c r="GQ68" s="2"/>
      <c r="GR68" s="2"/>
      <c r="GS68" s="2"/>
      <c r="GT68" s="2"/>
      <c r="GU68" s="2"/>
      <c r="GV68" s="2"/>
      <c r="GW68" s="2"/>
      <c r="GX68" s="2"/>
      <c r="GY68" s="2"/>
      <c r="GZ68" s="2"/>
      <c r="HA68" s="2"/>
      <c r="HB68" s="2"/>
      <c r="HC68" s="2"/>
      <c r="HD68" s="2"/>
      <c r="HE68" s="2"/>
      <c r="HF68" s="2"/>
      <c r="HG68" s="2"/>
      <c r="HH68" s="2"/>
      <c r="HI68" s="2"/>
      <c r="HJ68" s="2"/>
      <c r="HK68" s="2"/>
      <c r="HL68" s="2"/>
      <c r="HM68" s="2"/>
      <c r="HN68" s="2"/>
      <c r="HO68" s="2"/>
      <c r="HP68" s="2"/>
      <c r="HQ68" s="2"/>
      <c r="HR68" s="2"/>
      <c r="HS68" s="2"/>
      <c r="HT68" s="2"/>
      <c r="HU68" s="2"/>
      <c r="HV68" s="2"/>
      <c r="HW68" s="2"/>
      <c r="HX68" s="2"/>
      <c r="HY68" s="2"/>
      <c r="HZ68" s="2"/>
      <c r="IA68" s="2"/>
      <c r="IB68" s="2"/>
      <c r="IC68" s="2"/>
      <c r="ID68" s="2"/>
      <c r="IE68" s="2"/>
      <c r="IF68" s="2"/>
      <c r="IG68" s="2"/>
      <c r="IH68" s="2"/>
      <c r="II68" s="2"/>
      <c r="IJ68" s="2"/>
      <c r="IK68" s="2"/>
      <c r="IL68" s="2"/>
      <c r="IM68" s="2"/>
      <c r="IN68" s="2"/>
      <c r="IO68" s="2"/>
      <c r="IP68" s="2"/>
      <c r="IQ68" s="2"/>
      <c r="IR68" s="2"/>
      <c r="IS68" s="2"/>
      <c r="IT68" s="2"/>
      <c r="IU68" s="2"/>
      <c r="IV68" s="2"/>
      <c r="IW68" s="2"/>
    </row>
    <row r="69" spans="1:257" hidden="1" x14ac:dyDescent="0.2">
      <c r="A69" s="1">
        <v>1064</v>
      </c>
      <c r="B69" s="1" t="s">
        <v>69</v>
      </c>
      <c r="C69" s="1" t="s">
        <v>2</v>
      </c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3"/>
      <c r="P69" s="3"/>
      <c r="Q69" s="3"/>
      <c r="R69" s="3"/>
      <c r="S69" s="4"/>
      <c r="T69" s="2"/>
      <c r="U69" s="2"/>
      <c r="V69" s="2"/>
      <c r="W69" s="2"/>
      <c r="X69" s="2"/>
      <c r="Y69" s="4"/>
      <c r="Z69" s="2"/>
      <c r="AA69" s="2"/>
      <c r="AB69" s="2"/>
      <c r="AC69" s="2"/>
      <c r="AD69" s="2"/>
      <c r="AE69" s="4"/>
      <c r="AF69" s="5"/>
      <c r="AG69" s="2"/>
      <c r="AH69" s="2"/>
      <c r="AI69" s="2"/>
      <c r="AJ69" s="5"/>
      <c r="AK69" s="5"/>
      <c r="AL69" s="2"/>
      <c r="AM69" s="2"/>
      <c r="AN69" s="2"/>
      <c r="AO69" s="2"/>
      <c r="AP69" s="5"/>
      <c r="AQ69" s="5"/>
      <c r="AR69" s="5"/>
      <c r="AS69" s="5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  <c r="IF69" s="2"/>
      <c r="IG69" s="2"/>
      <c r="IH69" s="2"/>
      <c r="II69" s="2"/>
      <c r="IJ69" s="2"/>
      <c r="IK69" s="2"/>
      <c r="IL69" s="2"/>
      <c r="IM69" s="2"/>
      <c r="IN69" s="2"/>
      <c r="IO69" s="2"/>
      <c r="IP69" s="2"/>
      <c r="IQ69" s="2"/>
      <c r="IR69" s="2"/>
      <c r="IS69" s="2"/>
      <c r="IT69" s="2"/>
      <c r="IU69" s="2"/>
      <c r="IV69" s="2"/>
      <c r="IW69" s="2"/>
    </row>
    <row r="70" spans="1:257" hidden="1" x14ac:dyDescent="0.2">
      <c r="A70" s="1">
        <v>1065</v>
      </c>
      <c r="B70" s="1" t="s">
        <v>70</v>
      </c>
      <c r="C70" s="1" t="s">
        <v>2</v>
      </c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3"/>
      <c r="P70" s="3"/>
      <c r="Q70" s="3"/>
      <c r="R70" s="3"/>
      <c r="S70" s="4"/>
      <c r="T70" s="2"/>
      <c r="U70" s="2"/>
      <c r="V70" s="2"/>
      <c r="W70" s="2"/>
      <c r="X70" s="2"/>
      <c r="Y70" s="4"/>
      <c r="Z70" s="2"/>
      <c r="AA70" s="2"/>
      <c r="AB70" s="2"/>
      <c r="AC70" s="2"/>
      <c r="AD70" s="2"/>
      <c r="AE70" s="4"/>
      <c r="AF70" s="5"/>
      <c r="AG70" s="2"/>
      <c r="AH70" s="2"/>
      <c r="AI70" s="2"/>
      <c r="AJ70" s="5"/>
      <c r="AK70" s="5"/>
      <c r="AL70" s="2"/>
      <c r="AM70" s="2"/>
      <c r="AN70" s="2"/>
      <c r="AO70" s="2"/>
      <c r="AP70" s="5"/>
      <c r="AQ70" s="5"/>
      <c r="AR70" s="5"/>
      <c r="AS70" s="5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  <c r="IP70" s="2"/>
      <c r="IQ70" s="2"/>
      <c r="IR70" s="2"/>
      <c r="IS70" s="2"/>
      <c r="IT70" s="2"/>
      <c r="IU70" s="2"/>
      <c r="IV70" s="2"/>
      <c r="IW70" s="2"/>
    </row>
    <row r="71" spans="1:257" hidden="1" x14ac:dyDescent="0.2">
      <c r="A71" s="1">
        <v>1066</v>
      </c>
      <c r="B71" s="1" t="s">
        <v>71</v>
      </c>
      <c r="C71" s="1" t="s">
        <v>4</v>
      </c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3"/>
      <c r="P71" s="3"/>
      <c r="Q71" s="3"/>
      <c r="R71" s="3"/>
      <c r="S71" s="4"/>
      <c r="T71" s="2"/>
      <c r="U71" s="2"/>
      <c r="V71" s="2"/>
      <c r="W71" s="2"/>
      <c r="X71" s="2"/>
      <c r="Y71" s="4"/>
      <c r="Z71" s="2"/>
      <c r="AA71" s="2"/>
      <c r="AB71" s="2"/>
      <c r="AC71" s="2"/>
      <c r="AD71" s="2"/>
      <c r="AE71" s="4"/>
      <c r="AF71" s="5"/>
      <c r="AG71" s="2"/>
      <c r="AH71" s="2"/>
      <c r="AI71" s="2"/>
      <c r="AJ71" s="5"/>
      <c r="AK71" s="5"/>
      <c r="AL71" s="2"/>
      <c r="AM71" s="2"/>
      <c r="AN71" s="2"/>
      <c r="AO71" s="2"/>
      <c r="AP71" s="5"/>
      <c r="AQ71" s="5"/>
      <c r="AR71" s="5"/>
      <c r="AS71" s="5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2"/>
      <c r="GY71" s="2"/>
      <c r="GZ71" s="2"/>
      <c r="HA71" s="2"/>
      <c r="HB71" s="2"/>
      <c r="HC71" s="2"/>
      <c r="HD71" s="2"/>
      <c r="HE71" s="2"/>
      <c r="HF71" s="2"/>
      <c r="HG71" s="2"/>
      <c r="HH71" s="2"/>
      <c r="HI71" s="2"/>
      <c r="HJ71" s="2"/>
      <c r="HK71" s="2"/>
      <c r="HL71" s="2"/>
      <c r="HM71" s="2"/>
      <c r="HN71" s="2"/>
      <c r="HO71" s="2"/>
      <c r="HP71" s="2"/>
      <c r="HQ71" s="2"/>
      <c r="HR71" s="2"/>
      <c r="HS71" s="2"/>
      <c r="HT71" s="2"/>
      <c r="HU71" s="2"/>
      <c r="HV71" s="2"/>
      <c r="HW71" s="2"/>
      <c r="HX71" s="2"/>
      <c r="HY71" s="2"/>
      <c r="HZ71" s="2"/>
      <c r="IA71" s="2"/>
      <c r="IB71" s="2"/>
      <c r="IC71" s="2"/>
      <c r="ID71" s="2"/>
      <c r="IE71" s="2"/>
      <c r="IF71" s="2"/>
      <c r="IG71" s="2"/>
      <c r="IH71" s="2"/>
      <c r="II71" s="2"/>
      <c r="IJ71" s="2"/>
      <c r="IK71" s="2"/>
      <c r="IL71" s="2"/>
      <c r="IM71" s="2"/>
      <c r="IN71" s="2"/>
      <c r="IO71" s="2"/>
      <c r="IP71" s="2"/>
      <c r="IQ71" s="2"/>
      <c r="IR71" s="2"/>
      <c r="IS71" s="2"/>
      <c r="IT71" s="2"/>
      <c r="IU71" s="2"/>
      <c r="IV71" s="2"/>
      <c r="IW71" s="2"/>
    </row>
    <row r="72" spans="1:257" hidden="1" x14ac:dyDescent="0.2">
      <c r="A72" s="1">
        <v>1067</v>
      </c>
      <c r="B72" s="1" t="s">
        <v>72</v>
      </c>
      <c r="C72" s="1" t="s">
        <v>2</v>
      </c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3"/>
      <c r="P72" s="3"/>
      <c r="Q72" s="3"/>
      <c r="R72" s="3"/>
      <c r="S72" s="4"/>
      <c r="T72" s="2"/>
      <c r="U72" s="2"/>
      <c r="V72" s="2"/>
      <c r="W72" s="2"/>
      <c r="X72" s="2"/>
      <c r="Y72" s="4"/>
      <c r="Z72" s="2"/>
      <c r="AA72" s="2"/>
      <c r="AB72" s="2"/>
      <c r="AC72" s="2"/>
      <c r="AD72" s="2"/>
      <c r="AE72" s="4"/>
      <c r="AF72" s="5"/>
      <c r="AG72" s="2"/>
      <c r="AH72" s="2"/>
      <c r="AI72" s="2"/>
      <c r="AJ72" s="5"/>
      <c r="AK72" s="5"/>
      <c r="AL72" s="2"/>
      <c r="AM72" s="2"/>
      <c r="AN72" s="2"/>
      <c r="AO72" s="2"/>
      <c r="AP72" s="5"/>
      <c r="AQ72" s="5"/>
      <c r="AR72" s="5"/>
      <c r="AS72" s="5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  <c r="IF72" s="2"/>
      <c r="IG72" s="2"/>
      <c r="IH72" s="2"/>
      <c r="II72" s="2"/>
      <c r="IJ72" s="2"/>
      <c r="IK72" s="2"/>
      <c r="IL72" s="2"/>
      <c r="IM72" s="2"/>
      <c r="IN72" s="2"/>
      <c r="IO72" s="2"/>
      <c r="IP72" s="2"/>
      <c r="IQ72" s="2"/>
      <c r="IR72" s="2"/>
      <c r="IS72" s="2"/>
      <c r="IT72" s="2"/>
      <c r="IU72" s="2"/>
      <c r="IV72" s="2"/>
      <c r="IW72" s="2"/>
    </row>
    <row r="73" spans="1:257" hidden="1" x14ac:dyDescent="0.2">
      <c r="A73" s="1">
        <v>1068</v>
      </c>
      <c r="B73" s="1" t="s">
        <v>73</v>
      </c>
      <c r="C73" s="1" t="s">
        <v>2</v>
      </c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3"/>
      <c r="P73" s="3"/>
      <c r="Q73" s="3"/>
      <c r="R73" s="3"/>
      <c r="S73" s="4"/>
      <c r="T73" s="2"/>
      <c r="U73" s="2"/>
      <c r="V73" s="2"/>
      <c r="W73" s="2"/>
      <c r="X73" s="2"/>
      <c r="Y73" s="4"/>
      <c r="Z73" s="2"/>
      <c r="AA73" s="2"/>
      <c r="AB73" s="2"/>
      <c r="AC73" s="2"/>
      <c r="AD73" s="2"/>
      <c r="AE73" s="4"/>
      <c r="AF73" s="5"/>
      <c r="AG73" s="2"/>
      <c r="AH73" s="2"/>
      <c r="AI73" s="2"/>
      <c r="AJ73" s="5"/>
      <c r="AK73" s="5"/>
      <c r="AL73" s="2"/>
      <c r="AM73" s="2"/>
      <c r="AN73" s="2"/>
      <c r="AO73" s="2"/>
      <c r="AP73" s="5"/>
      <c r="AQ73" s="5"/>
      <c r="AR73" s="5"/>
      <c r="AS73" s="5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  <c r="HG73" s="2"/>
      <c r="HH73" s="2"/>
      <c r="HI73" s="2"/>
      <c r="HJ73" s="2"/>
      <c r="HK73" s="2"/>
      <c r="HL73" s="2"/>
      <c r="HM73" s="2"/>
      <c r="HN73" s="2"/>
      <c r="HO73" s="2"/>
      <c r="HP73" s="2"/>
      <c r="HQ73" s="2"/>
      <c r="HR73" s="2"/>
      <c r="HS73" s="2"/>
      <c r="HT73" s="2"/>
      <c r="HU73" s="2"/>
      <c r="HV73" s="2"/>
      <c r="HW73" s="2"/>
      <c r="HX73" s="2"/>
      <c r="HY73" s="2"/>
      <c r="HZ73" s="2"/>
      <c r="IA73" s="2"/>
      <c r="IB73" s="2"/>
      <c r="IC73" s="2"/>
      <c r="ID73" s="2"/>
      <c r="IE73" s="2"/>
      <c r="IF73" s="2"/>
      <c r="IG73" s="2"/>
      <c r="IH73" s="2"/>
      <c r="II73" s="2"/>
      <c r="IJ73" s="2"/>
      <c r="IK73" s="2"/>
      <c r="IL73" s="2"/>
      <c r="IM73" s="2"/>
      <c r="IN73" s="2"/>
      <c r="IO73" s="2"/>
      <c r="IP73" s="2"/>
      <c r="IQ73" s="2"/>
      <c r="IR73" s="2"/>
      <c r="IS73" s="2"/>
      <c r="IT73" s="2"/>
      <c r="IU73" s="2"/>
      <c r="IV73" s="2"/>
      <c r="IW73" s="2"/>
    </row>
    <row r="74" spans="1:257" hidden="1" x14ac:dyDescent="0.2">
      <c r="A74" s="1">
        <v>1069</v>
      </c>
      <c r="B74" s="1" t="s">
        <v>74</v>
      </c>
      <c r="C74" s="1" t="s">
        <v>2</v>
      </c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3"/>
      <c r="P74" s="3"/>
      <c r="Q74" s="3"/>
      <c r="R74" s="3"/>
      <c r="S74" s="4"/>
      <c r="T74" s="2"/>
      <c r="U74" s="2"/>
      <c r="V74" s="2"/>
      <c r="W74" s="2"/>
      <c r="X74" s="2"/>
      <c r="Y74" s="4"/>
      <c r="Z74" s="2"/>
      <c r="AA74" s="2"/>
      <c r="AB74" s="2"/>
      <c r="AC74" s="2"/>
      <c r="AD74" s="2"/>
      <c r="AE74" s="4"/>
      <c r="AF74" s="5"/>
      <c r="AG74" s="2"/>
      <c r="AH74" s="2"/>
      <c r="AI74" s="2"/>
      <c r="AJ74" s="5"/>
      <c r="AK74" s="5"/>
      <c r="AL74" s="2"/>
      <c r="AM74" s="2"/>
      <c r="AN74" s="2"/>
      <c r="AO74" s="2"/>
      <c r="AP74" s="5"/>
      <c r="AQ74" s="5"/>
      <c r="AR74" s="5"/>
      <c r="AS74" s="5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/>
      <c r="IL74" s="2"/>
      <c r="IM74" s="2"/>
      <c r="IN74" s="2"/>
      <c r="IO74" s="2"/>
      <c r="IP74" s="2"/>
      <c r="IQ74" s="2"/>
      <c r="IR74" s="2"/>
      <c r="IS74" s="2"/>
      <c r="IT74" s="2"/>
      <c r="IU74" s="2"/>
      <c r="IV74" s="2"/>
      <c r="IW74" s="2"/>
    </row>
    <row r="75" spans="1:257" hidden="1" x14ac:dyDescent="0.2">
      <c r="A75" s="1">
        <v>1070</v>
      </c>
      <c r="B75" s="1" t="s">
        <v>75</v>
      </c>
      <c r="C75" s="1" t="s">
        <v>2</v>
      </c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3"/>
      <c r="P75" s="3"/>
      <c r="Q75" s="3"/>
      <c r="R75" s="3"/>
      <c r="S75" s="4"/>
      <c r="T75" s="2"/>
      <c r="U75" s="2"/>
      <c r="V75" s="2"/>
      <c r="W75" s="2"/>
      <c r="X75" s="2"/>
      <c r="Y75" s="4"/>
      <c r="Z75" s="2"/>
      <c r="AA75" s="2"/>
      <c r="AB75" s="2"/>
      <c r="AC75" s="2"/>
      <c r="AD75" s="2"/>
      <c r="AE75" s="4"/>
      <c r="AF75" s="5"/>
      <c r="AG75" s="2"/>
      <c r="AH75" s="2"/>
      <c r="AI75" s="2"/>
      <c r="AJ75" s="5"/>
      <c r="AK75" s="5"/>
      <c r="AL75" s="2"/>
      <c r="AM75" s="2"/>
      <c r="AN75" s="2"/>
      <c r="AO75" s="2"/>
      <c r="AP75" s="5"/>
      <c r="AQ75" s="5"/>
      <c r="AR75" s="5"/>
      <c r="AS75" s="5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  <c r="IS75" s="2"/>
      <c r="IT75" s="2"/>
      <c r="IU75" s="2"/>
      <c r="IV75" s="2"/>
      <c r="IW75" s="2"/>
    </row>
    <row r="76" spans="1:257" hidden="1" x14ac:dyDescent="0.2">
      <c r="A76" s="1">
        <v>1071</v>
      </c>
      <c r="B76" s="1" t="s">
        <v>76</v>
      </c>
      <c r="C76" s="1" t="s">
        <v>2</v>
      </c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3"/>
      <c r="P76" s="3"/>
      <c r="Q76" s="3"/>
      <c r="R76" s="3"/>
      <c r="S76" s="4"/>
      <c r="T76" s="2"/>
      <c r="U76" s="2"/>
      <c r="V76" s="2"/>
      <c r="W76" s="2"/>
      <c r="X76" s="2"/>
      <c r="Y76" s="4"/>
      <c r="Z76" s="2"/>
      <c r="AA76" s="2"/>
      <c r="AB76" s="2"/>
      <c r="AC76" s="2"/>
      <c r="AD76" s="2"/>
      <c r="AE76" s="4"/>
      <c r="AF76" s="5"/>
      <c r="AG76" s="2"/>
      <c r="AH76" s="2"/>
      <c r="AI76" s="2"/>
      <c r="AJ76" s="5"/>
      <c r="AK76" s="5"/>
      <c r="AL76" s="2"/>
      <c r="AM76" s="2"/>
      <c r="AN76" s="2"/>
      <c r="AO76" s="2"/>
      <c r="AP76" s="5"/>
      <c r="AQ76" s="5"/>
      <c r="AR76" s="5"/>
      <c r="AS76" s="5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/>
      <c r="IL76" s="2"/>
      <c r="IM76" s="2"/>
      <c r="IN76" s="2"/>
      <c r="IO76" s="2"/>
      <c r="IP76" s="2"/>
      <c r="IQ76" s="2"/>
      <c r="IR76" s="2"/>
      <c r="IS76" s="2"/>
      <c r="IT76" s="2"/>
      <c r="IU76" s="2"/>
      <c r="IV76" s="2"/>
      <c r="IW76" s="2"/>
    </row>
    <row r="77" spans="1:257" hidden="1" x14ac:dyDescent="0.2">
      <c r="A77" s="1">
        <v>1072</v>
      </c>
      <c r="B77" s="1" t="s">
        <v>77</v>
      </c>
      <c r="C77" s="1" t="s">
        <v>2</v>
      </c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3"/>
      <c r="P77" s="3"/>
      <c r="Q77" s="3"/>
      <c r="R77" s="3"/>
      <c r="S77" s="4"/>
      <c r="T77" s="2"/>
      <c r="U77" s="2"/>
      <c r="V77" s="2"/>
      <c r="W77" s="2"/>
      <c r="X77" s="2"/>
      <c r="Y77" s="4"/>
      <c r="Z77" s="2"/>
      <c r="AA77" s="2"/>
      <c r="AB77" s="2"/>
      <c r="AC77" s="2"/>
      <c r="AD77" s="2"/>
      <c r="AE77" s="4"/>
      <c r="AF77" s="5"/>
      <c r="AG77" s="2"/>
      <c r="AH77" s="2"/>
      <c r="AI77" s="2"/>
      <c r="AJ77" s="5"/>
      <c r="AK77" s="5"/>
      <c r="AL77" s="2"/>
      <c r="AM77" s="2"/>
      <c r="AN77" s="2"/>
      <c r="AO77" s="2"/>
      <c r="AP77" s="5"/>
      <c r="AQ77" s="5"/>
      <c r="AR77" s="5"/>
      <c r="AS77" s="5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  <c r="HW77" s="2"/>
      <c r="HX77" s="2"/>
      <c r="HY77" s="2"/>
      <c r="HZ77" s="2"/>
      <c r="IA77" s="2"/>
      <c r="IB77" s="2"/>
      <c r="IC77" s="2"/>
      <c r="ID77" s="2"/>
      <c r="IE77" s="2"/>
      <c r="IF77" s="2"/>
      <c r="IG77" s="2"/>
      <c r="IH77" s="2"/>
      <c r="II77" s="2"/>
      <c r="IJ77" s="2"/>
      <c r="IK77" s="2"/>
      <c r="IL77" s="2"/>
      <c r="IM77" s="2"/>
      <c r="IN77" s="2"/>
      <c r="IO77" s="2"/>
      <c r="IP77" s="2"/>
      <c r="IQ77" s="2"/>
      <c r="IR77" s="2"/>
      <c r="IS77" s="2"/>
      <c r="IT77" s="2"/>
      <c r="IU77" s="2"/>
      <c r="IV77" s="2"/>
      <c r="IW77" s="2"/>
    </row>
    <row r="78" spans="1:257" hidden="1" x14ac:dyDescent="0.2">
      <c r="A78" s="1">
        <v>1073</v>
      </c>
      <c r="B78" s="1" t="s">
        <v>78</v>
      </c>
      <c r="C78" s="1" t="s">
        <v>2</v>
      </c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3"/>
      <c r="P78" s="3"/>
      <c r="Q78" s="3"/>
      <c r="R78" s="3"/>
      <c r="S78" s="4"/>
      <c r="T78" s="2"/>
      <c r="U78" s="2"/>
      <c r="V78" s="2"/>
      <c r="W78" s="2"/>
      <c r="X78" s="2"/>
      <c r="Y78" s="4"/>
      <c r="Z78" s="2"/>
      <c r="AA78" s="2"/>
      <c r="AB78" s="2"/>
      <c r="AC78" s="2"/>
      <c r="AD78" s="2"/>
      <c r="AE78" s="4"/>
      <c r="AF78" s="5"/>
      <c r="AG78" s="2"/>
      <c r="AH78" s="2"/>
      <c r="AI78" s="2"/>
      <c r="AJ78" s="5"/>
      <c r="AK78" s="5"/>
      <c r="AL78" s="2"/>
      <c r="AM78" s="2"/>
      <c r="AN78" s="2"/>
      <c r="AO78" s="2"/>
      <c r="AP78" s="5"/>
      <c r="AQ78" s="5"/>
      <c r="AR78" s="5"/>
      <c r="AS78" s="5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  <c r="GY78" s="2"/>
      <c r="GZ78" s="2"/>
      <c r="HA78" s="2"/>
      <c r="HB78" s="2"/>
      <c r="HC78" s="2"/>
      <c r="HD78" s="2"/>
      <c r="HE78" s="2"/>
      <c r="HF78" s="2"/>
      <c r="HG78" s="2"/>
      <c r="HH78" s="2"/>
      <c r="HI78" s="2"/>
      <c r="HJ78" s="2"/>
      <c r="HK78" s="2"/>
      <c r="HL78" s="2"/>
      <c r="HM78" s="2"/>
      <c r="HN78" s="2"/>
      <c r="HO78" s="2"/>
      <c r="HP78" s="2"/>
      <c r="HQ78" s="2"/>
      <c r="HR78" s="2"/>
      <c r="HS78" s="2"/>
      <c r="HT78" s="2"/>
      <c r="HU78" s="2"/>
      <c r="HV78" s="2"/>
      <c r="HW78" s="2"/>
      <c r="HX78" s="2"/>
      <c r="HY78" s="2"/>
      <c r="HZ78" s="2"/>
      <c r="IA78" s="2"/>
      <c r="IB78" s="2"/>
      <c r="IC78" s="2"/>
      <c r="ID78" s="2"/>
      <c r="IE78" s="2"/>
      <c r="IF78" s="2"/>
      <c r="IG78" s="2"/>
      <c r="IH78" s="2"/>
      <c r="II78" s="2"/>
      <c r="IJ78" s="2"/>
      <c r="IK78" s="2"/>
      <c r="IL78" s="2"/>
      <c r="IM78" s="2"/>
      <c r="IN78" s="2"/>
      <c r="IO78" s="2"/>
      <c r="IP78" s="2"/>
      <c r="IQ78" s="2"/>
      <c r="IR78" s="2"/>
      <c r="IS78" s="2"/>
      <c r="IT78" s="2"/>
      <c r="IU78" s="2"/>
      <c r="IV78" s="2"/>
      <c r="IW78" s="2"/>
    </row>
    <row r="79" spans="1:257" hidden="1" x14ac:dyDescent="0.2">
      <c r="A79" s="1">
        <v>1074</v>
      </c>
      <c r="B79" s="1" t="s">
        <v>79</v>
      </c>
      <c r="C79" s="1" t="s">
        <v>2</v>
      </c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3"/>
      <c r="P79" s="3"/>
      <c r="Q79" s="3"/>
      <c r="R79" s="3"/>
      <c r="S79" s="4"/>
      <c r="T79" s="2"/>
      <c r="U79" s="2"/>
      <c r="V79" s="2"/>
      <c r="W79" s="2"/>
      <c r="X79" s="2"/>
      <c r="Y79" s="4"/>
      <c r="Z79" s="2"/>
      <c r="AA79" s="2"/>
      <c r="AB79" s="2"/>
      <c r="AC79" s="2"/>
      <c r="AD79" s="2"/>
      <c r="AE79" s="4"/>
      <c r="AF79" s="5"/>
      <c r="AG79" s="2"/>
      <c r="AH79" s="2"/>
      <c r="AI79" s="2"/>
      <c r="AJ79" s="5"/>
      <c r="AK79" s="5"/>
      <c r="AL79" s="2"/>
      <c r="AM79" s="2"/>
      <c r="AN79" s="2"/>
      <c r="AO79" s="2"/>
      <c r="AP79" s="5"/>
      <c r="AQ79" s="5"/>
      <c r="AR79" s="5"/>
      <c r="AS79" s="5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  <c r="IP79" s="2"/>
      <c r="IQ79" s="2"/>
      <c r="IR79" s="2"/>
      <c r="IS79" s="2"/>
      <c r="IT79" s="2"/>
      <c r="IU79" s="2"/>
      <c r="IV79" s="2"/>
      <c r="IW79" s="2"/>
    </row>
    <row r="80" spans="1:257" hidden="1" x14ac:dyDescent="0.2">
      <c r="A80" s="1">
        <v>1075</v>
      </c>
      <c r="B80" s="1" t="s">
        <v>80</v>
      </c>
      <c r="C80" s="1" t="s">
        <v>4</v>
      </c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3"/>
      <c r="P80" s="3"/>
      <c r="Q80" s="3"/>
      <c r="R80" s="3"/>
      <c r="S80" s="4"/>
      <c r="T80" s="2"/>
      <c r="U80" s="2"/>
      <c r="V80" s="2"/>
      <c r="W80" s="2"/>
      <c r="X80" s="2"/>
      <c r="Y80" s="4"/>
      <c r="Z80" s="2"/>
      <c r="AA80" s="2"/>
      <c r="AB80" s="2"/>
      <c r="AC80" s="2"/>
      <c r="AD80" s="2"/>
      <c r="AE80" s="4"/>
      <c r="AF80" s="5"/>
      <c r="AG80" s="2"/>
      <c r="AH80" s="2"/>
      <c r="AI80" s="2"/>
      <c r="AJ80" s="5"/>
      <c r="AK80" s="5"/>
      <c r="AL80" s="2"/>
      <c r="AM80" s="2"/>
      <c r="AN80" s="2"/>
      <c r="AO80" s="2"/>
      <c r="AP80" s="5"/>
      <c r="AQ80" s="5"/>
      <c r="AR80" s="5"/>
      <c r="AS80" s="5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  <c r="GY80" s="2"/>
      <c r="GZ80" s="2"/>
      <c r="HA80" s="2"/>
      <c r="HB80" s="2"/>
      <c r="HC80" s="2"/>
      <c r="HD80" s="2"/>
      <c r="HE80" s="2"/>
      <c r="HF80" s="2"/>
      <c r="HG80" s="2"/>
      <c r="HH80" s="2"/>
      <c r="HI80" s="2"/>
      <c r="HJ80" s="2"/>
      <c r="HK80" s="2"/>
      <c r="HL80" s="2"/>
      <c r="HM80" s="2"/>
      <c r="HN80" s="2"/>
      <c r="HO80" s="2"/>
      <c r="HP80" s="2"/>
      <c r="HQ80" s="2"/>
      <c r="HR80" s="2"/>
      <c r="HS80" s="2"/>
      <c r="HT80" s="2"/>
      <c r="HU80" s="2"/>
      <c r="HV80" s="2"/>
      <c r="HW80" s="2"/>
      <c r="HX80" s="2"/>
      <c r="HY80" s="2"/>
      <c r="HZ80" s="2"/>
      <c r="IA80" s="2"/>
      <c r="IB80" s="2"/>
      <c r="IC80" s="2"/>
      <c r="ID80" s="2"/>
      <c r="IE80" s="2"/>
      <c r="IF80" s="2"/>
      <c r="IG80" s="2"/>
      <c r="IH80" s="2"/>
      <c r="II80" s="2"/>
      <c r="IJ80" s="2"/>
      <c r="IK80" s="2"/>
      <c r="IL80" s="2"/>
      <c r="IM80" s="2"/>
      <c r="IN80" s="2"/>
      <c r="IO80" s="2"/>
      <c r="IP80" s="2"/>
      <c r="IQ80" s="2"/>
      <c r="IR80" s="2"/>
      <c r="IS80" s="2"/>
      <c r="IT80" s="2"/>
      <c r="IU80" s="2"/>
      <c r="IV80" s="2"/>
      <c r="IW80" s="2"/>
    </row>
    <row r="81" spans="1:257" hidden="1" x14ac:dyDescent="0.2">
      <c r="A81" s="1">
        <v>1076</v>
      </c>
      <c r="B81" s="1" t="s">
        <v>81</v>
      </c>
      <c r="C81" s="1" t="s">
        <v>2</v>
      </c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3"/>
      <c r="P81" s="3"/>
      <c r="Q81" s="3"/>
      <c r="R81" s="3"/>
      <c r="S81" s="4"/>
      <c r="T81" s="2"/>
      <c r="U81" s="2"/>
      <c r="V81" s="2"/>
      <c r="W81" s="2"/>
      <c r="X81" s="2"/>
      <c r="Y81" s="4"/>
      <c r="Z81" s="2"/>
      <c r="AA81" s="2"/>
      <c r="AB81" s="2"/>
      <c r="AC81" s="2"/>
      <c r="AD81" s="2"/>
      <c r="AE81" s="4"/>
      <c r="AF81" s="5"/>
      <c r="AG81" s="2"/>
      <c r="AH81" s="2"/>
      <c r="AI81" s="2"/>
      <c r="AJ81" s="5"/>
      <c r="AK81" s="5"/>
      <c r="AL81" s="2"/>
      <c r="AM81" s="2"/>
      <c r="AN81" s="2"/>
      <c r="AO81" s="2"/>
      <c r="AP81" s="5"/>
      <c r="AQ81" s="5"/>
      <c r="AR81" s="5"/>
      <c r="AS81" s="5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  <c r="HW81" s="2"/>
      <c r="HX81" s="2"/>
      <c r="HY81" s="2"/>
      <c r="HZ81" s="2"/>
      <c r="IA81" s="2"/>
      <c r="IB81" s="2"/>
      <c r="IC81" s="2"/>
      <c r="ID81" s="2"/>
      <c r="IE81" s="2"/>
      <c r="IF81" s="2"/>
      <c r="IG81" s="2"/>
      <c r="IH81" s="2"/>
      <c r="II81" s="2"/>
      <c r="IJ81" s="2"/>
      <c r="IK81" s="2"/>
      <c r="IL81" s="2"/>
      <c r="IM81" s="2"/>
      <c r="IN81" s="2"/>
      <c r="IO81" s="2"/>
      <c r="IP81" s="2"/>
      <c r="IQ81" s="2"/>
      <c r="IR81" s="2"/>
      <c r="IS81" s="2"/>
      <c r="IT81" s="2"/>
      <c r="IU81" s="2"/>
      <c r="IV81" s="2"/>
      <c r="IW81" s="2"/>
    </row>
    <row r="82" spans="1:257" hidden="1" x14ac:dyDescent="0.2">
      <c r="A82" s="1">
        <v>1077</v>
      </c>
      <c r="B82" s="1" t="s">
        <v>82</v>
      </c>
      <c r="C82" s="1" t="s">
        <v>4</v>
      </c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3"/>
      <c r="P82" s="3"/>
      <c r="Q82" s="3"/>
      <c r="R82" s="3"/>
      <c r="S82" s="4"/>
      <c r="T82" s="2"/>
      <c r="U82" s="2"/>
      <c r="V82" s="2"/>
      <c r="W82" s="2"/>
      <c r="X82" s="2"/>
      <c r="Y82" s="4"/>
      <c r="Z82" s="2"/>
      <c r="AA82" s="2"/>
      <c r="AB82" s="2"/>
      <c r="AC82" s="2"/>
      <c r="AD82" s="2"/>
      <c r="AE82" s="4"/>
      <c r="AF82" s="5"/>
      <c r="AG82" s="2"/>
      <c r="AH82" s="2"/>
      <c r="AI82" s="2"/>
      <c r="AJ82" s="5"/>
      <c r="AK82" s="5"/>
      <c r="AL82" s="2"/>
      <c r="AM82" s="2"/>
      <c r="AN82" s="2"/>
      <c r="AO82" s="2"/>
      <c r="AP82" s="5"/>
      <c r="AQ82" s="5"/>
      <c r="AR82" s="5"/>
      <c r="AS82" s="5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/>
      <c r="GJ82" s="2"/>
      <c r="GK82" s="2"/>
      <c r="GL82" s="2"/>
      <c r="GM82" s="2"/>
      <c r="GN82" s="2"/>
      <c r="GO82" s="2"/>
      <c r="GP82" s="2"/>
      <c r="GQ82" s="2"/>
      <c r="GR82" s="2"/>
      <c r="GS82" s="2"/>
      <c r="GT82" s="2"/>
      <c r="GU82" s="2"/>
      <c r="GV82" s="2"/>
      <c r="GW82" s="2"/>
      <c r="GX82" s="2"/>
      <c r="GY82" s="2"/>
      <c r="GZ82" s="2"/>
      <c r="HA82" s="2"/>
      <c r="HB82" s="2"/>
      <c r="HC82" s="2"/>
      <c r="HD82" s="2"/>
      <c r="HE82" s="2"/>
      <c r="HF82" s="2"/>
      <c r="HG82" s="2"/>
      <c r="HH82" s="2"/>
      <c r="HI82" s="2"/>
      <c r="HJ82" s="2"/>
      <c r="HK82" s="2"/>
      <c r="HL82" s="2"/>
      <c r="HM82" s="2"/>
      <c r="HN82" s="2"/>
      <c r="HO82" s="2"/>
      <c r="HP82" s="2"/>
      <c r="HQ82" s="2"/>
      <c r="HR82" s="2"/>
      <c r="HS82" s="2"/>
      <c r="HT82" s="2"/>
      <c r="HU82" s="2"/>
      <c r="HV82" s="2"/>
      <c r="HW82" s="2"/>
      <c r="HX82" s="2"/>
      <c r="HY82" s="2"/>
      <c r="HZ82" s="2"/>
      <c r="IA82" s="2"/>
      <c r="IB82" s="2"/>
      <c r="IC82" s="2"/>
      <c r="ID82" s="2"/>
      <c r="IE82" s="2"/>
      <c r="IF82" s="2"/>
      <c r="IG82" s="2"/>
      <c r="IH82" s="2"/>
      <c r="II82" s="2"/>
      <c r="IJ82" s="2"/>
      <c r="IK82" s="2"/>
      <c r="IL82" s="2"/>
      <c r="IM82" s="2"/>
      <c r="IN82" s="2"/>
      <c r="IO82" s="2"/>
      <c r="IP82" s="2"/>
      <c r="IQ82" s="2"/>
      <c r="IR82" s="2"/>
      <c r="IS82" s="2"/>
      <c r="IT82" s="2"/>
      <c r="IU82" s="2"/>
      <c r="IV82" s="2"/>
      <c r="IW82" s="2"/>
    </row>
    <row r="83" spans="1:257" hidden="1" x14ac:dyDescent="0.2">
      <c r="A83" s="1">
        <v>1078</v>
      </c>
      <c r="B83" s="1" t="s">
        <v>83</v>
      </c>
      <c r="C83" s="1" t="s">
        <v>2</v>
      </c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3"/>
      <c r="P83" s="3"/>
      <c r="Q83" s="3"/>
      <c r="R83" s="3"/>
      <c r="S83" s="4"/>
      <c r="T83" s="2"/>
      <c r="U83" s="2"/>
      <c r="V83" s="2"/>
      <c r="W83" s="2"/>
      <c r="X83" s="2"/>
      <c r="Y83" s="4"/>
      <c r="Z83" s="2"/>
      <c r="AA83" s="2"/>
      <c r="AB83" s="2"/>
      <c r="AC83" s="2"/>
      <c r="AD83" s="2"/>
      <c r="AE83" s="4"/>
      <c r="AF83" s="5"/>
      <c r="AG83" s="2"/>
      <c r="AH83" s="2"/>
      <c r="AI83" s="2"/>
      <c r="AJ83" s="5"/>
      <c r="AK83" s="5"/>
      <c r="AL83" s="2"/>
      <c r="AM83" s="2"/>
      <c r="AN83" s="2"/>
      <c r="AO83" s="2"/>
      <c r="AP83" s="5"/>
      <c r="AQ83" s="5"/>
      <c r="AR83" s="5"/>
      <c r="AS83" s="5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  <c r="GY83" s="2"/>
      <c r="GZ83" s="2"/>
      <c r="HA83" s="2"/>
      <c r="HB83" s="2"/>
      <c r="HC83" s="2"/>
      <c r="HD83" s="2"/>
      <c r="HE83" s="2"/>
      <c r="HF83" s="2"/>
      <c r="HG83" s="2"/>
      <c r="HH83" s="2"/>
      <c r="HI83" s="2"/>
      <c r="HJ83" s="2"/>
      <c r="HK83" s="2"/>
      <c r="HL83" s="2"/>
      <c r="HM83" s="2"/>
      <c r="HN83" s="2"/>
      <c r="HO83" s="2"/>
      <c r="HP83" s="2"/>
      <c r="HQ83" s="2"/>
      <c r="HR83" s="2"/>
      <c r="HS83" s="2"/>
      <c r="HT83" s="2"/>
      <c r="HU83" s="2"/>
      <c r="HV83" s="2"/>
      <c r="HW83" s="2"/>
      <c r="HX83" s="2"/>
      <c r="HY83" s="2"/>
      <c r="HZ83" s="2"/>
      <c r="IA83" s="2"/>
      <c r="IB83" s="2"/>
      <c r="IC83" s="2"/>
      <c r="ID83" s="2"/>
      <c r="IE83" s="2"/>
      <c r="IF83" s="2"/>
      <c r="IG83" s="2"/>
      <c r="IH83" s="2"/>
      <c r="II83" s="2"/>
      <c r="IJ83" s="2"/>
      <c r="IK83" s="2"/>
      <c r="IL83" s="2"/>
      <c r="IM83" s="2"/>
      <c r="IN83" s="2"/>
      <c r="IO83" s="2"/>
      <c r="IP83" s="2"/>
      <c r="IQ83" s="2"/>
      <c r="IR83" s="2"/>
      <c r="IS83" s="2"/>
      <c r="IT83" s="2"/>
      <c r="IU83" s="2"/>
      <c r="IV83" s="2"/>
      <c r="IW83" s="2"/>
    </row>
    <row r="84" spans="1:257" hidden="1" x14ac:dyDescent="0.2">
      <c r="A84" s="1">
        <v>1079</v>
      </c>
      <c r="B84" s="1" t="s">
        <v>84</v>
      </c>
      <c r="C84" s="1" t="s">
        <v>2</v>
      </c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3"/>
      <c r="P84" s="3"/>
      <c r="Q84" s="3"/>
      <c r="R84" s="3"/>
      <c r="S84" s="4"/>
      <c r="T84" s="2"/>
      <c r="U84" s="2"/>
      <c r="V84" s="2"/>
      <c r="W84" s="2"/>
      <c r="X84" s="2"/>
      <c r="Y84" s="4"/>
      <c r="Z84" s="2"/>
      <c r="AA84" s="2"/>
      <c r="AB84" s="2"/>
      <c r="AC84" s="2"/>
      <c r="AD84" s="2"/>
      <c r="AE84" s="4"/>
      <c r="AF84" s="5"/>
      <c r="AG84" s="2"/>
      <c r="AH84" s="2"/>
      <c r="AI84" s="2"/>
      <c r="AJ84" s="5"/>
      <c r="AK84" s="5"/>
      <c r="AL84" s="2"/>
      <c r="AM84" s="2"/>
      <c r="AN84" s="2"/>
      <c r="AO84" s="2"/>
      <c r="AP84" s="5"/>
      <c r="AQ84" s="5"/>
      <c r="AR84" s="5"/>
      <c r="AS84" s="5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  <c r="HG84" s="2"/>
      <c r="HH84" s="2"/>
      <c r="HI84" s="2"/>
      <c r="HJ84" s="2"/>
      <c r="HK84" s="2"/>
      <c r="HL84" s="2"/>
      <c r="HM84" s="2"/>
      <c r="HN84" s="2"/>
      <c r="HO84" s="2"/>
      <c r="HP84" s="2"/>
      <c r="HQ84" s="2"/>
      <c r="HR84" s="2"/>
      <c r="HS84" s="2"/>
      <c r="HT84" s="2"/>
      <c r="HU84" s="2"/>
      <c r="HV84" s="2"/>
      <c r="HW84" s="2"/>
      <c r="HX84" s="2"/>
      <c r="HY84" s="2"/>
      <c r="HZ84" s="2"/>
      <c r="IA84" s="2"/>
      <c r="IB84" s="2"/>
      <c r="IC84" s="2"/>
      <c r="ID84" s="2"/>
      <c r="IE84" s="2"/>
      <c r="IF84" s="2"/>
      <c r="IG84" s="2"/>
      <c r="IH84" s="2"/>
      <c r="II84" s="2"/>
      <c r="IJ84" s="2"/>
      <c r="IK84" s="2"/>
      <c r="IL84" s="2"/>
      <c r="IM84" s="2"/>
      <c r="IN84" s="2"/>
      <c r="IO84" s="2"/>
      <c r="IP84" s="2"/>
      <c r="IQ84" s="2"/>
      <c r="IR84" s="2"/>
      <c r="IS84" s="2"/>
      <c r="IT84" s="2"/>
      <c r="IU84" s="2"/>
      <c r="IV84" s="2"/>
      <c r="IW84" s="2"/>
    </row>
    <row r="85" spans="1:257" hidden="1" x14ac:dyDescent="0.2">
      <c r="A85" s="1">
        <v>1080</v>
      </c>
      <c r="B85" s="1" t="s">
        <v>85</v>
      </c>
      <c r="C85" s="1" t="s">
        <v>2</v>
      </c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3"/>
      <c r="P85" s="3"/>
      <c r="Q85" s="3"/>
      <c r="R85" s="3"/>
      <c r="S85" s="4"/>
      <c r="T85" s="2"/>
      <c r="U85" s="2"/>
      <c r="V85" s="2"/>
      <c r="W85" s="2"/>
      <c r="X85" s="2"/>
      <c r="Y85" s="4"/>
      <c r="Z85" s="2"/>
      <c r="AA85" s="2"/>
      <c r="AB85" s="2"/>
      <c r="AC85" s="2"/>
      <c r="AD85" s="2"/>
      <c r="AE85" s="4"/>
      <c r="AF85" s="5"/>
      <c r="AG85" s="2"/>
      <c r="AH85" s="2"/>
      <c r="AI85" s="2"/>
      <c r="AJ85" s="5"/>
      <c r="AK85" s="5"/>
      <c r="AL85" s="2"/>
      <c r="AM85" s="2"/>
      <c r="AN85" s="2"/>
      <c r="AO85" s="2"/>
      <c r="AP85" s="5"/>
      <c r="AQ85" s="5"/>
      <c r="AR85" s="5"/>
      <c r="AS85" s="5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2"/>
      <c r="GY85" s="2"/>
      <c r="GZ85" s="2"/>
      <c r="HA85" s="2"/>
      <c r="HB85" s="2"/>
      <c r="HC85" s="2"/>
      <c r="HD85" s="2"/>
      <c r="HE85" s="2"/>
      <c r="HF85" s="2"/>
      <c r="HG85" s="2"/>
      <c r="HH85" s="2"/>
      <c r="HI85" s="2"/>
      <c r="HJ85" s="2"/>
      <c r="HK85" s="2"/>
      <c r="HL85" s="2"/>
      <c r="HM85" s="2"/>
      <c r="HN85" s="2"/>
      <c r="HO85" s="2"/>
      <c r="HP85" s="2"/>
      <c r="HQ85" s="2"/>
      <c r="HR85" s="2"/>
      <c r="HS85" s="2"/>
      <c r="HT85" s="2"/>
      <c r="HU85" s="2"/>
      <c r="HV85" s="2"/>
      <c r="HW85" s="2"/>
      <c r="HX85" s="2"/>
      <c r="HY85" s="2"/>
      <c r="HZ85" s="2"/>
      <c r="IA85" s="2"/>
      <c r="IB85" s="2"/>
      <c r="IC85" s="2"/>
      <c r="ID85" s="2"/>
      <c r="IE85" s="2"/>
      <c r="IF85" s="2"/>
      <c r="IG85" s="2"/>
      <c r="IH85" s="2"/>
      <c r="II85" s="2"/>
      <c r="IJ85" s="2"/>
      <c r="IK85" s="2"/>
      <c r="IL85" s="2"/>
      <c r="IM85" s="2"/>
      <c r="IN85" s="2"/>
      <c r="IO85" s="2"/>
      <c r="IP85" s="2"/>
      <c r="IQ85" s="2"/>
      <c r="IR85" s="2"/>
      <c r="IS85" s="2"/>
      <c r="IT85" s="2"/>
      <c r="IU85" s="2"/>
      <c r="IV85" s="2"/>
      <c r="IW85" s="2"/>
    </row>
    <row r="86" spans="1:257" hidden="1" x14ac:dyDescent="0.2">
      <c r="A86" s="1">
        <v>1081</v>
      </c>
      <c r="B86" s="1" t="s">
        <v>86</v>
      </c>
      <c r="C86" s="1" t="s">
        <v>4</v>
      </c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3"/>
      <c r="P86" s="3"/>
      <c r="Q86" s="3"/>
      <c r="R86" s="3"/>
      <c r="S86" s="4"/>
      <c r="T86" s="2"/>
      <c r="U86" s="2"/>
      <c r="V86" s="2"/>
      <c r="W86" s="2"/>
      <c r="X86" s="2"/>
      <c r="Y86" s="4"/>
      <c r="Z86" s="2"/>
      <c r="AA86" s="2"/>
      <c r="AB86" s="2"/>
      <c r="AC86" s="2"/>
      <c r="AD86" s="2"/>
      <c r="AE86" s="4"/>
      <c r="AF86" s="5"/>
      <c r="AG86" s="2"/>
      <c r="AH86" s="2"/>
      <c r="AI86" s="2"/>
      <c r="AJ86" s="5"/>
      <c r="AK86" s="5"/>
      <c r="AL86" s="2"/>
      <c r="AM86" s="2"/>
      <c r="AN86" s="2"/>
      <c r="AO86" s="2"/>
      <c r="AP86" s="5"/>
      <c r="AQ86" s="5"/>
      <c r="AR86" s="5"/>
      <c r="AS86" s="5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/>
      <c r="IL86" s="2"/>
      <c r="IM86" s="2"/>
      <c r="IN86" s="2"/>
      <c r="IO86" s="2"/>
      <c r="IP86" s="2"/>
      <c r="IQ86" s="2"/>
      <c r="IR86" s="2"/>
      <c r="IS86" s="2"/>
      <c r="IT86" s="2"/>
      <c r="IU86" s="2"/>
      <c r="IV86" s="2"/>
      <c r="IW86" s="2"/>
    </row>
    <row r="87" spans="1:257" hidden="1" x14ac:dyDescent="0.2">
      <c r="A87" s="1">
        <v>1082</v>
      </c>
      <c r="B87" s="1" t="s">
        <v>87</v>
      </c>
      <c r="C87" s="1" t="s">
        <v>2</v>
      </c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3"/>
      <c r="P87" s="3"/>
      <c r="Q87" s="3"/>
      <c r="R87" s="3"/>
      <c r="S87" s="4"/>
      <c r="T87" s="2"/>
      <c r="U87" s="2"/>
      <c r="V87" s="2"/>
      <c r="W87" s="2"/>
      <c r="X87" s="2"/>
      <c r="Y87" s="4"/>
      <c r="Z87" s="2"/>
      <c r="AA87" s="2"/>
      <c r="AB87" s="2"/>
      <c r="AC87" s="2"/>
      <c r="AD87" s="2"/>
      <c r="AE87" s="4"/>
      <c r="AF87" s="5"/>
      <c r="AG87" s="2"/>
      <c r="AH87" s="2"/>
      <c r="AI87" s="2"/>
      <c r="AJ87" s="5"/>
      <c r="AK87" s="5"/>
      <c r="AL87" s="2"/>
      <c r="AM87" s="2"/>
      <c r="AN87" s="2"/>
      <c r="AO87" s="2"/>
      <c r="AP87" s="5"/>
      <c r="AQ87" s="5"/>
      <c r="AR87" s="5"/>
      <c r="AS87" s="5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/>
      <c r="GJ87" s="2"/>
      <c r="GK87" s="2"/>
      <c r="GL87" s="2"/>
      <c r="GM87" s="2"/>
      <c r="GN87" s="2"/>
      <c r="GO87" s="2"/>
      <c r="GP87" s="2"/>
      <c r="GQ87" s="2"/>
      <c r="GR87" s="2"/>
      <c r="GS87" s="2"/>
      <c r="GT87" s="2"/>
      <c r="GU87" s="2"/>
      <c r="GV87" s="2"/>
      <c r="GW87" s="2"/>
      <c r="GX87" s="2"/>
      <c r="GY87" s="2"/>
      <c r="GZ87" s="2"/>
      <c r="HA87" s="2"/>
      <c r="HB87" s="2"/>
      <c r="HC87" s="2"/>
      <c r="HD87" s="2"/>
      <c r="HE87" s="2"/>
      <c r="HF87" s="2"/>
      <c r="HG87" s="2"/>
      <c r="HH87" s="2"/>
      <c r="HI87" s="2"/>
      <c r="HJ87" s="2"/>
      <c r="HK87" s="2"/>
      <c r="HL87" s="2"/>
      <c r="HM87" s="2"/>
      <c r="HN87" s="2"/>
      <c r="HO87" s="2"/>
      <c r="HP87" s="2"/>
      <c r="HQ87" s="2"/>
      <c r="HR87" s="2"/>
      <c r="HS87" s="2"/>
      <c r="HT87" s="2"/>
      <c r="HU87" s="2"/>
      <c r="HV87" s="2"/>
      <c r="HW87" s="2"/>
      <c r="HX87" s="2"/>
      <c r="HY87" s="2"/>
      <c r="HZ87" s="2"/>
      <c r="IA87" s="2"/>
      <c r="IB87" s="2"/>
      <c r="IC87" s="2"/>
      <c r="ID87" s="2"/>
      <c r="IE87" s="2"/>
      <c r="IF87" s="2"/>
      <c r="IG87" s="2"/>
      <c r="IH87" s="2"/>
      <c r="II87" s="2"/>
      <c r="IJ87" s="2"/>
      <c r="IK87" s="2"/>
      <c r="IL87" s="2"/>
      <c r="IM87" s="2"/>
      <c r="IN87" s="2"/>
      <c r="IO87" s="2"/>
      <c r="IP87" s="2"/>
      <c r="IQ87" s="2"/>
      <c r="IR87" s="2"/>
      <c r="IS87" s="2"/>
      <c r="IT87" s="2"/>
      <c r="IU87" s="2"/>
      <c r="IV87" s="2"/>
      <c r="IW87" s="2"/>
    </row>
    <row r="88" spans="1:257" hidden="1" x14ac:dyDescent="0.2">
      <c r="A88" s="1">
        <v>1083</v>
      </c>
      <c r="B88" s="1" t="s">
        <v>88</v>
      </c>
      <c r="C88" s="1" t="s">
        <v>2</v>
      </c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3"/>
      <c r="P88" s="3"/>
      <c r="Q88" s="3"/>
      <c r="R88" s="3"/>
      <c r="S88" s="4"/>
      <c r="T88" s="2"/>
      <c r="U88" s="2"/>
      <c r="V88" s="2"/>
      <c r="W88" s="2"/>
      <c r="X88" s="2"/>
      <c r="Y88" s="4"/>
      <c r="Z88" s="2"/>
      <c r="AA88" s="2"/>
      <c r="AB88" s="2"/>
      <c r="AC88" s="2"/>
      <c r="AD88" s="2"/>
      <c r="AE88" s="4"/>
      <c r="AF88" s="5"/>
      <c r="AG88" s="2"/>
      <c r="AH88" s="2"/>
      <c r="AI88" s="2"/>
      <c r="AJ88" s="5"/>
      <c r="AK88" s="5"/>
      <c r="AL88" s="2"/>
      <c r="AM88" s="2"/>
      <c r="AN88" s="2"/>
      <c r="AO88" s="2"/>
      <c r="AP88" s="5"/>
      <c r="AQ88" s="5"/>
      <c r="AR88" s="5"/>
      <c r="AS88" s="5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  <c r="GE88" s="2"/>
      <c r="GF88" s="2"/>
      <c r="GG88" s="2"/>
      <c r="GH88" s="2"/>
      <c r="GI88" s="2"/>
      <c r="GJ88" s="2"/>
      <c r="GK88" s="2"/>
      <c r="GL88" s="2"/>
      <c r="GM88" s="2"/>
      <c r="GN88" s="2"/>
      <c r="GO88" s="2"/>
      <c r="GP88" s="2"/>
      <c r="GQ88" s="2"/>
      <c r="GR88" s="2"/>
      <c r="GS88" s="2"/>
      <c r="GT88" s="2"/>
      <c r="GU88" s="2"/>
      <c r="GV88" s="2"/>
      <c r="GW88" s="2"/>
      <c r="GX88" s="2"/>
      <c r="GY88" s="2"/>
      <c r="GZ88" s="2"/>
      <c r="HA88" s="2"/>
      <c r="HB88" s="2"/>
      <c r="HC88" s="2"/>
      <c r="HD88" s="2"/>
      <c r="HE88" s="2"/>
      <c r="HF88" s="2"/>
      <c r="HG88" s="2"/>
      <c r="HH88" s="2"/>
      <c r="HI88" s="2"/>
      <c r="HJ88" s="2"/>
      <c r="HK88" s="2"/>
      <c r="HL88" s="2"/>
      <c r="HM88" s="2"/>
      <c r="HN88" s="2"/>
      <c r="HO88" s="2"/>
      <c r="HP88" s="2"/>
      <c r="HQ88" s="2"/>
      <c r="HR88" s="2"/>
      <c r="HS88" s="2"/>
      <c r="HT88" s="2"/>
      <c r="HU88" s="2"/>
      <c r="HV88" s="2"/>
      <c r="HW88" s="2"/>
      <c r="HX88" s="2"/>
      <c r="HY88" s="2"/>
      <c r="HZ88" s="2"/>
      <c r="IA88" s="2"/>
      <c r="IB88" s="2"/>
      <c r="IC88" s="2"/>
      <c r="ID88" s="2"/>
      <c r="IE88" s="2"/>
      <c r="IF88" s="2"/>
      <c r="IG88" s="2"/>
      <c r="IH88" s="2"/>
      <c r="II88" s="2"/>
      <c r="IJ88" s="2"/>
      <c r="IK88" s="2"/>
      <c r="IL88" s="2"/>
      <c r="IM88" s="2"/>
      <c r="IN88" s="2"/>
      <c r="IO88" s="2"/>
      <c r="IP88" s="2"/>
      <c r="IQ88" s="2"/>
      <c r="IR88" s="2"/>
      <c r="IS88" s="2"/>
      <c r="IT88" s="2"/>
      <c r="IU88" s="2"/>
      <c r="IV88" s="2"/>
      <c r="IW88" s="2"/>
    </row>
    <row r="89" spans="1:257" hidden="1" x14ac:dyDescent="0.2">
      <c r="A89" s="1">
        <v>1084</v>
      </c>
      <c r="B89" s="1" t="s">
        <v>89</v>
      </c>
      <c r="C89" s="1" t="s">
        <v>4</v>
      </c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3"/>
      <c r="P89" s="3"/>
      <c r="Q89" s="3"/>
      <c r="R89" s="3"/>
      <c r="S89" s="4"/>
      <c r="T89" s="2"/>
      <c r="U89" s="2"/>
      <c r="V89" s="2"/>
      <c r="W89" s="2"/>
      <c r="X89" s="2"/>
      <c r="Y89" s="4"/>
      <c r="Z89" s="2"/>
      <c r="AA89" s="2"/>
      <c r="AB89" s="2"/>
      <c r="AC89" s="2"/>
      <c r="AD89" s="2"/>
      <c r="AE89" s="4"/>
      <c r="AF89" s="5"/>
      <c r="AG89" s="2"/>
      <c r="AH89" s="2"/>
      <c r="AI89" s="2"/>
      <c r="AJ89" s="5"/>
      <c r="AK89" s="5"/>
      <c r="AL89" s="2"/>
      <c r="AM89" s="2"/>
      <c r="AN89" s="2"/>
      <c r="AO89" s="2"/>
      <c r="AP89" s="5"/>
      <c r="AQ89" s="5"/>
      <c r="AR89" s="5"/>
      <c r="AS89" s="5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/>
      <c r="GJ89" s="2"/>
      <c r="GK89" s="2"/>
      <c r="GL89" s="2"/>
      <c r="GM89" s="2"/>
      <c r="GN89" s="2"/>
      <c r="GO89" s="2"/>
      <c r="GP89" s="2"/>
      <c r="GQ89" s="2"/>
      <c r="GR89" s="2"/>
      <c r="GS89" s="2"/>
      <c r="GT89" s="2"/>
      <c r="GU89" s="2"/>
      <c r="GV89" s="2"/>
      <c r="GW89" s="2"/>
      <c r="GX89" s="2"/>
      <c r="GY89" s="2"/>
      <c r="GZ89" s="2"/>
      <c r="HA89" s="2"/>
      <c r="HB89" s="2"/>
      <c r="HC89" s="2"/>
      <c r="HD89" s="2"/>
      <c r="HE89" s="2"/>
      <c r="HF89" s="2"/>
      <c r="HG89" s="2"/>
      <c r="HH89" s="2"/>
      <c r="HI89" s="2"/>
      <c r="HJ89" s="2"/>
      <c r="HK89" s="2"/>
      <c r="HL89" s="2"/>
      <c r="HM89" s="2"/>
      <c r="HN89" s="2"/>
      <c r="HO89" s="2"/>
      <c r="HP89" s="2"/>
      <c r="HQ89" s="2"/>
      <c r="HR89" s="2"/>
      <c r="HS89" s="2"/>
      <c r="HT89" s="2"/>
      <c r="HU89" s="2"/>
      <c r="HV89" s="2"/>
      <c r="HW89" s="2"/>
      <c r="HX89" s="2"/>
      <c r="HY89" s="2"/>
      <c r="HZ89" s="2"/>
      <c r="IA89" s="2"/>
      <c r="IB89" s="2"/>
      <c r="IC89" s="2"/>
      <c r="ID89" s="2"/>
      <c r="IE89" s="2"/>
      <c r="IF89" s="2"/>
      <c r="IG89" s="2"/>
      <c r="IH89" s="2"/>
      <c r="II89" s="2"/>
      <c r="IJ89" s="2"/>
      <c r="IK89" s="2"/>
      <c r="IL89" s="2"/>
      <c r="IM89" s="2"/>
      <c r="IN89" s="2"/>
      <c r="IO89" s="2"/>
      <c r="IP89" s="2"/>
      <c r="IQ89" s="2"/>
      <c r="IR89" s="2"/>
      <c r="IS89" s="2"/>
      <c r="IT89" s="2"/>
      <c r="IU89" s="2"/>
      <c r="IV89" s="2"/>
      <c r="IW89" s="2"/>
    </row>
    <row r="90" spans="1:257" hidden="1" x14ac:dyDescent="0.2">
      <c r="A90" s="1">
        <v>1085</v>
      </c>
      <c r="B90" s="1" t="s">
        <v>90</v>
      </c>
      <c r="C90" s="1" t="s">
        <v>2</v>
      </c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3"/>
      <c r="P90" s="3"/>
      <c r="Q90" s="3"/>
      <c r="R90" s="3"/>
      <c r="S90" s="4"/>
      <c r="T90" s="2"/>
      <c r="U90" s="2"/>
      <c r="V90" s="2"/>
      <c r="W90" s="2"/>
      <c r="X90" s="2"/>
      <c r="Y90" s="4"/>
      <c r="Z90" s="2"/>
      <c r="AA90" s="2"/>
      <c r="AB90" s="2"/>
      <c r="AC90" s="2"/>
      <c r="AD90" s="2"/>
      <c r="AE90" s="4"/>
      <c r="AF90" s="5"/>
      <c r="AG90" s="2"/>
      <c r="AH90" s="2"/>
      <c r="AI90" s="2"/>
      <c r="AJ90" s="5"/>
      <c r="AK90" s="5"/>
      <c r="AL90" s="2"/>
      <c r="AM90" s="2"/>
      <c r="AN90" s="2"/>
      <c r="AO90" s="2"/>
      <c r="AP90" s="5"/>
      <c r="AQ90" s="5"/>
      <c r="AR90" s="5"/>
      <c r="AS90" s="5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/>
      <c r="GJ90" s="2"/>
      <c r="GK90" s="2"/>
      <c r="GL90" s="2"/>
      <c r="GM90" s="2"/>
      <c r="GN90" s="2"/>
      <c r="GO90" s="2"/>
      <c r="GP90" s="2"/>
      <c r="GQ90" s="2"/>
      <c r="GR90" s="2"/>
      <c r="GS90" s="2"/>
      <c r="GT90" s="2"/>
      <c r="GU90" s="2"/>
      <c r="GV90" s="2"/>
      <c r="GW90" s="2"/>
      <c r="GX90" s="2"/>
      <c r="GY90" s="2"/>
      <c r="GZ90" s="2"/>
      <c r="HA90" s="2"/>
      <c r="HB90" s="2"/>
      <c r="HC90" s="2"/>
      <c r="HD90" s="2"/>
      <c r="HE90" s="2"/>
      <c r="HF90" s="2"/>
      <c r="HG90" s="2"/>
      <c r="HH90" s="2"/>
      <c r="HI90" s="2"/>
      <c r="HJ90" s="2"/>
      <c r="HK90" s="2"/>
      <c r="HL90" s="2"/>
      <c r="HM90" s="2"/>
      <c r="HN90" s="2"/>
      <c r="HO90" s="2"/>
      <c r="HP90" s="2"/>
      <c r="HQ90" s="2"/>
      <c r="HR90" s="2"/>
      <c r="HS90" s="2"/>
      <c r="HT90" s="2"/>
      <c r="HU90" s="2"/>
      <c r="HV90" s="2"/>
      <c r="HW90" s="2"/>
      <c r="HX90" s="2"/>
      <c r="HY90" s="2"/>
      <c r="HZ90" s="2"/>
      <c r="IA90" s="2"/>
      <c r="IB90" s="2"/>
      <c r="IC90" s="2"/>
      <c r="ID90" s="2"/>
      <c r="IE90" s="2"/>
      <c r="IF90" s="2"/>
      <c r="IG90" s="2"/>
      <c r="IH90" s="2"/>
      <c r="II90" s="2"/>
      <c r="IJ90" s="2"/>
      <c r="IK90" s="2"/>
      <c r="IL90" s="2"/>
      <c r="IM90" s="2"/>
      <c r="IN90" s="2"/>
      <c r="IO90" s="2"/>
      <c r="IP90" s="2"/>
      <c r="IQ90" s="2"/>
      <c r="IR90" s="2"/>
      <c r="IS90" s="2"/>
      <c r="IT90" s="2"/>
      <c r="IU90" s="2"/>
      <c r="IV90" s="2"/>
      <c r="IW90" s="2"/>
    </row>
    <row r="91" spans="1:257" hidden="1" x14ac:dyDescent="0.2">
      <c r="A91" s="1">
        <v>1086</v>
      </c>
      <c r="B91" s="1" t="s">
        <v>91</v>
      </c>
      <c r="C91" s="1" t="s">
        <v>2</v>
      </c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3"/>
      <c r="P91" s="3"/>
      <c r="Q91" s="3"/>
      <c r="R91" s="3"/>
      <c r="S91" s="4"/>
      <c r="T91" s="2"/>
      <c r="U91" s="2"/>
      <c r="V91" s="2"/>
      <c r="W91" s="2"/>
      <c r="X91" s="2"/>
      <c r="Y91" s="4"/>
      <c r="Z91" s="2"/>
      <c r="AA91" s="2"/>
      <c r="AB91" s="2"/>
      <c r="AC91" s="2"/>
      <c r="AD91" s="2"/>
      <c r="AE91" s="4"/>
      <c r="AF91" s="5"/>
      <c r="AG91" s="2"/>
      <c r="AH91" s="2"/>
      <c r="AI91" s="2"/>
      <c r="AJ91" s="5"/>
      <c r="AK91" s="5"/>
      <c r="AL91" s="2"/>
      <c r="AM91" s="2"/>
      <c r="AN91" s="2"/>
      <c r="AO91" s="2"/>
      <c r="AP91" s="5"/>
      <c r="AQ91" s="5"/>
      <c r="AR91" s="5"/>
      <c r="AS91" s="5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/>
      <c r="GJ91" s="2"/>
      <c r="GK91" s="2"/>
      <c r="GL91" s="2"/>
      <c r="GM91" s="2"/>
      <c r="GN91" s="2"/>
      <c r="GO91" s="2"/>
      <c r="GP91" s="2"/>
      <c r="GQ91" s="2"/>
      <c r="GR91" s="2"/>
      <c r="GS91" s="2"/>
      <c r="GT91" s="2"/>
      <c r="GU91" s="2"/>
      <c r="GV91" s="2"/>
      <c r="GW91" s="2"/>
      <c r="GX91" s="2"/>
      <c r="GY91" s="2"/>
      <c r="GZ91" s="2"/>
      <c r="HA91" s="2"/>
      <c r="HB91" s="2"/>
      <c r="HC91" s="2"/>
      <c r="HD91" s="2"/>
      <c r="HE91" s="2"/>
      <c r="HF91" s="2"/>
      <c r="HG91" s="2"/>
      <c r="HH91" s="2"/>
      <c r="HI91" s="2"/>
      <c r="HJ91" s="2"/>
      <c r="HK91" s="2"/>
      <c r="HL91" s="2"/>
      <c r="HM91" s="2"/>
      <c r="HN91" s="2"/>
      <c r="HO91" s="2"/>
      <c r="HP91" s="2"/>
      <c r="HQ91" s="2"/>
      <c r="HR91" s="2"/>
      <c r="HS91" s="2"/>
      <c r="HT91" s="2"/>
      <c r="HU91" s="2"/>
      <c r="HV91" s="2"/>
      <c r="HW91" s="2"/>
      <c r="HX91" s="2"/>
      <c r="HY91" s="2"/>
      <c r="HZ91" s="2"/>
      <c r="IA91" s="2"/>
      <c r="IB91" s="2"/>
      <c r="IC91" s="2"/>
      <c r="ID91" s="2"/>
      <c r="IE91" s="2"/>
      <c r="IF91" s="2"/>
      <c r="IG91" s="2"/>
      <c r="IH91" s="2"/>
      <c r="II91" s="2"/>
      <c r="IJ91" s="2"/>
      <c r="IK91" s="2"/>
      <c r="IL91" s="2"/>
      <c r="IM91" s="2"/>
      <c r="IN91" s="2"/>
      <c r="IO91" s="2"/>
      <c r="IP91" s="2"/>
      <c r="IQ91" s="2"/>
      <c r="IR91" s="2"/>
      <c r="IS91" s="2"/>
      <c r="IT91" s="2"/>
      <c r="IU91" s="2"/>
      <c r="IV91" s="2"/>
      <c r="IW91" s="2"/>
    </row>
    <row r="92" spans="1:257" hidden="1" x14ac:dyDescent="0.2">
      <c r="A92" s="1">
        <v>1087</v>
      </c>
      <c r="B92" s="1" t="s">
        <v>92</v>
      </c>
      <c r="C92" s="1" t="s">
        <v>2</v>
      </c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3"/>
      <c r="P92" s="3"/>
      <c r="Q92" s="3"/>
      <c r="R92" s="3"/>
      <c r="S92" s="4"/>
      <c r="T92" s="2"/>
      <c r="U92" s="2"/>
      <c r="V92" s="2"/>
      <c r="W92" s="2"/>
      <c r="X92" s="2"/>
      <c r="Y92" s="4"/>
      <c r="Z92" s="2"/>
      <c r="AA92" s="2"/>
      <c r="AB92" s="2"/>
      <c r="AC92" s="2"/>
      <c r="AD92" s="2"/>
      <c r="AE92" s="4"/>
      <c r="AF92" s="5"/>
      <c r="AG92" s="2"/>
      <c r="AH92" s="2"/>
      <c r="AI92" s="2"/>
      <c r="AJ92" s="5"/>
      <c r="AK92" s="5"/>
      <c r="AL92" s="2"/>
      <c r="AM92" s="2"/>
      <c r="AN92" s="2"/>
      <c r="AO92" s="2"/>
      <c r="AP92" s="5"/>
      <c r="AQ92" s="5"/>
      <c r="AR92" s="5"/>
      <c r="AS92" s="5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2"/>
      <c r="GF92" s="2"/>
      <c r="GG92" s="2"/>
      <c r="GH92" s="2"/>
      <c r="GI92" s="2"/>
      <c r="GJ92" s="2"/>
      <c r="GK92" s="2"/>
      <c r="GL92" s="2"/>
      <c r="GM92" s="2"/>
      <c r="GN92" s="2"/>
      <c r="GO92" s="2"/>
      <c r="GP92" s="2"/>
      <c r="GQ92" s="2"/>
      <c r="GR92" s="2"/>
      <c r="GS92" s="2"/>
      <c r="GT92" s="2"/>
      <c r="GU92" s="2"/>
      <c r="GV92" s="2"/>
      <c r="GW92" s="2"/>
      <c r="GX92" s="2"/>
      <c r="GY92" s="2"/>
      <c r="GZ92" s="2"/>
      <c r="HA92" s="2"/>
      <c r="HB92" s="2"/>
      <c r="HC92" s="2"/>
      <c r="HD92" s="2"/>
      <c r="HE92" s="2"/>
      <c r="HF92" s="2"/>
      <c r="HG92" s="2"/>
      <c r="HH92" s="2"/>
      <c r="HI92" s="2"/>
      <c r="HJ92" s="2"/>
      <c r="HK92" s="2"/>
      <c r="HL92" s="2"/>
      <c r="HM92" s="2"/>
      <c r="HN92" s="2"/>
      <c r="HO92" s="2"/>
      <c r="HP92" s="2"/>
      <c r="HQ92" s="2"/>
      <c r="HR92" s="2"/>
      <c r="HS92" s="2"/>
      <c r="HT92" s="2"/>
      <c r="HU92" s="2"/>
      <c r="HV92" s="2"/>
      <c r="HW92" s="2"/>
      <c r="HX92" s="2"/>
      <c r="HY92" s="2"/>
      <c r="HZ92" s="2"/>
      <c r="IA92" s="2"/>
      <c r="IB92" s="2"/>
      <c r="IC92" s="2"/>
      <c r="ID92" s="2"/>
      <c r="IE92" s="2"/>
      <c r="IF92" s="2"/>
      <c r="IG92" s="2"/>
      <c r="IH92" s="2"/>
      <c r="II92" s="2"/>
      <c r="IJ92" s="2"/>
      <c r="IK92" s="2"/>
      <c r="IL92" s="2"/>
      <c r="IM92" s="2"/>
      <c r="IN92" s="2"/>
      <c r="IO92" s="2"/>
      <c r="IP92" s="2"/>
      <c r="IQ92" s="2"/>
      <c r="IR92" s="2"/>
      <c r="IS92" s="2"/>
      <c r="IT92" s="2"/>
      <c r="IU92" s="2"/>
      <c r="IV92" s="2"/>
      <c r="IW92" s="2"/>
    </row>
    <row r="93" spans="1:257" hidden="1" x14ac:dyDescent="0.2">
      <c r="A93" s="1">
        <v>1088</v>
      </c>
      <c r="B93" s="1" t="s">
        <v>93</v>
      </c>
      <c r="C93" s="1" t="s">
        <v>2</v>
      </c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3"/>
      <c r="P93" s="3"/>
      <c r="Q93" s="3"/>
      <c r="R93" s="3"/>
      <c r="S93" s="4"/>
      <c r="T93" s="2"/>
      <c r="U93" s="2"/>
      <c r="V93" s="2"/>
      <c r="W93" s="2"/>
      <c r="X93" s="2"/>
      <c r="Y93" s="4"/>
      <c r="Z93" s="2"/>
      <c r="AA93" s="2"/>
      <c r="AB93" s="2"/>
      <c r="AC93" s="2"/>
      <c r="AD93" s="2"/>
      <c r="AE93" s="4"/>
      <c r="AF93" s="5"/>
      <c r="AG93" s="2"/>
      <c r="AH93" s="2"/>
      <c r="AI93" s="2"/>
      <c r="AJ93" s="5"/>
      <c r="AK93" s="5"/>
      <c r="AL93" s="2"/>
      <c r="AM93" s="2"/>
      <c r="AN93" s="2"/>
      <c r="AO93" s="2"/>
      <c r="AP93" s="5"/>
      <c r="AQ93" s="5"/>
      <c r="AR93" s="5"/>
      <c r="AS93" s="5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  <c r="GE93" s="2"/>
      <c r="GF93" s="2"/>
      <c r="GG93" s="2"/>
      <c r="GH93" s="2"/>
      <c r="GI93" s="2"/>
      <c r="GJ93" s="2"/>
      <c r="GK93" s="2"/>
      <c r="GL93" s="2"/>
      <c r="GM93" s="2"/>
      <c r="GN93" s="2"/>
      <c r="GO93" s="2"/>
      <c r="GP93" s="2"/>
      <c r="GQ93" s="2"/>
      <c r="GR93" s="2"/>
      <c r="GS93" s="2"/>
      <c r="GT93" s="2"/>
      <c r="GU93" s="2"/>
      <c r="GV93" s="2"/>
      <c r="GW93" s="2"/>
      <c r="GX93" s="2"/>
      <c r="GY93" s="2"/>
      <c r="GZ93" s="2"/>
      <c r="HA93" s="2"/>
      <c r="HB93" s="2"/>
      <c r="HC93" s="2"/>
      <c r="HD93" s="2"/>
      <c r="HE93" s="2"/>
      <c r="HF93" s="2"/>
      <c r="HG93" s="2"/>
      <c r="HH93" s="2"/>
      <c r="HI93" s="2"/>
      <c r="HJ93" s="2"/>
      <c r="HK93" s="2"/>
      <c r="HL93" s="2"/>
      <c r="HM93" s="2"/>
      <c r="HN93" s="2"/>
      <c r="HO93" s="2"/>
      <c r="HP93" s="2"/>
      <c r="HQ93" s="2"/>
      <c r="HR93" s="2"/>
      <c r="HS93" s="2"/>
      <c r="HT93" s="2"/>
      <c r="HU93" s="2"/>
      <c r="HV93" s="2"/>
      <c r="HW93" s="2"/>
      <c r="HX93" s="2"/>
      <c r="HY93" s="2"/>
      <c r="HZ93" s="2"/>
      <c r="IA93" s="2"/>
      <c r="IB93" s="2"/>
      <c r="IC93" s="2"/>
      <c r="ID93" s="2"/>
      <c r="IE93" s="2"/>
      <c r="IF93" s="2"/>
      <c r="IG93" s="2"/>
      <c r="IH93" s="2"/>
      <c r="II93" s="2"/>
      <c r="IJ93" s="2"/>
      <c r="IK93" s="2"/>
      <c r="IL93" s="2"/>
      <c r="IM93" s="2"/>
      <c r="IN93" s="2"/>
      <c r="IO93" s="2"/>
      <c r="IP93" s="2"/>
      <c r="IQ93" s="2"/>
      <c r="IR93" s="2"/>
      <c r="IS93" s="2"/>
      <c r="IT93" s="2"/>
      <c r="IU93" s="2"/>
      <c r="IV93" s="2"/>
      <c r="IW93" s="2"/>
    </row>
    <row r="94" spans="1:257" hidden="1" x14ac:dyDescent="0.2">
      <c r="A94" s="1">
        <v>1089</v>
      </c>
      <c r="B94" s="1" t="s">
        <v>94</v>
      </c>
      <c r="C94" s="1" t="s">
        <v>2</v>
      </c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3"/>
      <c r="P94" s="3"/>
      <c r="Q94" s="3"/>
      <c r="R94" s="3"/>
      <c r="S94" s="4"/>
      <c r="T94" s="2"/>
      <c r="U94" s="2"/>
      <c r="V94" s="2"/>
      <c r="W94" s="2"/>
      <c r="X94" s="2"/>
      <c r="Y94" s="4"/>
      <c r="Z94" s="2"/>
      <c r="AA94" s="2"/>
      <c r="AB94" s="2"/>
      <c r="AC94" s="2"/>
      <c r="AD94" s="2"/>
      <c r="AE94" s="4"/>
      <c r="AF94" s="5"/>
      <c r="AG94" s="2"/>
      <c r="AH94" s="2"/>
      <c r="AI94" s="2"/>
      <c r="AJ94" s="5"/>
      <c r="AK94" s="5"/>
      <c r="AL94" s="2"/>
      <c r="AM94" s="2"/>
      <c r="AN94" s="2"/>
      <c r="AO94" s="2"/>
      <c r="AP94" s="5"/>
      <c r="AQ94" s="5"/>
      <c r="AR94" s="5"/>
      <c r="AS94" s="5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2"/>
      <c r="GF94" s="2"/>
      <c r="GG94" s="2"/>
      <c r="GH94" s="2"/>
      <c r="GI94" s="2"/>
      <c r="GJ94" s="2"/>
      <c r="GK94" s="2"/>
      <c r="GL94" s="2"/>
      <c r="GM94" s="2"/>
      <c r="GN94" s="2"/>
      <c r="GO94" s="2"/>
      <c r="GP94" s="2"/>
      <c r="GQ94" s="2"/>
      <c r="GR94" s="2"/>
      <c r="GS94" s="2"/>
      <c r="GT94" s="2"/>
      <c r="GU94" s="2"/>
      <c r="GV94" s="2"/>
      <c r="GW94" s="2"/>
      <c r="GX94" s="2"/>
      <c r="GY94" s="2"/>
      <c r="GZ94" s="2"/>
      <c r="HA94" s="2"/>
      <c r="HB94" s="2"/>
      <c r="HC94" s="2"/>
      <c r="HD94" s="2"/>
      <c r="HE94" s="2"/>
      <c r="HF94" s="2"/>
      <c r="HG94" s="2"/>
      <c r="HH94" s="2"/>
      <c r="HI94" s="2"/>
      <c r="HJ94" s="2"/>
      <c r="HK94" s="2"/>
      <c r="HL94" s="2"/>
      <c r="HM94" s="2"/>
      <c r="HN94" s="2"/>
      <c r="HO94" s="2"/>
      <c r="HP94" s="2"/>
      <c r="HQ94" s="2"/>
      <c r="HR94" s="2"/>
      <c r="HS94" s="2"/>
      <c r="HT94" s="2"/>
      <c r="HU94" s="2"/>
      <c r="HV94" s="2"/>
      <c r="HW94" s="2"/>
      <c r="HX94" s="2"/>
      <c r="HY94" s="2"/>
      <c r="HZ94" s="2"/>
      <c r="IA94" s="2"/>
      <c r="IB94" s="2"/>
      <c r="IC94" s="2"/>
      <c r="ID94" s="2"/>
      <c r="IE94" s="2"/>
      <c r="IF94" s="2"/>
      <c r="IG94" s="2"/>
      <c r="IH94" s="2"/>
      <c r="II94" s="2"/>
      <c r="IJ94" s="2"/>
      <c r="IK94" s="2"/>
      <c r="IL94" s="2"/>
      <c r="IM94" s="2"/>
      <c r="IN94" s="2"/>
      <c r="IO94" s="2"/>
      <c r="IP94" s="2"/>
      <c r="IQ94" s="2"/>
      <c r="IR94" s="2"/>
      <c r="IS94" s="2"/>
      <c r="IT94" s="2"/>
      <c r="IU94" s="2"/>
      <c r="IV94" s="2"/>
      <c r="IW94" s="2"/>
    </row>
    <row r="95" spans="1:257" hidden="1" x14ac:dyDescent="0.2">
      <c r="A95" s="1">
        <v>1090</v>
      </c>
      <c r="B95" s="1" t="s">
        <v>95</v>
      </c>
      <c r="C95" s="1" t="s">
        <v>2</v>
      </c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3"/>
      <c r="P95" s="3"/>
      <c r="Q95" s="3"/>
      <c r="R95" s="3"/>
      <c r="S95" s="4"/>
      <c r="T95" s="2"/>
      <c r="U95" s="2"/>
      <c r="V95" s="2"/>
      <c r="W95" s="2"/>
      <c r="X95" s="2"/>
      <c r="Y95" s="4"/>
      <c r="Z95" s="2"/>
      <c r="AA95" s="2"/>
      <c r="AB95" s="2"/>
      <c r="AC95" s="2"/>
      <c r="AD95" s="2"/>
      <c r="AE95" s="4"/>
      <c r="AF95" s="5"/>
      <c r="AG95" s="2"/>
      <c r="AH95" s="2"/>
      <c r="AI95" s="2"/>
      <c r="AJ95" s="5"/>
      <c r="AK95" s="5"/>
      <c r="AL95" s="2"/>
      <c r="AM95" s="2"/>
      <c r="AN95" s="2"/>
      <c r="AO95" s="2"/>
      <c r="AP95" s="5"/>
      <c r="AQ95" s="5"/>
      <c r="AR95" s="5"/>
      <c r="AS95" s="5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/>
      <c r="GJ95" s="2"/>
      <c r="GK95" s="2"/>
      <c r="GL95" s="2"/>
      <c r="GM95" s="2"/>
      <c r="GN95" s="2"/>
      <c r="GO95" s="2"/>
      <c r="GP95" s="2"/>
      <c r="GQ95" s="2"/>
      <c r="GR95" s="2"/>
      <c r="GS95" s="2"/>
      <c r="GT95" s="2"/>
      <c r="GU95" s="2"/>
      <c r="GV95" s="2"/>
      <c r="GW95" s="2"/>
      <c r="GX95" s="2"/>
      <c r="GY95" s="2"/>
      <c r="GZ95" s="2"/>
      <c r="HA95" s="2"/>
      <c r="HB95" s="2"/>
      <c r="HC95" s="2"/>
      <c r="HD95" s="2"/>
      <c r="HE95" s="2"/>
      <c r="HF95" s="2"/>
      <c r="HG95" s="2"/>
      <c r="HH95" s="2"/>
      <c r="HI95" s="2"/>
      <c r="HJ95" s="2"/>
      <c r="HK95" s="2"/>
      <c r="HL95" s="2"/>
      <c r="HM95" s="2"/>
      <c r="HN95" s="2"/>
      <c r="HO95" s="2"/>
      <c r="HP95" s="2"/>
      <c r="HQ95" s="2"/>
      <c r="HR95" s="2"/>
      <c r="HS95" s="2"/>
      <c r="HT95" s="2"/>
      <c r="HU95" s="2"/>
      <c r="HV95" s="2"/>
      <c r="HW95" s="2"/>
      <c r="HX95" s="2"/>
      <c r="HY95" s="2"/>
      <c r="HZ95" s="2"/>
      <c r="IA95" s="2"/>
      <c r="IB95" s="2"/>
      <c r="IC95" s="2"/>
      <c r="ID95" s="2"/>
      <c r="IE95" s="2"/>
      <c r="IF95" s="2"/>
      <c r="IG95" s="2"/>
      <c r="IH95" s="2"/>
      <c r="II95" s="2"/>
      <c r="IJ95" s="2"/>
      <c r="IK95" s="2"/>
      <c r="IL95" s="2"/>
      <c r="IM95" s="2"/>
      <c r="IN95" s="2"/>
      <c r="IO95" s="2"/>
      <c r="IP95" s="2"/>
      <c r="IQ95" s="2"/>
      <c r="IR95" s="2"/>
      <c r="IS95" s="2"/>
      <c r="IT95" s="2"/>
      <c r="IU95" s="2"/>
      <c r="IV95" s="2"/>
      <c r="IW95" s="2"/>
    </row>
    <row r="96" spans="1:257" hidden="1" x14ac:dyDescent="0.2">
      <c r="A96" s="1">
        <v>1091</v>
      </c>
      <c r="B96" s="1" t="s">
        <v>96</v>
      </c>
      <c r="C96" s="1" t="s">
        <v>4</v>
      </c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3"/>
      <c r="P96" s="3"/>
      <c r="Q96" s="3"/>
      <c r="R96" s="3"/>
      <c r="S96" s="4"/>
      <c r="T96" s="2"/>
      <c r="U96" s="2"/>
      <c r="V96" s="2"/>
      <c r="W96" s="2"/>
      <c r="X96" s="2"/>
      <c r="Y96" s="4"/>
      <c r="Z96" s="2"/>
      <c r="AA96" s="2"/>
      <c r="AB96" s="2"/>
      <c r="AC96" s="2"/>
      <c r="AD96" s="2"/>
      <c r="AE96" s="4"/>
      <c r="AF96" s="5"/>
      <c r="AG96" s="2"/>
      <c r="AH96" s="2"/>
      <c r="AI96" s="2"/>
      <c r="AJ96" s="5"/>
      <c r="AK96" s="5"/>
      <c r="AL96" s="2"/>
      <c r="AM96" s="2"/>
      <c r="AN96" s="2"/>
      <c r="AO96" s="2"/>
      <c r="AP96" s="5"/>
      <c r="AQ96" s="5"/>
      <c r="AR96" s="5"/>
      <c r="AS96" s="5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  <c r="GY96" s="2"/>
      <c r="GZ96" s="2"/>
      <c r="HA96" s="2"/>
      <c r="HB96" s="2"/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  <c r="HP96" s="2"/>
      <c r="HQ96" s="2"/>
      <c r="HR96" s="2"/>
      <c r="HS96" s="2"/>
      <c r="HT96" s="2"/>
      <c r="HU96" s="2"/>
      <c r="HV96" s="2"/>
      <c r="HW96" s="2"/>
      <c r="HX96" s="2"/>
      <c r="HY96" s="2"/>
      <c r="HZ96" s="2"/>
      <c r="IA96" s="2"/>
      <c r="IB96" s="2"/>
      <c r="IC96" s="2"/>
      <c r="ID96" s="2"/>
      <c r="IE96" s="2"/>
      <c r="IF96" s="2"/>
      <c r="IG96" s="2"/>
      <c r="IH96" s="2"/>
      <c r="II96" s="2"/>
      <c r="IJ96" s="2"/>
      <c r="IK96" s="2"/>
      <c r="IL96" s="2"/>
      <c r="IM96" s="2"/>
      <c r="IN96" s="2"/>
      <c r="IO96" s="2"/>
      <c r="IP96" s="2"/>
      <c r="IQ96" s="2"/>
      <c r="IR96" s="2"/>
      <c r="IS96" s="2"/>
      <c r="IT96" s="2"/>
      <c r="IU96" s="2"/>
      <c r="IV96" s="2"/>
      <c r="IW96" s="2"/>
    </row>
    <row r="97" spans="1:257" hidden="1" x14ac:dyDescent="0.2">
      <c r="A97" s="1">
        <v>1092</v>
      </c>
      <c r="B97" s="1" t="s">
        <v>97</v>
      </c>
      <c r="C97" s="1" t="s">
        <v>4</v>
      </c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3"/>
      <c r="P97" s="3"/>
      <c r="Q97" s="3"/>
      <c r="R97" s="3"/>
      <c r="S97" s="4"/>
      <c r="T97" s="2"/>
      <c r="U97" s="2"/>
      <c r="V97" s="2"/>
      <c r="W97" s="2"/>
      <c r="X97" s="2"/>
      <c r="Y97" s="4"/>
      <c r="Z97" s="2"/>
      <c r="AA97" s="2"/>
      <c r="AB97" s="2"/>
      <c r="AC97" s="2"/>
      <c r="AD97" s="2"/>
      <c r="AE97" s="4"/>
      <c r="AF97" s="5"/>
      <c r="AG97" s="2"/>
      <c r="AH97" s="2"/>
      <c r="AI97" s="2"/>
      <c r="AJ97" s="5"/>
      <c r="AK97" s="5"/>
      <c r="AL97" s="2"/>
      <c r="AM97" s="2"/>
      <c r="AN97" s="2"/>
      <c r="AO97" s="2"/>
      <c r="AP97" s="5"/>
      <c r="AQ97" s="5"/>
      <c r="AR97" s="5"/>
      <c r="AS97" s="5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/>
      <c r="GJ97" s="2"/>
      <c r="GK97" s="2"/>
      <c r="GL97" s="2"/>
      <c r="GM97" s="2"/>
      <c r="GN97" s="2"/>
      <c r="GO97" s="2"/>
      <c r="GP97" s="2"/>
      <c r="GQ97" s="2"/>
      <c r="GR97" s="2"/>
      <c r="GS97" s="2"/>
      <c r="GT97" s="2"/>
      <c r="GU97" s="2"/>
      <c r="GV97" s="2"/>
      <c r="GW97" s="2"/>
      <c r="GX97" s="2"/>
      <c r="GY97" s="2"/>
      <c r="GZ97" s="2"/>
      <c r="HA97" s="2"/>
      <c r="HB97" s="2"/>
      <c r="HC97" s="2"/>
      <c r="HD97" s="2"/>
      <c r="HE97" s="2"/>
      <c r="HF97" s="2"/>
      <c r="HG97" s="2"/>
      <c r="HH97" s="2"/>
      <c r="HI97" s="2"/>
      <c r="HJ97" s="2"/>
      <c r="HK97" s="2"/>
      <c r="HL97" s="2"/>
      <c r="HM97" s="2"/>
      <c r="HN97" s="2"/>
      <c r="HO97" s="2"/>
      <c r="HP97" s="2"/>
      <c r="HQ97" s="2"/>
      <c r="HR97" s="2"/>
      <c r="HS97" s="2"/>
      <c r="HT97" s="2"/>
      <c r="HU97" s="2"/>
      <c r="HV97" s="2"/>
      <c r="HW97" s="2"/>
      <c r="HX97" s="2"/>
      <c r="HY97" s="2"/>
      <c r="HZ97" s="2"/>
      <c r="IA97" s="2"/>
      <c r="IB97" s="2"/>
      <c r="IC97" s="2"/>
      <c r="ID97" s="2"/>
      <c r="IE97" s="2"/>
      <c r="IF97" s="2"/>
      <c r="IG97" s="2"/>
      <c r="IH97" s="2"/>
      <c r="II97" s="2"/>
      <c r="IJ97" s="2"/>
      <c r="IK97" s="2"/>
      <c r="IL97" s="2"/>
      <c r="IM97" s="2"/>
      <c r="IN97" s="2"/>
      <c r="IO97" s="2"/>
      <c r="IP97" s="2"/>
      <c r="IQ97" s="2"/>
      <c r="IR97" s="2"/>
      <c r="IS97" s="2"/>
      <c r="IT97" s="2"/>
      <c r="IU97" s="2"/>
      <c r="IV97" s="2"/>
      <c r="IW97" s="2"/>
    </row>
    <row r="98" spans="1:257" hidden="1" x14ac:dyDescent="0.2">
      <c r="A98" s="1">
        <v>1093</v>
      </c>
      <c r="B98" s="1" t="s">
        <v>98</v>
      </c>
      <c r="C98" s="1" t="s">
        <v>4</v>
      </c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3"/>
      <c r="P98" s="3"/>
      <c r="Q98" s="3"/>
      <c r="R98" s="3"/>
      <c r="S98" s="4"/>
      <c r="T98" s="2"/>
      <c r="U98" s="2"/>
      <c r="V98" s="2"/>
      <c r="W98" s="2"/>
      <c r="X98" s="2"/>
      <c r="Y98" s="4"/>
      <c r="Z98" s="2"/>
      <c r="AA98" s="2"/>
      <c r="AB98" s="2"/>
      <c r="AC98" s="2"/>
      <c r="AD98" s="2"/>
      <c r="AE98" s="4"/>
      <c r="AF98" s="5"/>
      <c r="AG98" s="2"/>
      <c r="AH98" s="2"/>
      <c r="AI98" s="2"/>
      <c r="AJ98" s="5"/>
      <c r="AK98" s="5"/>
      <c r="AL98" s="2"/>
      <c r="AM98" s="2"/>
      <c r="AN98" s="2"/>
      <c r="AO98" s="2"/>
      <c r="AP98" s="5"/>
      <c r="AQ98" s="5"/>
      <c r="AR98" s="5"/>
      <c r="AS98" s="5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/>
      <c r="GJ98" s="2"/>
      <c r="GK98" s="2"/>
      <c r="GL98" s="2"/>
      <c r="GM98" s="2"/>
      <c r="GN98" s="2"/>
      <c r="GO98" s="2"/>
      <c r="GP98" s="2"/>
      <c r="GQ98" s="2"/>
      <c r="GR98" s="2"/>
      <c r="GS98" s="2"/>
      <c r="GT98" s="2"/>
      <c r="GU98" s="2"/>
      <c r="GV98" s="2"/>
      <c r="GW98" s="2"/>
      <c r="GX98" s="2"/>
      <c r="GY98" s="2"/>
      <c r="GZ98" s="2"/>
      <c r="HA98" s="2"/>
      <c r="HB98" s="2"/>
      <c r="HC98" s="2"/>
      <c r="HD98" s="2"/>
      <c r="HE98" s="2"/>
      <c r="HF98" s="2"/>
      <c r="HG98" s="2"/>
      <c r="HH98" s="2"/>
      <c r="HI98" s="2"/>
      <c r="HJ98" s="2"/>
      <c r="HK98" s="2"/>
      <c r="HL98" s="2"/>
      <c r="HM98" s="2"/>
      <c r="HN98" s="2"/>
      <c r="HO98" s="2"/>
      <c r="HP98" s="2"/>
      <c r="HQ98" s="2"/>
      <c r="HR98" s="2"/>
      <c r="HS98" s="2"/>
      <c r="HT98" s="2"/>
      <c r="HU98" s="2"/>
      <c r="HV98" s="2"/>
      <c r="HW98" s="2"/>
      <c r="HX98" s="2"/>
      <c r="HY98" s="2"/>
      <c r="HZ98" s="2"/>
      <c r="IA98" s="2"/>
      <c r="IB98" s="2"/>
      <c r="IC98" s="2"/>
      <c r="ID98" s="2"/>
      <c r="IE98" s="2"/>
      <c r="IF98" s="2"/>
      <c r="IG98" s="2"/>
      <c r="IH98" s="2"/>
      <c r="II98" s="2"/>
      <c r="IJ98" s="2"/>
      <c r="IK98" s="2"/>
      <c r="IL98" s="2"/>
      <c r="IM98" s="2"/>
      <c r="IN98" s="2"/>
      <c r="IO98" s="2"/>
      <c r="IP98" s="2"/>
      <c r="IQ98" s="2"/>
      <c r="IR98" s="2"/>
      <c r="IS98" s="2"/>
      <c r="IT98" s="2"/>
      <c r="IU98" s="2"/>
      <c r="IV98" s="2"/>
      <c r="IW98" s="2"/>
    </row>
    <row r="99" spans="1:257" hidden="1" x14ac:dyDescent="0.2">
      <c r="A99" s="1">
        <v>1094</v>
      </c>
      <c r="B99" s="1" t="s">
        <v>99</v>
      </c>
      <c r="C99" s="1" t="s">
        <v>4</v>
      </c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3"/>
      <c r="P99" s="3"/>
      <c r="Q99" s="3"/>
      <c r="R99" s="3"/>
      <c r="S99" s="4"/>
      <c r="T99" s="2"/>
      <c r="U99" s="2"/>
      <c r="V99" s="2"/>
      <c r="W99" s="2"/>
      <c r="X99" s="2"/>
      <c r="Y99" s="4"/>
      <c r="Z99" s="2"/>
      <c r="AA99" s="2"/>
      <c r="AB99" s="2"/>
      <c r="AC99" s="2"/>
      <c r="AD99" s="2"/>
      <c r="AE99" s="4"/>
      <c r="AF99" s="5"/>
      <c r="AG99" s="2"/>
      <c r="AH99" s="2"/>
      <c r="AI99" s="2"/>
      <c r="AJ99" s="5"/>
      <c r="AK99" s="5"/>
      <c r="AL99" s="2"/>
      <c r="AM99" s="2"/>
      <c r="AN99" s="2"/>
      <c r="AO99" s="2"/>
      <c r="AP99" s="5"/>
      <c r="AQ99" s="5"/>
      <c r="AR99" s="5"/>
      <c r="AS99" s="5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2"/>
      <c r="GY99" s="2"/>
      <c r="GZ99" s="2"/>
      <c r="HA99" s="2"/>
      <c r="HB99" s="2"/>
      <c r="HC99" s="2"/>
      <c r="HD99" s="2"/>
      <c r="HE99" s="2"/>
      <c r="HF99" s="2"/>
      <c r="HG99" s="2"/>
      <c r="HH99" s="2"/>
      <c r="HI99" s="2"/>
      <c r="HJ99" s="2"/>
      <c r="HK99" s="2"/>
      <c r="HL99" s="2"/>
      <c r="HM99" s="2"/>
      <c r="HN99" s="2"/>
      <c r="HO99" s="2"/>
      <c r="HP99" s="2"/>
      <c r="HQ99" s="2"/>
      <c r="HR99" s="2"/>
      <c r="HS99" s="2"/>
      <c r="HT99" s="2"/>
      <c r="HU99" s="2"/>
      <c r="HV99" s="2"/>
      <c r="HW99" s="2"/>
      <c r="HX99" s="2"/>
      <c r="HY99" s="2"/>
      <c r="HZ99" s="2"/>
      <c r="IA99" s="2"/>
      <c r="IB99" s="2"/>
      <c r="IC99" s="2"/>
      <c r="ID99" s="2"/>
      <c r="IE99" s="2"/>
      <c r="IF99" s="2"/>
      <c r="IG99" s="2"/>
      <c r="IH99" s="2"/>
      <c r="II99" s="2"/>
      <c r="IJ99" s="2"/>
      <c r="IK99" s="2"/>
      <c r="IL99" s="2"/>
      <c r="IM99" s="2"/>
      <c r="IN99" s="2"/>
      <c r="IO99" s="2"/>
      <c r="IP99" s="2"/>
      <c r="IQ99" s="2"/>
      <c r="IR99" s="2"/>
      <c r="IS99" s="2"/>
      <c r="IT99" s="2"/>
      <c r="IU99" s="2"/>
      <c r="IV99" s="2"/>
      <c r="IW99" s="2"/>
    </row>
    <row r="100" spans="1:257" hidden="1" x14ac:dyDescent="0.2">
      <c r="A100" s="1">
        <v>1095</v>
      </c>
      <c r="B100" s="1" t="s">
        <v>100</v>
      </c>
      <c r="C100" s="1" t="s">
        <v>4</v>
      </c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3"/>
      <c r="P100" s="3"/>
      <c r="Q100" s="3"/>
      <c r="R100" s="3"/>
      <c r="S100" s="4"/>
      <c r="T100" s="2"/>
      <c r="U100" s="2"/>
      <c r="V100" s="2"/>
      <c r="W100" s="2"/>
      <c r="X100" s="2"/>
      <c r="Y100" s="4"/>
      <c r="Z100" s="2"/>
      <c r="AA100" s="2"/>
      <c r="AB100" s="2"/>
      <c r="AC100" s="2"/>
      <c r="AD100" s="2"/>
      <c r="AE100" s="4"/>
      <c r="AF100" s="5"/>
      <c r="AG100" s="2"/>
      <c r="AH100" s="2"/>
      <c r="AI100" s="2"/>
      <c r="AJ100" s="5"/>
      <c r="AK100" s="5"/>
      <c r="AL100" s="2"/>
      <c r="AM100" s="2"/>
      <c r="AN100" s="2"/>
      <c r="AO100" s="2"/>
      <c r="AP100" s="5"/>
      <c r="AQ100" s="5"/>
      <c r="AR100" s="5"/>
      <c r="AS100" s="5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  <c r="FS100" s="2"/>
      <c r="FT100" s="2"/>
      <c r="FU100" s="2"/>
      <c r="FV100" s="2"/>
      <c r="FW100" s="2"/>
      <c r="FX100" s="2"/>
      <c r="FY100" s="2"/>
      <c r="FZ100" s="2"/>
      <c r="GA100" s="2"/>
      <c r="GB100" s="2"/>
      <c r="GC100" s="2"/>
      <c r="GD100" s="2"/>
      <c r="GE100" s="2"/>
      <c r="GF100" s="2"/>
      <c r="GG100" s="2"/>
      <c r="GH100" s="2"/>
      <c r="GI100" s="2"/>
      <c r="GJ100" s="2"/>
      <c r="GK100" s="2"/>
      <c r="GL100" s="2"/>
      <c r="GM100" s="2"/>
      <c r="GN100" s="2"/>
      <c r="GO100" s="2"/>
      <c r="GP100" s="2"/>
      <c r="GQ100" s="2"/>
      <c r="GR100" s="2"/>
      <c r="GS100" s="2"/>
      <c r="GT100" s="2"/>
      <c r="GU100" s="2"/>
      <c r="GV100" s="2"/>
      <c r="GW100" s="2"/>
      <c r="GX100" s="2"/>
      <c r="GY100" s="2"/>
      <c r="GZ100" s="2"/>
      <c r="HA100" s="2"/>
      <c r="HB100" s="2"/>
      <c r="HC100" s="2"/>
      <c r="HD100" s="2"/>
      <c r="HE100" s="2"/>
      <c r="HF100" s="2"/>
      <c r="HG100" s="2"/>
      <c r="HH100" s="2"/>
      <c r="HI100" s="2"/>
      <c r="HJ100" s="2"/>
      <c r="HK100" s="2"/>
      <c r="HL100" s="2"/>
      <c r="HM100" s="2"/>
      <c r="HN100" s="2"/>
      <c r="HO100" s="2"/>
      <c r="HP100" s="2"/>
      <c r="HQ100" s="2"/>
      <c r="HR100" s="2"/>
      <c r="HS100" s="2"/>
      <c r="HT100" s="2"/>
      <c r="HU100" s="2"/>
      <c r="HV100" s="2"/>
      <c r="HW100" s="2"/>
      <c r="HX100" s="2"/>
      <c r="HY100" s="2"/>
      <c r="HZ100" s="2"/>
      <c r="IA100" s="2"/>
      <c r="IB100" s="2"/>
      <c r="IC100" s="2"/>
      <c r="ID100" s="2"/>
      <c r="IE100" s="2"/>
      <c r="IF100" s="2"/>
      <c r="IG100" s="2"/>
      <c r="IH100" s="2"/>
      <c r="II100" s="2"/>
      <c r="IJ100" s="2"/>
      <c r="IK100" s="2"/>
      <c r="IL100" s="2"/>
      <c r="IM100" s="2"/>
      <c r="IN100" s="2"/>
      <c r="IO100" s="2"/>
      <c r="IP100" s="2"/>
      <c r="IQ100" s="2"/>
      <c r="IR100" s="2"/>
      <c r="IS100" s="2"/>
      <c r="IT100" s="2"/>
      <c r="IU100" s="2"/>
      <c r="IV100" s="2"/>
      <c r="IW100" s="2"/>
    </row>
    <row r="101" spans="1:257" hidden="1" x14ac:dyDescent="0.2">
      <c r="A101" s="1">
        <v>1097</v>
      </c>
      <c r="B101" s="1" t="s">
        <v>101</v>
      </c>
      <c r="C101" s="1" t="s">
        <v>4</v>
      </c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3"/>
      <c r="P101" s="3"/>
      <c r="Q101" s="3"/>
      <c r="R101" s="3"/>
      <c r="S101" s="4"/>
      <c r="T101" s="2"/>
      <c r="U101" s="2"/>
      <c r="V101" s="2"/>
      <c r="W101" s="2"/>
      <c r="X101" s="2"/>
      <c r="Y101" s="4"/>
      <c r="Z101" s="2"/>
      <c r="AA101" s="2"/>
      <c r="AB101" s="2"/>
      <c r="AC101" s="2"/>
      <c r="AD101" s="2"/>
      <c r="AE101" s="4"/>
      <c r="AF101" s="5"/>
      <c r="AG101" s="2"/>
      <c r="AH101" s="2"/>
      <c r="AI101" s="2"/>
      <c r="AJ101" s="5"/>
      <c r="AK101" s="5"/>
      <c r="AL101" s="2"/>
      <c r="AM101" s="2"/>
      <c r="AN101" s="2"/>
      <c r="AO101" s="2"/>
      <c r="AP101" s="5"/>
      <c r="AQ101" s="5"/>
      <c r="AR101" s="5"/>
      <c r="AS101" s="5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/>
      <c r="GJ101" s="2"/>
      <c r="GK101" s="2"/>
      <c r="GL101" s="2"/>
      <c r="GM101" s="2"/>
      <c r="GN101" s="2"/>
      <c r="GO101" s="2"/>
      <c r="GP101" s="2"/>
      <c r="GQ101" s="2"/>
      <c r="GR101" s="2"/>
      <c r="GS101" s="2"/>
      <c r="GT101" s="2"/>
      <c r="GU101" s="2"/>
      <c r="GV101" s="2"/>
      <c r="GW101" s="2"/>
      <c r="GX101" s="2"/>
      <c r="GY101" s="2"/>
      <c r="GZ101" s="2"/>
      <c r="HA101" s="2"/>
      <c r="HB101" s="2"/>
      <c r="HC101" s="2"/>
      <c r="HD101" s="2"/>
      <c r="HE101" s="2"/>
      <c r="HF101" s="2"/>
      <c r="HG101" s="2"/>
      <c r="HH101" s="2"/>
      <c r="HI101" s="2"/>
      <c r="HJ101" s="2"/>
      <c r="HK101" s="2"/>
      <c r="HL101" s="2"/>
      <c r="HM101" s="2"/>
      <c r="HN101" s="2"/>
      <c r="HO101" s="2"/>
      <c r="HP101" s="2"/>
      <c r="HQ101" s="2"/>
      <c r="HR101" s="2"/>
      <c r="HS101" s="2"/>
      <c r="HT101" s="2"/>
      <c r="HU101" s="2"/>
      <c r="HV101" s="2"/>
      <c r="HW101" s="2"/>
      <c r="HX101" s="2"/>
      <c r="HY101" s="2"/>
      <c r="HZ101" s="2"/>
      <c r="IA101" s="2"/>
      <c r="IB101" s="2"/>
      <c r="IC101" s="2"/>
      <c r="ID101" s="2"/>
      <c r="IE101" s="2"/>
      <c r="IF101" s="2"/>
      <c r="IG101" s="2"/>
      <c r="IH101" s="2"/>
      <c r="II101" s="2"/>
      <c r="IJ101" s="2"/>
      <c r="IK101" s="2"/>
      <c r="IL101" s="2"/>
      <c r="IM101" s="2"/>
      <c r="IN101" s="2"/>
      <c r="IO101" s="2"/>
      <c r="IP101" s="2"/>
      <c r="IQ101" s="2"/>
      <c r="IR101" s="2"/>
      <c r="IS101" s="2"/>
      <c r="IT101" s="2"/>
      <c r="IU101" s="2"/>
      <c r="IV101" s="2"/>
      <c r="IW101" s="2"/>
    </row>
    <row r="102" spans="1:257" hidden="1" x14ac:dyDescent="0.2">
      <c r="A102" s="1">
        <v>1098</v>
      </c>
      <c r="B102" s="1" t="s">
        <v>102</v>
      </c>
      <c r="C102" s="1" t="s">
        <v>2</v>
      </c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3"/>
      <c r="P102" s="3"/>
      <c r="Q102" s="3"/>
      <c r="R102" s="3"/>
      <c r="S102" s="4"/>
      <c r="T102" s="2"/>
      <c r="U102" s="2"/>
      <c r="V102" s="2"/>
      <c r="W102" s="2"/>
      <c r="X102" s="2"/>
      <c r="Y102" s="4"/>
      <c r="Z102" s="2"/>
      <c r="AA102" s="2"/>
      <c r="AB102" s="2"/>
      <c r="AC102" s="2"/>
      <c r="AD102" s="2"/>
      <c r="AE102" s="4"/>
      <c r="AF102" s="5"/>
      <c r="AG102" s="2"/>
      <c r="AH102" s="2"/>
      <c r="AI102" s="2"/>
      <c r="AJ102" s="5"/>
      <c r="AK102" s="5"/>
      <c r="AL102" s="2"/>
      <c r="AM102" s="2"/>
      <c r="AN102" s="2"/>
      <c r="AO102" s="2"/>
      <c r="AP102" s="5"/>
      <c r="AQ102" s="5"/>
      <c r="AR102" s="5"/>
      <c r="AS102" s="5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  <c r="FS102" s="2"/>
      <c r="FT102" s="2"/>
      <c r="FU102" s="2"/>
      <c r="FV102" s="2"/>
      <c r="FW102" s="2"/>
      <c r="FX102" s="2"/>
      <c r="FY102" s="2"/>
      <c r="FZ102" s="2"/>
      <c r="GA102" s="2"/>
      <c r="GB102" s="2"/>
      <c r="GC102" s="2"/>
      <c r="GD102" s="2"/>
      <c r="GE102" s="2"/>
      <c r="GF102" s="2"/>
      <c r="GG102" s="2"/>
      <c r="GH102" s="2"/>
      <c r="GI102" s="2"/>
      <c r="GJ102" s="2"/>
      <c r="GK102" s="2"/>
      <c r="GL102" s="2"/>
      <c r="GM102" s="2"/>
      <c r="GN102" s="2"/>
      <c r="GO102" s="2"/>
      <c r="GP102" s="2"/>
      <c r="GQ102" s="2"/>
      <c r="GR102" s="2"/>
      <c r="GS102" s="2"/>
      <c r="GT102" s="2"/>
      <c r="GU102" s="2"/>
      <c r="GV102" s="2"/>
      <c r="GW102" s="2"/>
      <c r="GX102" s="2"/>
      <c r="GY102" s="2"/>
      <c r="GZ102" s="2"/>
      <c r="HA102" s="2"/>
      <c r="HB102" s="2"/>
      <c r="HC102" s="2"/>
      <c r="HD102" s="2"/>
      <c r="HE102" s="2"/>
      <c r="HF102" s="2"/>
      <c r="HG102" s="2"/>
      <c r="HH102" s="2"/>
      <c r="HI102" s="2"/>
      <c r="HJ102" s="2"/>
      <c r="HK102" s="2"/>
      <c r="HL102" s="2"/>
      <c r="HM102" s="2"/>
      <c r="HN102" s="2"/>
      <c r="HO102" s="2"/>
      <c r="HP102" s="2"/>
      <c r="HQ102" s="2"/>
      <c r="HR102" s="2"/>
      <c r="HS102" s="2"/>
      <c r="HT102" s="2"/>
      <c r="HU102" s="2"/>
      <c r="HV102" s="2"/>
      <c r="HW102" s="2"/>
      <c r="HX102" s="2"/>
      <c r="HY102" s="2"/>
      <c r="HZ102" s="2"/>
      <c r="IA102" s="2"/>
      <c r="IB102" s="2"/>
      <c r="IC102" s="2"/>
      <c r="ID102" s="2"/>
      <c r="IE102" s="2"/>
      <c r="IF102" s="2"/>
      <c r="IG102" s="2"/>
      <c r="IH102" s="2"/>
      <c r="II102" s="2"/>
      <c r="IJ102" s="2"/>
      <c r="IK102" s="2"/>
      <c r="IL102" s="2"/>
      <c r="IM102" s="2"/>
      <c r="IN102" s="2"/>
      <c r="IO102" s="2"/>
      <c r="IP102" s="2"/>
      <c r="IQ102" s="2"/>
      <c r="IR102" s="2"/>
      <c r="IS102" s="2"/>
      <c r="IT102" s="2"/>
      <c r="IU102" s="2"/>
      <c r="IV102" s="2"/>
      <c r="IW102" s="2"/>
    </row>
    <row r="103" spans="1:257" hidden="1" x14ac:dyDescent="0.2">
      <c r="A103" s="1">
        <v>1099</v>
      </c>
      <c r="B103" s="1" t="s">
        <v>103</v>
      </c>
      <c r="C103" s="1" t="s">
        <v>2</v>
      </c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3"/>
      <c r="P103" s="3"/>
      <c r="Q103" s="3"/>
      <c r="R103" s="3"/>
      <c r="S103" s="4"/>
      <c r="T103" s="2"/>
      <c r="U103" s="2"/>
      <c r="V103" s="2"/>
      <c r="W103" s="2"/>
      <c r="X103" s="2"/>
      <c r="Y103" s="4"/>
      <c r="Z103" s="2"/>
      <c r="AA103" s="2"/>
      <c r="AB103" s="2"/>
      <c r="AC103" s="2"/>
      <c r="AD103" s="2"/>
      <c r="AE103" s="4"/>
      <c r="AF103" s="5"/>
      <c r="AG103" s="2"/>
      <c r="AH103" s="2"/>
      <c r="AI103" s="2"/>
      <c r="AJ103" s="5"/>
      <c r="AK103" s="5"/>
      <c r="AL103" s="2"/>
      <c r="AM103" s="2"/>
      <c r="AN103" s="2"/>
      <c r="AO103" s="2"/>
      <c r="AP103" s="5"/>
      <c r="AQ103" s="5"/>
      <c r="AR103" s="5"/>
      <c r="AS103" s="5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2"/>
      <c r="GY103" s="2"/>
      <c r="GZ103" s="2"/>
      <c r="HA103" s="2"/>
      <c r="HB103" s="2"/>
      <c r="HC103" s="2"/>
      <c r="HD103" s="2"/>
      <c r="HE103" s="2"/>
      <c r="HF103" s="2"/>
      <c r="HG103" s="2"/>
      <c r="HH103" s="2"/>
      <c r="HI103" s="2"/>
      <c r="HJ103" s="2"/>
      <c r="HK103" s="2"/>
      <c r="HL103" s="2"/>
      <c r="HM103" s="2"/>
      <c r="HN103" s="2"/>
      <c r="HO103" s="2"/>
      <c r="HP103" s="2"/>
      <c r="HQ103" s="2"/>
      <c r="HR103" s="2"/>
      <c r="HS103" s="2"/>
      <c r="HT103" s="2"/>
      <c r="HU103" s="2"/>
      <c r="HV103" s="2"/>
      <c r="HW103" s="2"/>
      <c r="HX103" s="2"/>
      <c r="HY103" s="2"/>
      <c r="HZ103" s="2"/>
      <c r="IA103" s="2"/>
      <c r="IB103" s="2"/>
      <c r="IC103" s="2"/>
      <c r="ID103" s="2"/>
      <c r="IE103" s="2"/>
      <c r="IF103" s="2"/>
      <c r="IG103" s="2"/>
      <c r="IH103" s="2"/>
      <c r="II103" s="2"/>
      <c r="IJ103" s="2"/>
      <c r="IK103" s="2"/>
      <c r="IL103" s="2"/>
      <c r="IM103" s="2"/>
      <c r="IN103" s="2"/>
      <c r="IO103" s="2"/>
      <c r="IP103" s="2"/>
      <c r="IQ103" s="2"/>
      <c r="IR103" s="2"/>
      <c r="IS103" s="2"/>
      <c r="IT103" s="2"/>
      <c r="IU103" s="2"/>
      <c r="IV103" s="2"/>
      <c r="IW103" s="2"/>
    </row>
    <row r="104" spans="1:257" hidden="1" x14ac:dyDescent="0.2">
      <c r="A104" s="1">
        <v>1100</v>
      </c>
      <c r="B104" s="1" t="s">
        <v>104</v>
      </c>
      <c r="C104" s="1" t="s">
        <v>4</v>
      </c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3"/>
      <c r="P104" s="3"/>
      <c r="Q104" s="3"/>
      <c r="R104" s="3"/>
      <c r="S104" s="4"/>
      <c r="T104" s="2"/>
      <c r="U104" s="2"/>
      <c r="V104" s="2"/>
      <c r="W104" s="2"/>
      <c r="X104" s="2"/>
      <c r="Y104" s="4"/>
      <c r="Z104" s="2"/>
      <c r="AA104" s="2"/>
      <c r="AB104" s="2"/>
      <c r="AC104" s="2"/>
      <c r="AD104" s="2"/>
      <c r="AE104" s="4"/>
      <c r="AF104" s="5"/>
      <c r="AG104" s="2"/>
      <c r="AH104" s="2"/>
      <c r="AI104" s="2"/>
      <c r="AJ104" s="5"/>
      <c r="AK104" s="5"/>
      <c r="AL104" s="2"/>
      <c r="AM104" s="2"/>
      <c r="AN104" s="2"/>
      <c r="AO104" s="2"/>
      <c r="AP104" s="5"/>
      <c r="AQ104" s="5"/>
      <c r="AR104" s="5"/>
      <c r="AS104" s="5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/>
      <c r="GJ104" s="2"/>
      <c r="GK104" s="2"/>
      <c r="GL104" s="2"/>
      <c r="GM104" s="2"/>
      <c r="GN104" s="2"/>
      <c r="GO104" s="2"/>
      <c r="GP104" s="2"/>
      <c r="GQ104" s="2"/>
      <c r="GR104" s="2"/>
      <c r="GS104" s="2"/>
      <c r="GT104" s="2"/>
      <c r="GU104" s="2"/>
      <c r="GV104" s="2"/>
      <c r="GW104" s="2"/>
      <c r="GX104" s="2"/>
      <c r="GY104" s="2"/>
      <c r="GZ104" s="2"/>
      <c r="HA104" s="2"/>
      <c r="HB104" s="2"/>
      <c r="HC104" s="2"/>
      <c r="HD104" s="2"/>
      <c r="HE104" s="2"/>
      <c r="HF104" s="2"/>
      <c r="HG104" s="2"/>
      <c r="HH104" s="2"/>
      <c r="HI104" s="2"/>
      <c r="HJ104" s="2"/>
      <c r="HK104" s="2"/>
      <c r="HL104" s="2"/>
      <c r="HM104" s="2"/>
      <c r="HN104" s="2"/>
      <c r="HO104" s="2"/>
      <c r="HP104" s="2"/>
      <c r="HQ104" s="2"/>
      <c r="HR104" s="2"/>
      <c r="HS104" s="2"/>
      <c r="HT104" s="2"/>
      <c r="HU104" s="2"/>
      <c r="HV104" s="2"/>
      <c r="HW104" s="2"/>
      <c r="HX104" s="2"/>
      <c r="HY104" s="2"/>
      <c r="HZ104" s="2"/>
      <c r="IA104" s="2"/>
      <c r="IB104" s="2"/>
      <c r="IC104" s="2"/>
      <c r="ID104" s="2"/>
      <c r="IE104" s="2"/>
      <c r="IF104" s="2"/>
      <c r="IG104" s="2"/>
      <c r="IH104" s="2"/>
      <c r="II104" s="2"/>
      <c r="IJ104" s="2"/>
      <c r="IK104" s="2"/>
      <c r="IL104" s="2"/>
      <c r="IM104" s="2"/>
      <c r="IN104" s="2"/>
      <c r="IO104" s="2"/>
      <c r="IP104" s="2"/>
      <c r="IQ104" s="2"/>
      <c r="IR104" s="2"/>
      <c r="IS104" s="2"/>
      <c r="IT104" s="2"/>
      <c r="IU104" s="2"/>
      <c r="IV104" s="2"/>
      <c r="IW104" s="2"/>
    </row>
    <row r="105" spans="1:257" hidden="1" x14ac:dyDescent="0.2">
      <c r="A105" s="1">
        <v>1101</v>
      </c>
      <c r="B105" s="1" t="s">
        <v>105</v>
      </c>
      <c r="C105" s="1" t="s">
        <v>4</v>
      </c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3"/>
      <c r="P105" s="3"/>
      <c r="Q105" s="3"/>
      <c r="R105" s="3"/>
      <c r="S105" s="4"/>
      <c r="T105" s="2"/>
      <c r="U105" s="2"/>
      <c r="V105" s="2"/>
      <c r="W105" s="2"/>
      <c r="X105" s="2"/>
      <c r="Y105" s="4"/>
      <c r="Z105" s="2"/>
      <c r="AA105" s="2"/>
      <c r="AB105" s="2"/>
      <c r="AC105" s="2"/>
      <c r="AD105" s="2"/>
      <c r="AE105" s="4"/>
      <c r="AF105" s="5"/>
      <c r="AG105" s="2"/>
      <c r="AH105" s="2"/>
      <c r="AI105" s="2"/>
      <c r="AJ105" s="5"/>
      <c r="AK105" s="5"/>
      <c r="AL105" s="2"/>
      <c r="AM105" s="2"/>
      <c r="AN105" s="2"/>
      <c r="AO105" s="2"/>
      <c r="AP105" s="5"/>
      <c r="AQ105" s="5"/>
      <c r="AR105" s="5"/>
      <c r="AS105" s="5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  <c r="FV105" s="2"/>
      <c r="FW105" s="2"/>
      <c r="FX105" s="2"/>
      <c r="FY105" s="2"/>
      <c r="FZ105" s="2"/>
      <c r="GA105" s="2"/>
      <c r="GB105" s="2"/>
      <c r="GC105" s="2"/>
      <c r="GD105" s="2"/>
      <c r="GE105" s="2"/>
      <c r="GF105" s="2"/>
      <c r="GG105" s="2"/>
      <c r="GH105" s="2"/>
      <c r="GI105" s="2"/>
      <c r="GJ105" s="2"/>
      <c r="GK105" s="2"/>
      <c r="GL105" s="2"/>
      <c r="GM105" s="2"/>
      <c r="GN105" s="2"/>
      <c r="GO105" s="2"/>
      <c r="GP105" s="2"/>
      <c r="GQ105" s="2"/>
      <c r="GR105" s="2"/>
      <c r="GS105" s="2"/>
      <c r="GT105" s="2"/>
      <c r="GU105" s="2"/>
      <c r="GV105" s="2"/>
      <c r="GW105" s="2"/>
      <c r="GX105" s="2"/>
      <c r="GY105" s="2"/>
      <c r="GZ105" s="2"/>
      <c r="HA105" s="2"/>
      <c r="HB105" s="2"/>
      <c r="HC105" s="2"/>
      <c r="HD105" s="2"/>
      <c r="HE105" s="2"/>
      <c r="HF105" s="2"/>
      <c r="HG105" s="2"/>
      <c r="HH105" s="2"/>
      <c r="HI105" s="2"/>
      <c r="HJ105" s="2"/>
      <c r="HK105" s="2"/>
      <c r="HL105" s="2"/>
      <c r="HM105" s="2"/>
      <c r="HN105" s="2"/>
      <c r="HO105" s="2"/>
      <c r="HP105" s="2"/>
      <c r="HQ105" s="2"/>
      <c r="HR105" s="2"/>
      <c r="HS105" s="2"/>
      <c r="HT105" s="2"/>
      <c r="HU105" s="2"/>
      <c r="HV105" s="2"/>
      <c r="HW105" s="2"/>
      <c r="HX105" s="2"/>
      <c r="HY105" s="2"/>
      <c r="HZ105" s="2"/>
      <c r="IA105" s="2"/>
      <c r="IB105" s="2"/>
      <c r="IC105" s="2"/>
      <c r="ID105" s="2"/>
      <c r="IE105" s="2"/>
      <c r="IF105" s="2"/>
      <c r="IG105" s="2"/>
      <c r="IH105" s="2"/>
      <c r="II105" s="2"/>
      <c r="IJ105" s="2"/>
      <c r="IK105" s="2"/>
      <c r="IL105" s="2"/>
      <c r="IM105" s="2"/>
      <c r="IN105" s="2"/>
      <c r="IO105" s="2"/>
      <c r="IP105" s="2"/>
      <c r="IQ105" s="2"/>
      <c r="IR105" s="2"/>
      <c r="IS105" s="2"/>
      <c r="IT105" s="2"/>
      <c r="IU105" s="2"/>
      <c r="IV105" s="2"/>
      <c r="IW105" s="2"/>
    </row>
    <row r="106" spans="1:257" hidden="1" x14ac:dyDescent="0.2">
      <c r="A106" s="1">
        <v>1102</v>
      </c>
      <c r="B106" s="1" t="s">
        <v>106</v>
      </c>
      <c r="C106" s="1" t="s">
        <v>4</v>
      </c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3"/>
      <c r="P106" s="3"/>
      <c r="Q106" s="3"/>
      <c r="R106" s="3"/>
      <c r="S106" s="4"/>
      <c r="T106" s="2"/>
      <c r="U106" s="2"/>
      <c r="V106" s="2"/>
      <c r="W106" s="2"/>
      <c r="X106" s="2"/>
      <c r="Y106" s="4"/>
      <c r="Z106" s="2"/>
      <c r="AA106" s="2"/>
      <c r="AB106" s="2"/>
      <c r="AC106" s="2"/>
      <c r="AD106" s="2"/>
      <c r="AE106" s="4"/>
      <c r="AF106" s="5"/>
      <c r="AG106" s="2"/>
      <c r="AH106" s="2"/>
      <c r="AI106" s="2"/>
      <c r="AJ106" s="5"/>
      <c r="AK106" s="5"/>
      <c r="AL106" s="2"/>
      <c r="AM106" s="2"/>
      <c r="AN106" s="2"/>
      <c r="AO106" s="2"/>
      <c r="AP106" s="5"/>
      <c r="AQ106" s="5"/>
      <c r="AR106" s="5"/>
      <c r="AS106" s="5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/>
      <c r="GJ106" s="2"/>
      <c r="GK106" s="2"/>
      <c r="GL106" s="2"/>
      <c r="GM106" s="2"/>
      <c r="GN106" s="2"/>
      <c r="GO106" s="2"/>
      <c r="GP106" s="2"/>
      <c r="GQ106" s="2"/>
      <c r="GR106" s="2"/>
      <c r="GS106" s="2"/>
      <c r="GT106" s="2"/>
      <c r="GU106" s="2"/>
      <c r="GV106" s="2"/>
      <c r="GW106" s="2"/>
      <c r="GX106" s="2"/>
      <c r="GY106" s="2"/>
      <c r="GZ106" s="2"/>
      <c r="HA106" s="2"/>
      <c r="HB106" s="2"/>
      <c r="HC106" s="2"/>
      <c r="HD106" s="2"/>
      <c r="HE106" s="2"/>
      <c r="HF106" s="2"/>
      <c r="HG106" s="2"/>
      <c r="HH106" s="2"/>
      <c r="HI106" s="2"/>
      <c r="HJ106" s="2"/>
      <c r="HK106" s="2"/>
      <c r="HL106" s="2"/>
      <c r="HM106" s="2"/>
      <c r="HN106" s="2"/>
      <c r="HO106" s="2"/>
      <c r="HP106" s="2"/>
      <c r="HQ106" s="2"/>
      <c r="HR106" s="2"/>
      <c r="HS106" s="2"/>
      <c r="HT106" s="2"/>
      <c r="HU106" s="2"/>
      <c r="HV106" s="2"/>
      <c r="HW106" s="2"/>
      <c r="HX106" s="2"/>
      <c r="HY106" s="2"/>
      <c r="HZ106" s="2"/>
      <c r="IA106" s="2"/>
      <c r="IB106" s="2"/>
      <c r="IC106" s="2"/>
      <c r="ID106" s="2"/>
      <c r="IE106" s="2"/>
      <c r="IF106" s="2"/>
      <c r="IG106" s="2"/>
      <c r="IH106" s="2"/>
      <c r="II106" s="2"/>
      <c r="IJ106" s="2"/>
      <c r="IK106" s="2"/>
      <c r="IL106" s="2"/>
      <c r="IM106" s="2"/>
      <c r="IN106" s="2"/>
      <c r="IO106" s="2"/>
      <c r="IP106" s="2"/>
      <c r="IQ106" s="2"/>
      <c r="IR106" s="2"/>
      <c r="IS106" s="2"/>
      <c r="IT106" s="2"/>
      <c r="IU106" s="2"/>
      <c r="IV106" s="2"/>
      <c r="IW106" s="2"/>
    </row>
    <row r="107" spans="1:257" hidden="1" x14ac:dyDescent="0.2">
      <c r="A107" s="1">
        <v>1103</v>
      </c>
      <c r="B107" s="1" t="s">
        <v>107</v>
      </c>
      <c r="C107" s="1" t="s">
        <v>4</v>
      </c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3"/>
      <c r="P107" s="3"/>
      <c r="Q107" s="3"/>
      <c r="R107" s="3"/>
      <c r="S107" s="4"/>
      <c r="T107" s="2"/>
      <c r="U107" s="2"/>
      <c r="V107" s="2"/>
      <c r="W107" s="2"/>
      <c r="X107" s="2"/>
      <c r="Y107" s="4"/>
      <c r="Z107" s="2"/>
      <c r="AA107" s="2"/>
      <c r="AB107" s="2"/>
      <c r="AC107" s="2"/>
      <c r="AD107" s="2"/>
      <c r="AE107" s="4"/>
      <c r="AF107" s="5"/>
      <c r="AG107" s="2"/>
      <c r="AH107" s="2"/>
      <c r="AI107" s="2"/>
      <c r="AJ107" s="5"/>
      <c r="AK107" s="5"/>
      <c r="AL107" s="2"/>
      <c r="AM107" s="2"/>
      <c r="AN107" s="2"/>
      <c r="AO107" s="2"/>
      <c r="AP107" s="5"/>
      <c r="AQ107" s="5"/>
      <c r="AR107" s="5"/>
      <c r="AS107" s="5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  <c r="FE107" s="2"/>
      <c r="FF107" s="2"/>
      <c r="FG107" s="2"/>
      <c r="FH107" s="2"/>
      <c r="FI107" s="2"/>
      <c r="FJ107" s="2"/>
      <c r="FK107" s="2"/>
      <c r="FL107" s="2"/>
      <c r="FM107" s="2"/>
      <c r="FN107" s="2"/>
      <c r="FO107" s="2"/>
      <c r="FP107" s="2"/>
      <c r="FQ107" s="2"/>
      <c r="FR107" s="2"/>
      <c r="FS107" s="2"/>
      <c r="FT107" s="2"/>
      <c r="FU107" s="2"/>
      <c r="FV107" s="2"/>
      <c r="FW107" s="2"/>
      <c r="FX107" s="2"/>
      <c r="FY107" s="2"/>
      <c r="FZ107" s="2"/>
      <c r="GA107" s="2"/>
      <c r="GB107" s="2"/>
      <c r="GC107" s="2"/>
      <c r="GD107" s="2"/>
      <c r="GE107" s="2"/>
      <c r="GF107" s="2"/>
      <c r="GG107" s="2"/>
      <c r="GH107" s="2"/>
      <c r="GI107" s="2"/>
      <c r="GJ107" s="2"/>
      <c r="GK107" s="2"/>
      <c r="GL107" s="2"/>
      <c r="GM107" s="2"/>
      <c r="GN107" s="2"/>
      <c r="GO107" s="2"/>
      <c r="GP107" s="2"/>
      <c r="GQ107" s="2"/>
      <c r="GR107" s="2"/>
      <c r="GS107" s="2"/>
      <c r="GT107" s="2"/>
      <c r="GU107" s="2"/>
      <c r="GV107" s="2"/>
      <c r="GW107" s="2"/>
      <c r="GX107" s="2"/>
      <c r="GY107" s="2"/>
      <c r="GZ107" s="2"/>
      <c r="HA107" s="2"/>
      <c r="HB107" s="2"/>
      <c r="HC107" s="2"/>
      <c r="HD107" s="2"/>
      <c r="HE107" s="2"/>
      <c r="HF107" s="2"/>
      <c r="HG107" s="2"/>
      <c r="HH107" s="2"/>
      <c r="HI107" s="2"/>
      <c r="HJ107" s="2"/>
      <c r="HK107" s="2"/>
      <c r="HL107" s="2"/>
      <c r="HM107" s="2"/>
      <c r="HN107" s="2"/>
      <c r="HO107" s="2"/>
      <c r="HP107" s="2"/>
      <c r="HQ107" s="2"/>
      <c r="HR107" s="2"/>
      <c r="HS107" s="2"/>
      <c r="HT107" s="2"/>
      <c r="HU107" s="2"/>
      <c r="HV107" s="2"/>
      <c r="HW107" s="2"/>
      <c r="HX107" s="2"/>
      <c r="HY107" s="2"/>
      <c r="HZ107" s="2"/>
      <c r="IA107" s="2"/>
      <c r="IB107" s="2"/>
      <c r="IC107" s="2"/>
      <c r="ID107" s="2"/>
      <c r="IE107" s="2"/>
      <c r="IF107" s="2"/>
      <c r="IG107" s="2"/>
      <c r="IH107" s="2"/>
      <c r="II107" s="2"/>
      <c r="IJ107" s="2"/>
      <c r="IK107" s="2"/>
      <c r="IL107" s="2"/>
      <c r="IM107" s="2"/>
      <c r="IN107" s="2"/>
      <c r="IO107" s="2"/>
      <c r="IP107" s="2"/>
      <c r="IQ107" s="2"/>
      <c r="IR107" s="2"/>
      <c r="IS107" s="2"/>
      <c r="IT107" s="2"/>
      <c r="IU107" s="2"/>
      <c r="IV107" s="2"/>
      <c r="IW107" s="2"/>
    </row>
    <row r="108" spans="1:257" hidden="1" x14ac:dyDescent="0.2">
      <c r="A108" s="1">
        <v>1104</v>
      </c>
      <c r="B108" s="1" t="s">
        <v>108</v>
      </c>
      <c r="C108" s="1" t="s">
        <v>4</v>
      </c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3"/>
      <c r="P108" s="3"/>
      <c r="Q108" s="3"/>
      <c r="R108" s="3"/>
      <c r="S108" s="4"/>
      <c r="T108" s="2"/>
      <c r="U108" s="2"/>
      <c r="V108" s="2"/>
      <c r="W108" s="2"/>
      <c r="X108" s="2"/>
      <c r="Y108" s="4"/>
      <c r="Z108" s="2"/>
      <c r="AA108" s="2"/>
      <c r="AB108" s="2"/>
      <c r="AC108" s="2"/>
      <c r="AD108" s="2"/>
      <c r="AE108" s="4"/>
      <c r="AF108" s="5"/>
      <c r="AG108" s="2"/>
      <c r="AH108" s="2"/>
      <c r="AI108" s="2"/>
      <c r="AJ108" s="5"/>
      <c r="AK108" s="5"/>
      <c r="AL108" s="2"/>
      <c r="AM108" s="2"/>
      <c r="AN108" s="2"/>
      <c r="AO108" s="2"/>
      <c r="AP108" s="5"/>
      <c r="AQ108" s="5"/>
      <c r="AR108" s="5"/>
      <c r="AS108" s="5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  <c r="FE108" s="2"/>
      <c r="FF108" s="2"/>
      <c r="FG108" s="2"/>
      <c r="FH108" s="2"/>
      <c r="FI108" s="2"/>
      <c r="FJ108" s="2"/>
      <c r="FK108" s="2"/>
      <c r="FL108" s="2"/>
      <c r="FM108" s="2"/>
      <c r="FN108" s="2"/>
      <c r="FO108" s="2"/>
      <c r="FP108" s="2"/>
      <c r="FQ108" s="2"/>
      <c r="FR108" s="2"/>
      <c r="FS108" s="2"/>
      <c r="FT108" s="2"/>
      <c r="FU108" s="2"/>
      <c r="FV108" s="2"/>
      <c r="FW108" s="2"/>
      <c r="FX108" s="2"/>
      <c r="FY108" s="2"/>
      <c r="FZ108" s="2"/>
      <c r="GA108" s="2"/>
      <c r="GB108" s="2"/>
      <c r="GC108" s="2"/>
      <c r="GD108" s="2"/>
      <c r="GE108" s="2"/>
      <c r="GF108" s="2"/>
      <c r="GG108" s="2"/>
      <c r="GH108" s="2"/>
      <c r="GI108" s="2"/>
      <c r="GJ108" s="2"/>
      <c r="GK108" s="2"/>
      <c r="GL108" s="2"/>
      <c r="GM108" s="2"/>
      <c r="GN108" s="2"/>
      <c r="GO108" s="2"/>
      <c r="GP108" s="2"/>
      <c r="GQ108" s="2"/>
      <c r="GR108" s="2"/>
      <c r="GS108" s="2"/>
      <c r="GT108" s="2"/>
      <c r="GU108" s="2"/>
      <c r="GV108" s="2"/>
      <c r="GW108" s="2"/>
      <c r="GX108" s="2"/>
      <c r="GY108" s="2"/>
      <c r="GZ108" s="2"/>
      <c r="HA108" s="2"/>
      <c r="HB108" s="2"/>
      <c r="HC108" s="2"/>
      <c r="HD108" s="2"/>
      <c r="HE108" s="2"/>
      <c r="HF108" s="2"/>
      <c r="HG108" s="2"/>
      <c r="HH108" s="2"/>
      <c r="HI108" s="2"/>
      <c r="HJ108" s="2"/>
      <c r="HK108" s="2"/>
      <c r="HL108" s="2"/>
      <c r="HM108" s="2"/>
      <c r="HN108" s="2"/>
      <c r="HO108" s="2"/>
      <c r="HP108" s="2"/>
      <c r="HQ108" s="2"/>
      <c r="HR108" s="2"/>
      <c r="HS108" s="2"/>
      <c r="HT108" s="2"/>
      <c r="HU108" s="2"/>
      <c r="HV108" s="2"/>
      <c r="HW108" s="2"/>
      <c r="HX108" s="2"/>
      <c r="HY108" s="2"/>
      <c r="HZ108" s="2"/>
      <c r="IA108" s="2"/>
      <c r="IB108" s="2"/>
      <c r="IC108" s="2"/>
      <c r="ID108" s="2"/>
      <c r="IE108" s="2"/>
      <c r="IF108" s="2"/>
      <c r="IG108" s="2"/>
      <c r="IH108" s="2"/>
      <c r="II108" s="2"/>
      <c r="IJ108" s="2"/>
      <c r="IK108" s="2"/>
      <c r="IL108" s="2"/>
      <c r="IM108" s="2"/>
      <c r="IN108" s="2"/>
      <c r="IO108" s="2"/>
      <c r="IP108" s="2"/>
      <c r="IQ108" s="2"/>
      <c r="IR108" s="2"/>
      <c r="IS108" s="2"/>
      <c r="IT108" s="2"/>
      <c r="IU108" s="2"/>
      <c r="IV108" s="2"/>
      <c r="IW108" s="2"/>
    </row>
    <row r="109" spans="1:257" hidden="1" x14ac:dyDescent="0.2">
      <c r="A109" s="1">
        <v>1105</v>
      </c>
      <c r="B109" s="1" t="s">
        <v>109</v>
      </c>
      <c r="C109" s="1" t="s">
        <v>4</v>
      </c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3"/>
      <c r="P109" s="3"/>
      <c r="Q109" s="3"/>
      <c r="R109" s="3"/>
      <c r="S109" s="4"/>
      <c r="T109" s="2"/>
      <c r="U109" s="2"/>
      <c r="V109" s="2"/>
      <c r="W109" s="2"/>
      <c r="X109" s="2"/>
      <c r="Y109" s="4"/>
      <c r="Z109" s="2"/>
      <c r="AA109" s="2"/>
      <c r="AB109" s="2"/>
      <c r="AC109" s="2"/>
      <c r="AD109" s="2"/>
      <c r="AE109" s="4"/>
      <c r="AF109" s="5"/>
      <c r="AG109" s="2"/>
      <c r="AH109" s="2"/>
      <c r="AI109" s="2"/>
      <c r="AJ109" s="5"/>
      <c r="AK109" s="5"/>
      <c r="AL109" s="2"/>
      <c r="AM109" s="2"/>
      <c r="AN109" s="2"/>
      <c r="AO109" s="2"/>
      <c r="AP109" s="5"/>
      <c r="AQ109" s="5"/>
      <c r="AR109" s="5"/>
      <c r="AS109" s="5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  <c r="FE109" s="2"/>
      <c r="FF109" s="2"/>
      <c r="FG109" s="2"/>
      <c r="FH109" s="2"/>
      <c r="FI109" s="2"/>
      <c r="FJ109" s="2"/>
      <c r="FK109" s="2"/>
      <c r="FL109" s="2"/>
      <c r="FM109" s="2"/>
      <c r="FN109" s="2"/>
      <c r="FO109" s="2"/>
      <c r="FP109" s="2"/>
      <c r="FQ109" s="2"/>
      <c r="FR109" s="2"/>
      <c r="FS109" s="2"/>
      <c r="FT109" s="2"/>
      <c r="FU109" s="2"/>
      <c r="FV109" s="2"/>
      <c r="FW109" s="2"/>
      <c r="FX109" s="2"/>
      <c r="FY109" s="2"/>
      <c r="FZ109" s="2"/>
      <c r="GA109" s="2"/>
      <c r="GB109" s="2"/>
      <c r="GC109" s="2"/>
      <c r="GD109" s="2"/>
      <c r="GE109" s="2"/>
      <c r="GF109" s="2"/>
      <c r="GG109" s="2"/>
      <c r="GH109" s="2"/>
      <c r="GI109" s="2"/>
      <c r="GJ109" s="2"/>
      <c r="GK109" s="2"/>
      <c r="GL109" s="2"/>
      <c r="GM109" s="2"/>
      <c r="GN109" s="2"/>
      <c r="GO109" s="2"/>
      <c r="GP109" s="2"/>
      <c r="GQ109" s="2"/>
      <c r="GR109" s="2"/>
      <c r="GS109" s="2"/>
      <c r="GT109" s="2"/>
      <c r="GU109" s="2"/>
      <c r="GV109" s="2"/>
      <c r="GW109" s="2"/>
      <c r="GX109" s="2"/>
      <c r="GY109" s="2"/>
      <c r="GZ109" s="2"/>
      <c r="HA109" s="2"/>
      <c r="HB109" s="2"/>
      <c r="HC109" s="2"/>
      <c r="HD109" s="2"/>
      <c r="HE109" s="2"/>
      <c r="HF109" s="2"/>
      <c r="HG109" s="2"/>
      <c r="HH109" s="2"/>
      <c r="HI109" s="2"/>
      <c r="HJ109" s="2"/>
      <c r="HK109" s="2"/>
      <c r="HL109" s="2"/>
      <c r="HM109" s="2"/>
      <c r="HN109" s="2"/>
      <c r="HO109" s="2"/>
      <c r="HP109" s="2"/>
      <c r="HQ109" s="2"/>
      <c r="HR109" s="2"/>
      <c r="HS109" s="2"/>
      <c r="HT109" s="2"/>
      <c r="HU109" s="2"/>
      <c r="HV109" s="2"/>
      <c r="HW109" s="2"/>
      <c r="HX109" s="2"/>
      <c r="HY109" s="2"/>
      <c r="HZ109" s="2"/>
      <c r="IA109" s="2"/>
      <c r="IB109" s="2"/>
      <c r="IC109" s="2"/>
      <c r="ID109" s="2"/>
      <c r="IE109" s="2"/>
      <c r="IF109" s="2"/>
      <c r="IG109" s="2"/>
      <c r="IH109" s="2"/>
      <c r="II109" s="2"/>
      <c r="IJ109" s="2"/>
      <c r="IK109" s="2"/>
      <c r="IL109" s="2"/>
      <c r="IM109" s="2"/>
      <c r="IN109" s="2"/>
      <c r="IO109" s="2"/>
      <c r="IP109" s="2"/>
      <c r="IQ109" s="2"/>
      <c r="IR109" s="2"/>
      <c r="IS109" s="2"/>
      <c r="IT109" s="2"/>
      <c r="IU109" s="2"/>
      <c r="IV109" s="2"/>
      <c r="IW109" s="2"/>
    </row>
    <row r="110" spans="1:257" hidden="1" x14ac:dyDescent="0.2">
      <c r="A110" s="1">
        <v>1106</v>
      </c>
      <c r="B110" s="1" t="s">
        <v>110</v>
      </c>
      <c r="C110" s="1" t="s">
        <v>4</v>
      </c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3"/>
      <c r="P110" s="3"/>
      <c r="Q110" s="3"/>
      <c r="R110" s="3"/>
      <c r="S110" s="4"/>
      <c r="T110" s="2"/>
      <c r="U110" s="2"/>
      <c r="V110" s="2"/>
      <c r="W110" s="2"/>
      <c r="X110" s="2"/>
      <c r="Y110" s="4"/>
      <c r="Z110" s="2"/>
      <c r="AA110" s="2"/>
      <c r="AB110" s="2"/>
      <c r="AC110" s="2"/>
      <c r="AD110" s="2"/>
      <c r="AE110" s="4"/>
      <c r="AF110" s="5"/>
      <c r="AG110" s="2"/>
      <c r="AH110" s="2"/>
      <c r="AI110" s="2"/>
      <c r="AJ110" s="5"/>
      <c r="AK110" s="5"/>
      <c r="AL110" s="2"/>
      <c r="AM110" s="2"/>
      <c r="AN110" s="2"/>
      <c r="AO110" s="2"/>
      <c r="AP110" s="5"/>
      <c r="AQ110" s="5"/>
      <c r="AR110" s="5"/>
      <c r="AS110" s="5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  <c r="FE110" s="2"/>
      <c r="FF110" s="2"/>
      <c r="FG110" s="2"/>
      <c r="FH110" s="2"/>
      <c r="FI110" s="2"/>
      <c r="FJ110" s="2"/>
      <c r="FK110" s="2"/>
      <c r="FL110" s="2"/>
      <c r="FM110" s="2"/>
      <c r="FN110" s="2"/>
      <c r="FO110" s="2"/>
      <c r="FP110" s="2"/>
      <c r="FQ110" s="2"/>
      <c r="FR110" s="2"/>
      <c r="FS110" s="2"/>
      <c r="FT110" s="2"/>
      <c r="FU110" s="2"/>
      <c r="FV110" s="2"/>
      <c r="FW110" s="2"/>
      <c r="FX110" s="2"/>
      <c r="FY110" s="2"/>
      <c r="FZ110" s="2"/>
      <c r="GA110" s="2"/>
      <c r="GB110" s="2"/>
      <c r="GC110" s="2"/>
      <c r="GD110" s="2"/>
      <c r="GE110" s="2"/>
      <c r="GF110" s="2"/>
      <c r="GG110" s="2"/>
      <c r="GH110" s="2"/>
      <c r="GI110" s="2"/>
      <c r="GJ110" s="2"/>
      <c r="GK110" s="2"/>
      <c r="GL110" s="2"/>
      <c r="GM110" s="2"/>
      <c r="GN110" s="2"/>
      <c r="GO110" s="2"/>
      <c r="GP110" s="2"/>
      <c r="GQ110" s="2"/>
      <c r="GR110" s="2"/>
      <c r="GS110" s="2"/>
      <c r="GT110" s="2"/>
      <c r="GU110" s="2"/>
      <c r="GV110" s="2"/>
      <c r="GW110" s="2"/>
      <c r="GX110" s="2"/>
      <c r="GY110" s="2"/>
      <c r="GZ110" s="2"/>
      <c r="HA110" s="2"/>
      <c r="HB110" s="2"/>
      <c r="HC110" s="2"/>
      <c r="HD110" s="2"/>
      <c r="HE110" s="2"/>
      <c r="HF110" s="2"/>
      <c r="HG110" s="2"/>
      <c r="HH110" s="2"/>
      <c r="HI110" s="2"/>
      <c r="HJ110" s="2"/>
      <c r="HK110" s="2"/>
      <c r="HL110" s="2"/>
      <c r="HM110" s="2"/>
      <c r="HN110" s="2"/>
      <c r="HO110" s="2"/>
      <c r="HP110" s="2"/>
      <c r="HQ110" s="2"/>
      <c r="HR110" s="2"/>
      <c r="HS110" s="2"/>
      <c r="HT110" s="2"/>
      <c r="HU110" s="2"/>
      <c r="HV110" s="2"/>
      <c r="HW110" s="2"/>
      <c r="HX110" s="2"/>
      <c r="HY110" s="2"/>
      <c r="HZ110" s="2"/>
      <c r="IA110" s="2"/>
      <c r="IB110" s="2"/>
      <c r="IC110" s="2"/>
      <c r="ID110" s="2"/>
      <c r="IE110" s="2"/>
      <c r="IF110" s="2"/>
      <c r="IG110" s="2"/>
      <c r="IH110" s="2"/>
      <c r="II110" s="2"/>
      <c r="IJ110" s="2"/>
      <c r="IK110" s="2"/>
      <c r="IL110" s="2"/>
      <c r="IM110" s="2"/>
      <c r="IN110" s="2"/>
      <c r="IO110" s="2"/>
      <c r="IP110" s="2"/>
      <c r="IQ110" s="2"/>
      <c r="IR110" s="2"/>
      <c r="IS110" s="2"/>
      <c r="IT110" s="2"/>
      <c r="IU110" s="2"/>
      <c r="IV110" s="2"/>
      <c r="IW110" s="2"/>
    </row>
    <row r="111" spans="1:257" hidden="1" x14ac:dyDescent="0.2">
      <c r="A111" s="1">
        <v>1107</v>
      </c>
      <c r="B111" s="1" t="s">
        <v>111</v>
      </c>
      <c r="C111" s="1" t="s">
        <v>4</v>
      </c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3"/>
      <c r="P111" s="3"/>
      <c r="Q111" s="3"/>
      <c r="R111" s="3"/>
      <c r="S111" s="4"/>
      <c r="T111" s="2"/>
      <c r="U111" s="2"/>
      <c r="V111" s="2"/>
      <c r="W111" s="2"/>
      <c r="X111" s="2"/>
      <c r="Y111" s="4"/>
      <c r="Z111" s="2"/>
      <c r="AA111" s="2"/>
      <c r="AB111" s="2"/>
      <c r="AC111" s="2"/>
      <c r="AD111" s="2"/>
      <c r="AE111" s="4"/>
      <c r="AF111" s="5"/>
      <c r="AG111" s="2"/>
      <c r="AH111" s="2"/>
      <c r="AI111" s="2"/>
      <c r="AJ111" s="5"/>
      <c r="AK111" s="5"/>
      <c r="AL111" s="2"/>
      <c r="AM111" s="2"/>
      <c r="AN111" s="2"/>
      <c r="AO111" s="2"/>
      <c r="AP111" s="5"/>
      <c r="AQ111" s="5"/>
      <c r="AR111" s="5"/>
      <c r="AS111" s="5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/>
      <c r="FR111" s="2"/>
      <c r="FS111" s="2"/>
      <c r="FT111" s="2"/>
      <c r="FU111" s="2"/>
      <c r="FV111" s="2"/>
      <c r="FW111" s="2"/>
      <c r="FX111" s="2"/>
      <c r="FY111" s="2"/>
      <c r="FZ111" s="2"/>
      <c r="GA111" s="2"/>
      <c r="GB111" s="2"/>
      <c r="GC111" s="2"/>
      <c r="GD111" s="2"/>
      <c r="GE111" s="2"/>
      <c r="GF111" s="2"/>
      <c r="GG111" s="2"/>
      <c r="GH111" s="2"/>
      <c r="GI111" s="2"/>
      <c r="GJ111" s="2"/>
      <c r="GK111" s="2"/>
      <c r="GL111" s="2"/>
      <c r="GM111" s="2"/>
      <c r="GN111" s="2"/>
      <c r="GO111" s="2"/>
      <c r="GP111" s="2"/>
      <c r="GQ111" s="2"/>
      <c r="GR111" s="2"/>
      <c r="GS111" s="2"/>
      <c r="GT111" s="2"/>
      <c r="GU111" s="2"/>
      <c r="GV111" s="2"/>
      <c r="GW111" s="2"/>
      <c r="GX111" s="2"/>
      <c r="GY111" s="2"/>
      <c r="GZ111" s="2"/>
      <c r="HA111" s="2"/>
      <c r="HB111" s="2"/>
      <c r="HC111" s="2"/>
      <c r="HD111" s="2"/>
      <c r="HE111" s="2"/>
      <c r="HF111" s="2"/>
      <c r="HG111" s="2"/>
      <c r="HH111" s="2"/>
      <c r="HI111" s="2"/>
      <c r="HJ111" s="2"/>
      <c r="HK111" s="2"/>
      <c r="HL111" s="2"/>
      <c r="HM111" s="2"/>
      <c r="HN111" s="2"/>
      <c r="HO111" s="2"/>
      <c r="HP111" s="2"/>
      <c r="HQ111" s="2"/>
      <c r="HR111" s="2"/>
      <c r="HS111" s="2"/>
      <c r="HT111" s="2"/>
      <c r="HU111" s="2"/>
      <c r="HV111" s="2"/>
      <c r="HW111" s="2"/>
      <c r="HX111" s="2"/>
      <c r="HY111" s="2"/>
      <c r="HZ111" s="2"/>
      <c r="IA111" s="2"/>
      <c r="IB111" s="2"/>
      <c r="IC111" s="2"/>
      <c r="ID111" s="2"/>
      <c r="IE111" s="2"/>
      <c r="IF111" s="2"/>
      <c r="IG111" s="2"/>
      <c r="IH111" s="2"/>
      <c r="II111" s="2"/>
      <c r="IJ111" s="2"/>
      <c r="IK111" s="2"/>
      <c r="IL111" s="2"/>
      <c r="IM111" s="2"/>
      <c r="IN111" s="2"/>
      <c r="IO111" s="2"/>
      <c r="IP111" s="2"/>
      <c r="IQ111" s="2"/>
      <c r="IR111" s="2"/>
      <c r="IS111" s="2"/>
      <c r="IT111" s="2"/>
      <c r="IU111" s="2"/>
      <c r="IV111" s="2"/>
      <c r="IW111" s="2"/>
    </row>
    <row r="112" spans="1:257" hidden="1" x14ac:dyDescent="0.2">
      <c r="A112" s="1">
        <v>1108</v>
      </c>
      <c r="B112" s="1" t="s">
        <v>112</v>
      </c>
      <c r="C112" s="1" t="s">
        <v>4</v>
      </c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3"/>
      <c r="P112" s="3"/>
      <c r="Q112" s="3"/>
      <c r="R112" s="3"/>
      <c r="S112" s="4"/>
      <c r="T112" s="2"/>
      <c r="U112" s="2"/>
      <c r="V112" s="2"/>
      <c r="W112" s="2"/>
      <c r="X112" s="2"/>
      <c r="Y112" s="4"/>
      <c r="Z112" s="2"/>
      <c r="AA112" s="2"/>
      <c r="AB112" s="2"/>
      <c r="AC112" s="2"/>
      <c r="AD112" s="2"/>
      <c r="AE112" s="4"/>
      <c r="AF112" s="5"/>
      <c r="AG112" s="2"/>
      <c r="AH112" s="2"/>
      <c r="AI112" s="2"/>
      <c r="AJ112" s="5"/>
      <c r="AK112" s="5"/>
      <c r="AL112" s="2"/>
      <c r="AM112" s="2"/>
      <c r="AN112" s="2"/>
      <c r="AO112" s="2"/>
      <c r="AP112" s="5"/>
      <c r="AQ112" s="5"/>
      <c r="AR112" s="5"/>
      <c r="AS112" s="5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  <c r="FE112" s="2"/>
      <c r="FF112" s="2"/>
      <c r="FG112" s="2"/>
      <c r="FH112" s="2"/>
      <c r="FI112" s="2"/>
      <c r="FJ112" s="2"/>
      <c r="FK112" s="2"/>
      <c r="FL112" s="2"/>
      <c r="FM112" s="2"/>
      <c r="FN112" s="2"/>
      <c r="FO112" s="2"/>
      <c r="FP112" s="2"/>
      <c r="FQ112" s="2"/>
      <c r="FR112" s="2"/>
      <c r="FS112" s="2"/>
      <c r="FT112" s="2"/>
      <c r="FU112" s="2"/>
      <c r="FV112" s="2"/>
      <c r="FW112" s="2"/>
      <c r="FX112" s="2"/>
      <c r="FY112" s="2"/>
      <c r="FZ112" s="2"/>
      <c r="GA112" s="2"/>
      <c r="GB112" s="2"/>
      <c r="GC112" s="2"/>
      <c r="GD112" s="2"/>
      <c r="GE112" s="2"/>
      <c r="GF112" s="2"/>
      <c r="GG112" s="2"/>
      <c r="GH112" s="2"/>
      <c r="GI112" s="2"/>
      <c r="GJ112" s="2"/>
      <c r="GK112" s="2"/>
      <c r="GL112" s="2"/>
      <c r="GM112" s="2"/>
      <c r="GN112" s="2"/>
      <c r="GO112" s="2"/>
      <c r="GP112" s="2"/>
      <c r="GQ112" s="2"/>
      <c r="GR112" s="2"/>
      <c r="GS112" s="2"/>
      <c r="GT112" s="2"/>
      <c r="GU112" s="2"/>
      <c r="GV112" s="2"/>
      <c r="GW112" s="2"/>
      <c r="GX112" s="2"/>
      <c r="GY112" s="2"/>
      <c r="GZ112" s="2"/>
      <c r="HA112" s="2"/>
      <c r="HB112" s="2"/>
      <c r="HC112" s="2"/>
      <c r="HD112" s="2"/>
      <c r="HE112" s="2"/>
      <c r="HF112" s="2"/>
      <c r="HG112" s="2"/>
      <c r="HH112" s="2"/>
      <c r="HI112" s="2"/>
      <c r="HJ112" s="2"/>
      <c r="HK112" s="2"/>
      <c r="HL112" s="2"/>
      <c r="HM112" s="2"/>
      <c r="HN112" s="2"/>
      <c r="HO112" s="2"/>
      <c r="HP112" s="2"/>
      <c r="HQ112" s="2"/>
      <c r="HR112" s="2"/>
      <c r="HS112" s="2"/>
      <c r="HT112" s="2"/>
      <c r="HU112" s="2"/>
      <c r="HV112" s="2"/>
      <c r="HW112" s="2"/>
      <c r="HX112" s="2"/>
      <c r="HY112" s="2"/>
      <c r="HZ112" s="2"/>
      <c r="IA112" s="2"/>
      <c r="IB112" s="2"/>
      <c r="IC112" s="2"/>
      <c r="ID112" s="2"/>
      <c r="IE112" s="2"/>
      <c r="IF112" s="2"/>
      <c r="IG112" s="2"/>
      <c r="IH112" s="2"/>
      <c r="II112" s="2"/>
      <c r="IJ112" s="2"/>
      <c r="IK112" s="2"/>
      <c r="IL112" s="2"/>
      <c r="IM112" s="2"/>
      <c r="IN112" s="2"/>
      <c r="IO112" s="2"/>
      <c r="IP112" s="2"/>
      <c r="IQ112" s="2"/>
      <c r="IR112" s="2"/>
      <c r="IS112" s="2"/>
      <c r="IT112" s="2"/>
      <c r="IU112" s="2"/>
      <c r="IV112" s="2"/>
      <c r="IW112" s="2"/>
    </row>
    <row r="113" spans="1:257" hidden="1" x14ac:dyDescent="0.2">
      <c r="A113" s="1">
        <v>1109</v>
      </c>
      <c r="B113" s="1" t="s">
        <v>113</v>
      </c>
      <c r="C113" s="1" t="s">
        <v>2</v>
      </c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3"/>
      <c r="P113" s="3"/>
      <c r="Q113" s="3"/>
      <c r="R113" s="3"/>
      <c r="S113" s="4"/>
      <c r="T113" s="2"/>
      <c r="U113" s="2"/>
      <c r="V113" s="2"/>
      <c r="W113" s="2"/>
      <c r="X113" s="2"/>
      <c r="Y113" s="4"/>
      <c r="Z113" s="2"/>
      <c r="AA113" s="2"/>
      <c r="AB113" s="2"/>
      <c r="AC113" s="2"/>
      <c r="AD113" s="2"/>
      <c r="AE113" s="4"/>
      <c r="AF113" s="5"/>
      <c r="AG113" s="2"/>
      <c r="AH113" s="2"/>
      <c r="AI113" s="2"/>
      <c r="AJ113" s="5"/>
      <c r="AK113" s="5"/>
      <c r="AL113" s="2"/>
      <c r="AM113" s="2"/>
      <c r="AN113" s="2"/>
      <c r="AO113" s="2"/>
      <c r="AP113" s="5"/>
      <c r="AQ113" s="5"/>
      <c r="AR113" s="5"/>
      <c r="AS113" s="5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  <c r="FE113" s="2"/>
      <c r="FF113" s="2"/>
      <c r="FG113" s="2"/>
      <c r="FH113" s="2"/>
      <c r="FI113" s="2"/>
      <c r="FJ113" s="2"/>
      <c r="FK113" s="2"/>
      <c r="FL113" s="2"/>
      <c r="FM113" s="2"/>
      <c r="FN113" s="2"/>
      <c r="FO113" s="2"/>
      <c r="FP113" s="2"/>
      <c r="FQ113" s="2"/>
      <c r="FR113" s="2"/>
      <c r="FS113" s="2"/>
      <c r="FT113" s="2"/>
      <c r="FU113" s="2"/>
      <c r="FV113" s="2"/>
      <c r="FW113" s="2"/>
      <c r="FX113" s="2"/>
      <c r="FY113" s="2"/>
      <c r="FZ113" s="2"/>
      <c r="GA113" s="2"/>
      <c r="GB113" s="2"/>
      <c r="GC113" s="2"/>
      <c r="GD113" s="2"/>
      <c r="GE113" s="2"/>
      <c r="GF113" s="2"/>
      <c r="GG113" s="2"/>
      <c r="GH113" s="2"/>
      <c r="GI113" s="2"/>
      <c r="GJ113" s="2"/>
      <c r="GK113" s="2"/>
      <c r="GL113" s="2"/>
      <c r="GM113" s="2"/>
      <c r="GN113" s="2"/>
      <c r="GO113" s="2"/>
      <c r="GP113" s="2"/>
      <c r="GQ113" s="2"/>
      <c r="GR113" s="2"/>
      <c r="GS113" s="2"/>
      <c r="GT113" s="2"/>
      <c r="GU113" s="2"/>
      <c r="GV113" s="2"/>
      <c r="GW113" s="2"/>
      <c r="GX113" s="2"/>
      <c r="GY113" s="2"/>
      <c r="GZ113" s="2"/>
      <c r="HA113" s="2"/>
      <c r="HB113" s="2"/>
      <c r="HC113" s="2"/>
      <c r="HD113" s="2"/>
      <c r="HE113" s="2"/>
      <c r="HF113" s="2"/>
      <c r="HG113" s="2"/>
      <c r="HH113" s="2"/>
      <c r="HI113" s="2"/>
      <c r="HJ113" s="2"/>
      <c r="HK113" s="2"/>
      <c r="HL113" s="2"/>
      <c r="HM113" s="2"/>
      <c r="HN113" s="2"/>
      <c r="HO113" s="2"/>
      <c r="HP113" s="2"/>
      <c r="HQ113" s="2"/>
      <c r="HR113" s="2"/>
      <c r="HS113" s="2"/>
      <c r="HT113" s="2"/>
      <c r="HU113" s="2"/>
      <c r="HV113" s="2"/>
      <c r="HW113" s="2"/>
      <c r="HX113" s="2"/>
      <c r="HY113" s="2"/>
      <c r="HZ113" s="2"/>
      <c r="IA113" s="2"/>
      <c r="IB113" s="2"/>
      <c r="IC113" s="2"/>
      <c r="ID113" s="2"/>
      <c r="IE113" s="2"/>
      <c r="IF113" s="2"/>
      <c r="IG113" s="2"/>
      <c r="IH113" s="2"/>
      <c r="II113" s="2"/>
      <c r="IJ113" s="2"/>
      <c r="IK113" s="2"/>
      <c r="IL113" s="2"/>
      <c r="IM113" s="2"/>
      <c r="IN113" s="2"/>
      <c r="IO113" s="2"/>
      <c r="IP113" s="2"/>
      <c r="IQ113" s="2"/>
      <c r="IR113" s="2"/>
      <c r="IS113" s="2"/>
      <c r="IT113" s="2"/>
      <c r="IU113" s="2"/>
      <c r="IV113" s="2"/>
      <c r="IW113" s="2"/>
    </row>
    <row r="114" spans="1:257" hidden="1" x14ac:dyDescent="0.2">
      <c r="A114" s="1">
        <v>1110</v>
      </c>
      <c r="B114" s="1" t="s">
        <v>114</v>
      </c>
      <c r="C114" s="1" t="s">
        <v>2</v>
      </c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3"/>
      <c r="P114" s="3"/>
      <c r="Q114" s="3"/>
      <c r="R114" s="3"/>
      <c r="S114" s="4"/>
      <c r="T114" s="2"/>
      <c r="U114" s="2"/>
      <c r="V114" s="2"/>
      <c r="W114" s="2"/>
      <c r="X114" s="2"/>
      <c r="Y114" s="4"/>
      <c r="Z114" s="2"/>
      <c r="AA114" s="2"/>
      <c r="AB114" s="2"/>
      <c r="AC114" s="2"/>
      <c r="AD114" s="2"/>
      <c r="AE114" s="4"/>
      <c r="AF114" s="5"/>
      <c r="AG114" s="2"/>
      <c r="AH114" s="2"/>
      <c r="AI114" s="2"/>
      <c r="AJ114" s="5"/>
      <c r="AK114" s="5"/>
      <c r="AL114" s="2"/>
      <c r="AM114" s="2"/>
      <c r="AN114" s="2"/>
      <c r="AO114" s="2"/>
      <c r="AP114" s="5"/>
      <c r="AQ114" s="5"/>
      <c r="AR114" s="5"/>
      <c r="AS114" s="5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  <c r="FE114" s="2"/>
      <c r="FF114" s="2"/>
      <c r="FG114" s="2"/>
      <c r="FH114" s="2"/>
      <c r="FI114" s="2"/>
      <c r="FJ114" s="2"/>
      <c r="FK114" s="2"/>
      <c r="FL114" s="2"/>
      <c r="FM114" s="2"/>
      <c r="FN114" s="2"/>
      <c r="FO114" s="2"/>
      <c r="FP114" s="2"/>
      <c r="FQ114" s="2"/>
      <c r="FR114" s="2"/>
      <c r="FS114" s="2"/>
      <c r="FT114" s="2"/>
      <c r="FU114" s="2"/>
      <c r="FV114" s="2"/>
      <c r="FW114" s="2"/>
      <c r="FX114" s="2"/>
      <c r="FY114" s="2"/>
      <c r="FZ114" s="2"/>
      <c r="GA114" s="2"/>
      <c r="GB114" s="2"/>
      <c r="GC114" s="2"/>
      <c r="GD114" s="2"/>
      <c r="GE114" s="2"/>
      <c r="GF114" s="2"/>
      <c r="GG114" s="2"/>
      <c r="GH114" s="2"/>
      <c r="GI114" s="2"/>
      <c r="GJ114" s="2"/>
      <c r="GK114" s="2"/>
      <c r="GL114" s="2"/>
      <c r="GM114" s="2"/>
      <c r="GN114" s="2"/>
      <c r="GO114" s="2"/>
      <c r="GP114" s="2"/>
      <c r="GQ114" s="2"/>
      <c r="GR114" s="2"/>
      <c r="GS114" s="2"/>
      <c r="GT114" s="2"/>
      <c r="GU114" s="2"/>
      <c r="GV114" s="2"/>
      <c r="GW114" s="2"/>
      <c r="GX114" s="2"/>
      <c r="GY114" s="2"/>
      <c r="GZ114" s="2"/>
      <c r="HA114" s="2"/>
      <c r="HB114" s="2"/>
      <c r="HC114" s="2"/>
      <c r="HD114" s="2"/>
      <c r="HE114" s="2"/>
      <c r="HF114" s="2"/>
      <c r="HG114" s="2"/>
      <c r="HH114" s="2"/>
      <c r="HI114" s="2"/>
      <c r="HJ114" s="2"/>
      <c r="HK114" s="2"/>
      <c r="HL114" s="2"/>
      <c r="HM114" s="2"/>
      <c r="HN114" s="2"/>
      <c r="HO114" s="2"/>
      <c r="HP114" s="2"/>
      <c r="HQ114" s="2"/>
      <c r="HR114" s="2"/>
      <c r="HS114" s="2"/>
      <c r="HT114" s="2"/>
      <c r="HU114" s="2"/>
      <c r="HV114" s="2"/>
      <c r="HW114" s="2"/>
      <c r="HX114" s="2"/>
      <c r="HY114" s="2"/>
      <c r="HZ114" s="2"/>
      <c r="IA114" s="2"/>
      <c r="IB114" s="2"/>
      <c r="IC114" s="2"/>
      <c r="ID114" s="2"/>
      <c r="IE114" s="2"/>
      <c r="IF114" s="2"/>
      <c r="IG114" s="2"/>
      <c r="IH114" s="2"/>
      <c r="II114" s="2"/>
      <c r="IJ114" s="2"/>
      <c r="IK114" s="2"/>
      <c r="IL114" s="2"/>
      <c r="IM114" s="2"/>
      <c r="IN114" s="2"/>
      <c r="IO114" s="2"/>
      <c r="IP114" s="2"/>
      <c r="IQ114" s="2"/>
      <c r="IR114" s="2"/>
      <c r="IS114" s="2"/>
      <c r="IT114" s="2"/>
      <c r="IU114" s="2"/>
      <c r="IV114" s="2"/>
      <c r="IW114" s="2"/>
    </row>
    <row r="115" spans="1:257" hidden="1" x14ac:dyDescent="0.2">
      <c r="A115" s="1">
        <v>1111</v>
      </c>
      <c r="B115" s="1" t="s">
        <v>115</v>
      </c>
      <c r="C115" s="1" t="s">
        <v>2</v>
      </c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3"/>
      <c r="P115" s="3"/>
      <c r="Q115" s="3"/>
      <c r="R115" s="3"/>
      <c r="S115" s="4"/>
      <c r="T115" s="2"/>
      <c r="U115" s="2"/>
      <c r="V115" s="2"/>
      <c r="W115" s="2"/>
      <c r="X115" s="2"/>
      <c r="Y115" s="4"/>
      <c r="Z115" s="2"/>
      <c r="AA115" s="2"/>
      <c r="AB115" s="2"/>
      <c r="AC115" s="2"/>
      <c r="AD115" s="2"/>
      <c r="AE115" s="4"/>
      <c r="AF115" s="5"/>
      <c r="AG115" s="2"/>
      <c r="AH115" s="2"/>
      <c r="AI115" s="2"/>
      <c r="AJ115" s="5"/>
      <c r="AK115" s="5"/>
      <c r="AL115" s="2"/>
      <c r="AM115" s="2"/>
      <c r="AN115" s="2"/>
      <c r="AO115" s="2"/>
      <c r="AP115" s="5"/>
      <c r="AQ115" s="5"/>
      <c r="AR115" s="5"/>
      <c r="AS115" s="5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  <c r="FE115" s="2"/>
      <c r="FF115" s="2"/>
      <c r="FG115" s="2"/>
      <c r="FH115" s="2"/>
      <c r="FI115" s="2"/>
      <c r="FJ115" s="2"/>
      <c r="FK115" s="2"/>
      <c r="FL115" s="2"/>
      <c r="FM115" s="2"/>
      <c r="FN115" s="2"/>
      <c r="FO115" s="2"/>
      <c r="FP115" s="2"/>
      <c r="FQ115" s="2"/>
      <c r="FR115" s="2"/>
      <c r="FS115" s="2"/>
      <c r="FT115" s="2"/>
      <c r="FU115" s="2"/>
      <c r="FV115" s="2"/>
      <c r="FW115" s="2"/>
      <c r="FX115" s="2"/>
      <c r="FY115" s="2"/>
      <c r="FZ115" s="2"/>
      <c r="GA115" s="2"/>
      <c r="GB115" s="2"/>
      <c r="GC115" s="2"/>
      <c r="GD115" s="2"/>
      <c r="GE115" s="2"/>
      <c r="GF115" s="2"/>
      <c r="GG115" s="2"/>
      <c r="GH115" s="2"/>
      <c r="GI115" s="2"/>
      <c r="GJ115" s="2"/>
      <c r="GK115" s="2"/>
      <c r="GL115" s="2"/>
      <c r="GM115" s="2"/>
      <c r="GN115" s="2"/>
      <c r="GO115" s="2"/>
      <c r="GP115" s="2"/>
      <c r="GQ115" s="2"/>
      <c r="GR115" s="2"/>
      <c r="GS115" s="2"/>
      <c r="GT115" s="2"/>
      <c r="GU115" s="2"/>
      <c r="GV115" s="2"/>
      <c r="GW115" s="2"/>
      <c r="GX115" s="2"/>
      <c r="GY115" s="2"/>
      <c r="GZ115" s="2"/>
      <c r="HA115" s="2"/>
      <c r="HB115" s="2"/>
      <c r="HC115" s="2"/>
      <c r="HD115" s="2"/>
      <c r="HE115" s="2"/>
      <c r="HF115" s="2"/>
      <c r="HG115" s="2"/>
      <c r="HH115" s="2"/>
      <c r="HI115" s="2"/>
      <c r="HJ115" s="2"/>
      <c r="HK115" s="2"/>
      <c r="HL115" s="2"/>
      <c r="HM115" s="2"/>
      <c r="HN115" s="2"/>
      <c r="HO115" s="2"/>
      <c r="HP115" s="2"/>
      <c r="HQ115" s="2"/>
      <c r="HR115" s="2"/>
      <c r="HS115" s="2"/>
      <c r="HT115" s="2"/>
      <c r="HU115" s="2"/>
      <c r="HV115" s="2"/>
      <c r="HW115" s="2"/>
      <c r="HX115" s="2"/>
      <c r="HY115" s="2"/>
      <c r="HZ115" s="2"/>
      <c r="IA115" s="2"/>
      <c r="IB115" s="2"/>
      <c r="IC115" s="2"/>
      <c r="ID115" s="2"/>
      <c r="IE115" s="2"/>
      <c r="IF115" s="2"/>
      <c r="IG115" s="2"/>
      <c r="IH115" s="2"/>
      <c r="II115" s="2"/>
      <c r="IJ115" s="2"/>
      <c r="IK115" s="2"/>
      <c r="IL115" s="2"/>
      <c r="IM115" s="2"/>
      <c r="IN115" s="2"/>
      <c r="IO115" s="2"/>
      <c r="IP115" s="2"/>
      <c r="IQ115" s="2"/>
      <c r="IR115" s="2"/>
      <c r="IS115" s="2"/>
      <c r="IT115" s="2"/>
      <c r="IU115" s="2"/>
      <c r="IV115" s="2"/>
      <c r="IW115" s="2"/>
    </row>
    <row r="116" spans="1:257" hidden="1" x14ac:dyDescent="0.2">
      <c r="A116" s="1">
        <v>1112</v>
      </c>
      <c r="B116" s="1" t="s">
        <v>116</v>
      </c>
      <c r="C116" s="1" t="s">
        <v>4</v>
      </c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3"/>
      <c r="P116" s="3"/>
      <c r="Q116" s="3"/>
      <c r="R116" s="3"/>
      <c r="S116" s="4"/>
      <c r="T116" s="2"/>
      <c r="U116" s="2"/>
      <c r="V116" s="2"/>
      <c r="W116" s="2"/>
      <c r="X116" s="2"/>
      <c r="Y116" s="4"/>
      <c r="Z116" s="2"/>
      <c r="AA116" s="2"/>
      <c r="AB116" s="2"/>
      <c r="AC116" s="2"/>
      <c r="AD116" s="2"/>
      <c r="AE116" s="4"/>
      <c r="AF116" s="5"/>
      <c r="AG116" s="2"/>
      <c r="AH116" s="2"/>
      <c r="AI116" s="2"/>
      <c r="AJ116" s="5"/>
      <c r="AK116" s="5"/>
      <c r="AL116" s="2"/>
      <c r="AM116" s="2"/>
      <c r="AN116" s="2"/>
      <c r="AO116" s="2"/>
      <c r="AP116" s="5"/>
      <c r="AQ116" s="5"/>
      <c r="AR116" s="5"/>
      <c r="AS116" s="5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  <c r="FE116" s="2"/>
      <c r="FF116" s="2"/>
      <c r="FG116" s="2"/>
      <c r="FH116" s="2"/>
      <c r="FI116" s="2"/>
      <c r="FJ116" s="2"/>
      <c r="FK116" s="2"/>
      <c r="FL116" s="2"/>
      <c r="FM116" s="2"/>
      <c r="FN116" s="2"/>
      <c r="FO116" s="2"/>
      <c r="FP116" s="2"/>
      <c r="FQ116" s="2"/>
      <c r="FR116" s="2"/>
      <c r="FS116" s="2"/>
      <c r="FT116" s="2"/>
      <c r="FU116" s="2"/>
      <c r="FV116" s="2"/>
      <c r="FW116" s="2"/>
      <c r="FX116" s="2"/>
      <c r="FY116" s="2"/>
      <c r="FZ116" s="2"/>
      <c r="GA116" s="2"/>
      <c r="GB116" s="2"/>
      <c r="GC116" s="2"/>
      <c r="GD116" s="2"/>
      <c r="GE116" s="2"/>
      <c r="GF116" s="2"/>
      <c r="GG116" s="2"/>
      <c r="GH116" s="2"/>
      <c r="GI116" s="2"/>
      <c r="GJ116" s="2"/>
      <c r="GK116" s="2"/>
      <c r="GL116" s="2"/>
      <c r="GM116" s="2"/>
      <c r="GN116" s="2"/>
      <c r="GO116" s="2"/>
      <c r="GP116" s="2"/>
      <c r="GQ116" s="2"/>
      <c r="GR116" s="2"/>
      <c r="GS116" s="2"/>
      <c r="GT116" s="2"/>
      <c r="GU116" s="2"/>
      <c r="GV116" s="2"/>
      <c r="GW116" s="2"/>
      <c r="GX116" s="2"/>
      <c r="GY116" s="2"/>
      <c r="GZ116" s="2"/>
      <c r="HA116" s="2"/>
      <c r="HB116" s="2"/>
      <c r="HC116" s="2"/>
      <c r="HD116" s="2"/>
      <c r="HE116" s="2"/>
      <c r="HF116" s="2"/>
      <c r="HG116" s="2"/>
      <c r="HH116" s="2"/>
      <c r="HI116" s="2"/>
      <c r="HJ116" s="2"/>
      <c r="HK116" s="2"/>
      <c r="HL116" s="2"/>
      <c r="HM116" s="2"/>
      <c r="HN116" s="2"/>
      <c r="HO116" s="2"/>
      <c r="HP116" s="2"/>
      <c r="HQ116" s="2"/>
      <c r="HR116" s="2"/>
      <c r="HS116" s="2"/>
      <c r="HT116" s="2"/>
      <c r="HU116" s="2"/>
      <c r="HV116" s="2"/>
      <c r="HW116" s="2"/>
      <c r="HX116" s="2"/>
      <c r="HY116" s="2"/>
      <c r="HZ116" s="2"/>
      <c r="IA116" s="2"/>
      <c r="IB116" s="2"/>
      <c r="IC116" s="2"/>
      <c r="ID116" s="2"/>
      <c r="IE116" s="2"/>
      <c r="IF116" s="2"/>
      <c r="IG116" s="2"/>
      <c r="IH116" s="2"/>
      <c r="II116" s="2"/>
      <c r="IJ116" s="2"/>
      <c r="IK116" s="2"/>
      <c r="IL116" s="2"/>
      <c r="IM116" s="2"/>
      <c r="IN116" s="2"/>
      <c r="IO116" s="2"/>
      <c r="IP116" s="2"/>
      <c r="IQ116" s="2"/>
      <c r="IR116" s="2"/>
      <c r="IS116" s="2"/>
      <c r="IT116" s="2"/>
      <c r="IU116" s="2"/>
      <c r="IV116" s="2"/>
      <c r="IW116" s="2"/>
    </row>
    <row r="117" spans="1:257" hidden="1" x14ac:dyDescent="0.2">
      <c r="A117" s="1">
        <v>1113</v>
      </c>
      <c r="B117" s="1" t="s">
        <v>117</v>
      </c>
      <c r="C117" s="1" t="s">
        <v>4</v>
      </c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3"/>
      <c r="P117" s="3"/>
      <c r="Q117" s="3"/>
      <c r="R117" s="3"/>
      <c r="S117" s="4"/>
      <c r="T117" s="2"/>
      <c r="U117" s="2"/>
      <c r="V117" s="2"/>
      <c r="W117" s="2"/>
      <c r="X117" s="2"/>
      <c r="Y117" s="4"/>
      <c r="Z117" s="2"/>
      <c r="AA117" s="2"/>
      <c r="AB117" s="2"/>
      <c r="AC117" s="2"/>
      <c r="AD117" s="2"/>
      <c r="AE117" s="4"/>
      <c r="AF117" s="5"/>
      <c r="AG117" s="2"/>
      <c r="AH117" s="2"/>
      <c r="AI117" s="2"/>
      <c r="AJ117" s="5"/>
      <c r="AK117" s="5"/>
      <c r="AL117" s="2"/>
      <c r="AM117" s="2"/>
      <c r="AN117" s="2"/>
      <c r="AO117" s="2"/>
      <c r="AP117" s="5"/>
      <c r="AQ117" s="5"/>
      <c r="AR117" s="5"/>
      <c r="AS117" s="5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  <c r="FE117" s="2"/>
      <c r="FF117" s="2"/>
      <c r="FG117" s="2"/>
      <c r="FH117" s="2"/>
      <c r="FI117" s="2"/>
      <c r="FJ117" s="2"/>
      <c r="FK117" s="2"/>
      <c r="FL117" s="2"/>
      <c r="FM117" s="2"/>
      <c r="FN117" s="2"/>
      <c r="FO117" s="2"/>
      <c r="FP117" s="2"/>
      <c r="FQ117" s="2"/>
      <c r="FR117" s="2"/>
      <c r="FS117" s="2"/>
      <c r="FT117" s="2"/>
      <c r="FU117" s="2"/>
      <c r="FV117" s="2"/>
      <c r="FW117" s="2"/>
      <c r="FX117" s="2"/>
      <c r="FY117" s="2"/>
      <c r="FZ117" s="2"/>
      <c r="GA117" s="2"/>
      <c r="GB117" s="2"/>
      <c r="GC117" s="2"/>
      <c r="GD117" s="2"/>
      <c r="GE117" s="2"/>
      <c r="GF117" s="2"/>
      <c r="GG117" s="2"/>
      <c r="GH117" s="2"/>
      <c r="GI117" s="2"/>
      <c r="GJ117" s="2"/>
      <c r="GK117" s="2"/>
      <c r="GL117" s="2"/>
      <c r="GM117" s="2"/>
      <c r="GN117" s="2"/>
      <c r="GO117" s="2"/>
      <c r="GP117" s="2"/>
      <c r="GQ117" s="2"/>
      <c r="GR117" s="2"/>
      <c r="GS117" s="2"/>
      <c r="GT117" s="2"/>
      <c r="GU117" s="2"/>
      <c r="GV117" s="2"/>
      <c r="GW117" s="2"/>
      <c r="GX117" s="2"/>
      <c r="GY117" s="2"/>
      <c r="GZ117" s="2"/>
      <c r="HA117" s="2"/>
      <c r="HB117" s="2"/>
      <c r="HC117" s="2"/>
      <c r="HD117" s="2"/>
      <c r="HE117" s="2"/>
      <c r="HF117" s="2"/>
      <c r="HG117" s="2"/>
      <c r="HH117" s="2"/>
      <c r="HI117" s="2"/>
      <c r="HJ117" s="2"/>
      <c r="HK117" s="2"/>
      <c r="HL117" s="2"/>
      <c r="HM117" s="2"/>
      <c r="HN117" s="2"/>
      <c r="HO117" s="2"/>
      <c r="HP117" s="2"/>
      <c r="HQ117" s="2"/>
      <c r="HR117" s="2"/>
      <c r="HS117" s="2"/>
      <c r="HT117" s="2"/>
      <c r="HU117" s="2"/>
      <c r="HV117" s="2"/>
      <c r="HW117" s="2"/>
      <c r="HX117" s="2"/>
      <c r="HY117" s="2"/>
      <c r="HZ117" s="2"/>
      <c r="IA117" s="2"/>
      <c r="IB117" s="2"/>
      <c r="IC117" s="2"/>
      <c r="ID117" s="2"/>
      <c r="IE117" s="2"/>
      <c r="IF117" s="2"/>
      <c r="IG117" s="2"/>
      <c r="IH117" s="2"/>
      <c r="II117" s="2"/>
      <c r="IJ117" s="2"/>
      <c r="IK117" s="2"/>
      <c r="IL117" s="2"/>
      <c r="IM117" s="2"/>
      <c r="IN117" s="2"/>
      <c r="IO117" s="2"/>
      <c r="IP117" s="2"/>
      <c r="IQ117" s="2"/>
      <c r="IR117" s="2"/>
      <c r="IS117" s="2"/>
      <c r="IT117" s="2"/>
      <c r="IU117" s="2"/>
      <c r="IV117" s="2"/>
      <c r="IW117" s="2"/>
    </row>
    <row r="118" spans="1:257" hidden="1" x14ac:dyDescent="0.2">
      <c r="A118" s="1">
        <v>1114</v>
      </c>
      <c r="B118" s="1" t="s">
        <v>118</v>
      </c>
      <c r="C118" s="1" t="s">
        <v>4</v>
      </c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3"/>
      <c r="P118" s="3"/>
      <c r="Q118" s="3"/>
      <c r="R118" s="3"/>
      <c r="S118" s="4"/>
      <c r="T118" s="2"/>
      <c r="U118" s="2"/>
      <c r="V118" s="2"/>
      <c r="W118" s="2"/>
      <c r="X118" s="2"/>
      <c r="Y118" s="4"/>
      <c r="Z118" s="2"/>
      <c r="AA118" s="2"/>
      <c r="AB118" s="2"/>
      <c r="AC118" s="2"/>
      <c r="AD118" s="2"/>
      <c r="AE118" s="4"/>
      <c r="AF118" s="5"/>
      <c r="AG118" s="2"/>
      <c r="AH118" s="2"/>
      <c r="AI118" s="2"/>
      <c r="AJ118" s="5"/>
      <c r="AK118" s="5"/>
      <c r="AL118" s="2"/>
      <c r="AM118" s="2"/>
      <c r="AN118" s="2"/>
      <c r="AO118" s="2"/>
      <c r="AP118" s="5"/>
      <c r="AQ118" s="5"/>
      <c r="AR118" s="5"/>
      <c r="AS118" s="5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  <c r="FE118" s="2"/>
      <c r="FF118" s="2"/>
      <c r="FG118" s="2"/>
      <c r="FH118" s="2"/>
      <c r="FI118" s="2"/>
      <c r="FJ118" s="2"/>
      <c r="FK118" s="2"/>
      <c r="FL118" s="2"/>
      <c r="FM118" s="2"/>
      <c r="FN118" s="2"/>
      <c r="FO118" s="2"/>
      <c r="FP118" s="2"/>
      <c r="FQ118" s="2"/>
      <c r="FR118" s="2"/>
      <c r="FS118" s="2"/>
      <c r="FT118" s="2"/>
      <c r="FU118" s="2"/>
      <c r="FV118" s="2"/>
      <c r="FW118" s="2"/>
      <c r="FX118" s="2"/>
      <c r="FY118" s="2"/>
      <c r="FZ118" s="2"/>
      <c r="GA118" s="2"/>
      <c r="GB118" s="2"/>
      <c r="GC118" s="2"/>
      <c r="GD118" s="2"/>
      <c r="GE118" s="2"/>
      <c r="GF118" s="2"/>
      <c r="GG118" s="2"/>
      <c r="GH118" s="2"/>
      <c r="GI118" s="2"/>
      <c r="GJ118" s="2"/>
      <c r="GK118" s="2"/>
      <c r="GL118" s="2"/>
      <c r="GM118" s="2"/>
      <c r="GN118" s="2"/>
      <c r="GO118" s="2"/>
      <c r="GP118" s="2"/>
      <c r="GQ118" s="2"/>
      <c r="GR118" s="2"/>
      <c r="GS118" s="2"/>
      <c r="GT118" s="2"/>
      <c r="GU118" s="2"/>
      <c r="GV118" s="2"/>
      <c r="GW118" s="2"/>
      <c r="GX118" s="2"/>
      <c r="GY118" s="2"/>
      <c r="GZ118" s="2"/>
      <c r="HA118" s="2"/>
      <c r="HB118" s="2"/>
      <c r="HC118" s="2"/>
      <c r="HD118" s="2"/>
      <c r="HE118" s="2"/>
      <c r="HF118" s="2"/>
      <c r="HG118" s="2"/>
      <c r="HH118" s="2"/>
      <c r="HI118" s="2"/>
      <c r="HJ118" s="2"/>
      <c r="HK118" s="2"/>
      <c r="HL118" s="2"/>
      <c r="HM118" s="2"/>
      <c r="HN118" s="2"/>
      <c r="HO118" s="2"/>
      <c r="HP118" s="2"/>
      <c r="HQ118" s="2"/>
      <c r="HR118" s="2"/>
      <c r="HS118" s="2"/>
      <c r="HT118" s="2"/>
      <c r="HU118" s="2"/>
      <c r="HV118" s="2"/>
      <c r="HW118" s="2"/>
      <c r="HX118" s="2"/>
      <c r="HY118" s="2"/>
      <c r="HZ118" s="2"/>
      <c r="IA118" s="2"/>
      <c r="IB118" s="2"/>
      <c r="IC118" s="2"/>
      <c r="ID118" s="2"/>
      <c r="IE118" s="2"/>
      <c r="IF118" s="2"/>
      <c r="IG118" s="2"/>
      <c r="IH118" s="2"/>
      <c r="II118" s="2"/>
      <c r="IJ118" s="2"/>
      <c r="IK118" s="2"/>
      <c r="IL118" s="2"/>
      <c r="IM118" s="2"/>
      <c r="IN118" s="2"/>
      <c r="IO118" s="2"/>
      <c r="IP118" s="2"/>
      <c r="IQ118" s="2"/>
      <c r="IR118" s="2"/>
      <c r="IS118" s="2"/>
      <c r="IT118" s="2"/>
      <c r="IU118" s="2"/>
      <c r="IV118" s="2"/>
      <c r="IW118" s="2"/>
    </row>
    <row r="119" spans="1:257" hidden="1" x14ac:dyDescent="0.2">
      <c r="A119" s="1">
        <v>1115</v>
      </c>
      <c r="B119" s="1" t="s">
        <v>119</v>
      </c>
      <c r="C119" s="1" t="s">
        <v>2</v>
      </c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3"/>
      <c r="P119" s="3"/>
      <c r="Q119" s="3"/>
      <c r="R119" s="3"/>
      <c r="S119" s="4"/>
      <c r="T119" s="2"/>
      <c r="U119" s="2"/>
      <c r="V119" s="2"/>
      <c r="W119" s="2"/>
      <c r="X119" s="2"/>
      <c r="Y119" s="4"/>
      <c r="Z119" s="2"/>
      <c r="AA119" s="2"/>
      <c r="AB119" s="2"/>
      <c r="AC119" s="2"/>
      <c r="AD119" s="2"/>
      <c r="AE119" s="4"/>
      <c r="AF119" s="5"/>
      <c r="AG119" s="2"/>
      <c r="AH119" s="2"/>
      <c r="AI119" s="2"/>
      <c r="AJ119" s="5"/>
      <c r="AK119" s="5"/>
      <c r="AL119" s="2"/>
      <c r="AM119" s="2"/>
      <c r="AN119" s="2"/>
      <c r="AO119" s="2"/>
      <c r="AP119" s="5"/>
      <c r="AQ119" s="5"/>
      <c r="AR119" s="5"/>
      <c r="AS119" s="5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  <c r="FE119" s="2"/>
      <c r="FF119" s="2"/>
      <c r="FG119" s="2"/>
      <c r="FH119" s="2"/>
      <c r="FI119" s="2"/>
      <c r="FJ119" s="2"/>
      <c r="FK119" s="2"/>
      <c r="FL119" s="2"/>
      <c r="FM119" s="2"/>
      <c r="FN119" s="2"/>
      <c r="FO119" s="2"/>
      <c r="FP119" s="2"/>
      <c r="FQ119" s="2"/>
      <c r="FR119" s="2"/>
      <c r="FS119" s="2"/>
      <c r="FT119" s="2"/>
      <c r="FU119" s="2"/>
      <c r="FV119" s="2"/>
      <c r="FW119" s="2"/>
      <c r="FX119" s="2"/>
      <c r="FY119" s="2"/>
      <c r="FZ119" s="2"/>
      <c r="GA119" s="2"/>
      <c r="GB119" s="2"/>
      <c r="GC119" s="2"/>
      <c r="GD119" s="2"/>
      <c r="GE119" s="2"/>
      <c r="GF119" s="2"/>
      <c r="GG119" s="2"/>
      <c r="GH119" s="2"/>
      <c r="GI119" s="2"/>
      <c r="GJ119" s="2"/>
      <c r="GK119" s="2"/>
      <c r="GL119" s="2"/>
      <c r="GM119" s="2"/>
      <c r="GN119" s="2"/>
      <c r="GO119" s="2"/>
      <c r="GP119" s="2"/>
      <c r="GQ119" s="2"/>
      <c r="GR119" s="2"/>
      <c r="GS119" s="2"/>
      <c r="GT119" s="2"/>
      <c r="GU119" s="2"/>
      <c r="GV119" s="2"/>
      <c r="GW119" s="2"/>
      <c r="GX119" s="2"/>
      <c r="GY119" s="2"/>
      <c r="GZ119" s="2"/>
      <c r="HA119" s="2"/>
      <c r="HB119" s="2"/>
      <c r="HC119" s="2"/>
      <c r="HD119" s="2"/>
      <c r="HE119" s="2"/>
      <c r="HF119" s="2"/>
      <c r="HG119" s="2"/>
      <c r="HH119" s="2"/>
      <c r="HI119" s="2"/>
      <c r="HJ119" s="2"/>
      <c r="HK119" s="2"/>
      <c r="HL119" s="2"/>
      <c r="HM119" s="2"/>
      <c r="HN119" s="2"/>
      <c r="HO119" s="2"/>
      <c r="HP119" s="2"/>
      <c r="HQ119" s="2"/>
      <c r="HR119" s="2"/>
      <c r="HS119" s="2"/>
      <c r="HT119" s="2"/>
      <c r="HU119" s="2"/>
      <c r="HV119" s="2"/>
      <c r="HW119" s="2"/>
      <c r="HX119" s="2"/>
      <c r="HY119" s="2"/>
      <c r="HZ119" s="2"/>
      <c r="IA119" s="2"/>
      <c r="IB119" s="2"/>
      <c r="IC119" s="2"/>
      <c r="ID119" s="2"/>
      <c r="IE119" s="2"/>
      <c r="IF119" s="2"/>
      <c r="IG119" s="2"/>
      <c r="IH119" s="2"/>
      <c r="II119" s="2"/>
      <c r="IJ119" s="2"/>
      <c r="IK119" s="2"/>
      <c r="IL119" s="2"/>
      <c r="IM119" s="2"/>
      <c r="IN119" s="2"/>
      <c r="IO119" s="2"/>
      <c r="IP119" s="2"/>
      <c r="IQ119" s="2"/>
      <c r="IR119" s="2"/>
      <c r="IS119" s="2"/>
      <c r="IT119" s="2"/>
      <c r="IU119" s="2"/>
      <c r="IV119" s="2"/>
      <c r="IW119" s="2"/>
    </row>
    <row r="120" spans="1:257" hidden="1" x14ac:dyDescent="0.2">
      <c r="A120" s="1">
        <v>1116</v>
      </c>
      <c r="B120" s="1" t="s">
        <v>120</v>
      </c>
      <c r="C120" s="1" t="s">
        <v>4</v>
      </c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3"/>
      <c r="P120" s="3"/>
      <c r="Q120" s="3"/>
      <c r="R120" s="3"/>
      <c r="S120" s="4"/>
      <c r="T120" s="2"/>
      <c r="U120" s="2"/>
      <c r="V120" s="2"/>
      <c r="W120" s="2"/>
      <c r="X120" s="2"/>
      <c r="Y120" s="4"/>
      <c r="Z120" s="2"/>
      <c r="AA120" s="2"/>
      <c r="AB120" s="2"/>
      <c r="AC120" s="2"/>
      <c r="AD120" s="2"/>
      <c r="AE120" s="4"/>
      <c r="AF120" s="5"/>
      <c r="AG120" s="2"/>
      <c r="AH120" s="2"/>
      <c r="AI120" s="2"/>
      <c r="AJ120" s="5"/>
      <c r="AK120" s="5"/>
      <c r="AL120" s="2"/>
      <c r="AM120" s="2"/>
      <c r="AN120" s="2"/>
      <c r="AO120" s="2"/>
      <c r="AP120" s="5"/>
      <c r="AQ120" s="5"/>
      <c r="AR120" s="5"/>
      <c r="AS120" s="5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  <c r="FE120" s="2"/>
      <c r="FF120" s="2"/>
      <c r="FG120" s="2"/>
      <c r="FH120" s="2"/>
      <c r="FI120" s="2"/>
      <c r="FJ120" s="2"/>
      <c r="FK120" s="2"/>
      <c r="FL120" s="2"/>
      <c r="FM120" s="2"/>
      <c r="FN120" s="2"/>
      <c r="FO120" s="2"/>
      <c r="FP120" s="2"/>
      <c r="FQ120" s="2"/>
      <c r="FR120" s="2"/>
      <c r="FS120" s="2"/>
      <c r="FT120" s="2"/>
      <c r="FU120" s="2"/>
      <c r="FV120" s="2"/>
      <c r="FW120" s="2"/>
      <c r="FX120" s="2"/>
      <c r="FY120" s="2"/>
      <c r="FZ120" s="2"/>
      <c r="GA120" s="2"/>
      <c r="GB120" s="2"/>
      <c r="GC120" s="2"/>
      <c r="GD120" s="2"/>
      <c r="GE120" s="2"/>
      <c r="GF120" s="2"/>
      <c r="GG120" s="2"/>
      <c r="GH120" s="2"/>
      <c r="GI120" s="2"/>
      <c r="GJ120" s="2"/>
      <c r="GK120" s="2"/>
      <c r="GL120" s="2"/>
      <c r="GM120" s="2"/>
      <c r="GN120" s="2"/>
      <c r="GO120" s="2"/>
      <c r="GP120" s="2"/>
      <c r="GQ120" s="2"/>
      <c r="GR120" s="2"/>
      <c r="GS120" s="2"/>
      <c r="GT120" s="2"/>
      <c r="GU120" s="2"/>
      <c r="GV120" s="2"/>
      <c r="GW120" s="2"/>
      <c r="GX120" s="2"/>
      <c r="GY120" s="2"/>
      <c r="GZ120" s="2"/>
      <c r="HA120" s="2"/>
      <c r="HB120" s="2"/>
      <c r="HC120" s="2"/>
      <c r="HD120" s="2"/>
      <c r="HE120" s="2"/>
      <c r="HF120" s="2"/>
      <c r="HG120" s="2"/>
      <c r="HH120" s="2"/>
      <c r="HI120" s="2"/>
      <c r="HJ120" s="2"/>
      <c r="HK120" s="2"/>
      <c r="HL120" s="2"/>
      <c r="HM120" s="2"/>
      <c r="HN120" s="2"/>
      <c r="HO120" s="2"/>
      <c r="HP120" s="2"/>
      <c r="HQ120" s="2"/>
      <c r="HR120" s="2"/>
      <c r="HS120" s="2"/>
      <c r="HT120" s="2"/>
      <c r="HU120" s="2"/>
      <c r="HV120" s="2"/>
      <c r="HW120" s="2"/>
      <c r="HX120" s="2"/>
      <c r="HY120" s="2"/>
      <c r="HZ120" s="2"/>
      <c r="IA120" s="2"/>
      <c r="IB120" s="2"/>
      <c r="IC120" s="2"/>
      <c r="ID120" s="2"/>
      <c r="IE120" s="2"/>
      <c r="IF120" s="2"/>
      <c r="IG120" s="2"/>
      <c r="IH120" s="2"/>
      <c r="II120" s="2"/>
      <c r="IJ120" s="2"/>
      <c r="IK120" s="2"/>
      <c r="IL120" s="2"/>
      <c r="IM120" s="2"/>
      <c r="IN120" s="2"/>
      <c r="IO120" s="2"/>
      <c r="IP120" s="2"/>
      <c r="IQ120" s="2"/>
      <c r="IR120" s="2"/>
      <c r="IS120" s="2"/>
      <c r="IT120" s="2"/>
      <c r="IU120" s="2"/>
      <c r="IV120" s="2"/>
      <c r="IW120" s="2"/>
    </row>
    <row r="121" spans="1:257" hidden="1" x14ac:dyDescent="0.2">
      <c r="A121" s="1">
        <v>1117</v>
      </c>
      <c r="B121" s="1" t="s">
        <v>121</v>
      </c>
      <c r="C121" s="1" t="s">
        <v>4</v>
      </c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3"/>
      <c r="P121" s="3"/>
      <c r="Q121" s="3"/>
      <c r="R121" s="3"/>
      <c r="S121" s="4"/>
      <c r="T121" s="2"/>
      <c r="U121" s="2"/>
      <c r="V121" s="2"/>
      <c r="W121" s="2"/>
      <c r="X121" s="2"/>
      <c r="Y121" s="4"/>
      <c r="Z121" s="2"/>
      <c r="AA121" s="2"/>
      <c r="AB121" s="2"/>
      <c r="AC121" s="2"/>
      <c r="AD121" s="2"/>
      <c r="AE121" s="4"/>
      <c r="AF121" s="5"/>
      <c r="AG121" s="2"/>
      <c r="AH121" s="2"/>
      <c r="AI121" s="2"/>
      <c r="AJ121" s="5"/>
      <c r="AK121" s="5"/>
      <c r="AL121" s="2"/>
      <c r="AM121" s="2"/>
      <c r="AN121" s="2"/>
      <c r="AO121" s="2"/>
      <c r="AP121" s="5"/>
      <c r="AQ121" s="5"/>
      <c r="AR121" s="5"/>
      <c r="AS121" s="5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  <c r="FE121" s="2"/>
      <c r="FF121" s="2"/>
      <c r="FG121" s="2"/>
      <c r="FH121" s="2"/>
      <c r="FI121" s="2"/>
      <c r="FJ121" s="2"/>
      <c r="FK121" s="2"/>
      <c r="FL121" s="2"/>
      <c r="FM121" s="2"/>
      <c r="FN121" s="2"/>
      <c r="FO121" s="2"/>
      <c r="FP121" s="2"/>
      <c r="FQ121" s="2"/>
      <c r="FR121" s="2"/>
      <c r="FS121" s="2"/>
      <c r="FT121" s="2"/>
      <c r="FU121" s="2"/>
      <c r="FV121" s="2"/>
      <c r="FW121" s="2"/>
      <c r="FX121" s="2"/>
      <c r="FY121" s="2"/>
      <c r="FZ121" s="2"/>
      <c r="GA121" s="2"/>
      <c r="GB121" s="2"/>
      <c r="GC121" s="2"/>
      <c r="GD121" s="2"/>
      <c r="GE121" s="2"/>
      <c r="GF121" s="2"/>
      <c r="GG121" s="2"/>
      <c r="GH121" s="2"/>
      <c r="GI121" s="2"/>
      <c r="GJ121" s="2"/>
      <c r="GK121" s="2"/>
      <c r="GL121" s="2"/>
      <c r="GM121" s="2"/>
      <c r="GN121" s="2"/>
      <c r="GO121" s="2"/>
      <c r="GP121" s="2"/>
      <c r="GQ121" s="2"/>
      <c r="GR121" s="2"/>
      <c r="GS121" s="2"/>
      <c r="GT121" s="2"/>
      <c r="GU121" s="2"/>
      <c r="GV121" s="2"/>
      <c r="GW121" s="2"/>
      <c r="GX121" s="2"/>
      <c r="GY121" s="2"/>
      <c r="GZ121" s="2"/>
      <c r="HA121" s="2"/>
      <c r="HB121" s="2"/>
      <c r="HC121" s="2"/>
      <c r="HD121" s="2"/>
      <c r="HE121" s="2"/>
      <c r="HF121" s="2"/>
      <c r="HG121" s="2"/>
      <c r="HH121" s="2"/>
      <c r="HI121" s="2"/>
      <c r="HJ121" s="2"/>
      <c r="HK121" s="2"/>
      <c r="HL121" s="2"/>
      <c r="HM121" s="2"/>
      <c r="HN121" s="2"/>
      <c r="HO121" s="2"/>
      <c r="HP121" s="2"/>
      <c r="HQ121" s="2"/>
      <c r="HR121" s="2"/>
      <c r="HS121" s="2"/>
      <c r="HT121" s="2"/>
      <c r="HU121" s="2"/>
      <c r="HV121" s="2"/>
      <c r="HW121" s="2"/>
      <c r="HX121" s="2"/>
      <c r="HY121" s="2"/>
      <c r="HZ121" s="2"/>
      <c r="IA121" s="2"/>
      <c r="IB121" s="2"/>
      <c r="IC121" s="2"/>
      <c r="ID121" s="2"/>
      <c r="IE121" s="2"/>
      <c r="IF121" s="2"/>
      <c r="IG121" s="2"/>
      <c r="IH121" s="2"/>
      <c r="II121" s="2"/>
      <c r="IJ121" s="2"/>
      <c r="IK121" s="2"/>
      <c r="IL121" s="2"/>
      <c r="IM121" s="2"/>
      <c r="IN121" s="2"/>
      <c r="IO121" s="2"/>
      <c r="IP121" s="2"/>
      <c r="IQ121" s="2"/>
      <c r="IR121" s="2"/>
      <c r="IS121" s="2"/>
      <c r="IT121" s="2"/>
      <c r="IU121" s="2"/>
      <c r="IV121" s="2"/>
      <c r="IW121" s="2"/>
    </row>
    <row r="122" spans="1:257" hidden="1" x14ac:dyDescent="0.2">
      <c r="A122" s="1">
        <v>1118</v>
      </c>
      <c r="B122" s="1" t="s">
        <v>122</v>
      </c>
      <c r="C122" s="1" t="s">
        <v>2</v>
      </c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3"/>
      <c r="P122" s="3"/>
      <c r="Q122" s="3"/>
      <c r="R122" s="3"/>
      <c r="S122" s="4"/>
      <c r="T122" s="2"/>
      <c r="U122" s="2"/>
      <c r="V122" s="2"/>
      <c r="W122" s="2"/>
      <c r="X122" s="2"/>
      <c r="Y122" s="4"/>
      <c r="Z122" s="2"/>
      <c r="AA122" s="2"/>
      <c r="AB122" s="2"/>
      <c r="AC122" s="2"/>
      <c r="AD122" s="2"/>
      <c r="AE122" s="4"/>
      <c r="AF122" s="5"/>
      <c r="AG122" s="2"/>
      <c r="AH122" s="2"/>
      <c r="AI122" s="2"/>
      <c r="AJ122" s="5"/>
      <c r="AK122" s="5"/>
      <c r="AL122" s="2"/>
      <c r="AM122" s="2"/>
      <c r="AN122" s="2"/>
      <c r="AO122" s="2"/>
      <c r="AP122" s="5"/>
      <c r="AQ122" s="5"/>
      <c r="AR122" s="5"/>
      <c r="AS122" s="5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  <c r="FE122" s="2"/>
      <c r="FF122" s="2"/>
      <c r="FG122" s="2"/>
      <c r="FH122" s="2"/>
      <c r="FI122" s="2"/>
      <c r="FJ122" s="2"/>
      <c r="FK122" s="2"/>
      <c r="FL122" s="2"/>
      <c r="FM122" s="2"/>
      <c r="FN122" s="2"/>
      <c r="FO122" s="2"/>
      <c r="FP122" s="2"/>
      <c r="FQ122" s="2"/>
      <c r="FR122" s="2"/>
      <c r="FS122" s="2"/>
      <c r="FT122" s="2"/>
      <c r="FU122" s="2"/>
      <c r="FV122" s="2"/>
      <c r="FW122" s="2"/>
      <c r="FX122" s="2"/>
      <c r="FY122" s="2"/>
      <c r="FZ122" s="2"/>
      <c r="GA122" s="2"/>
      <c r="GB122" s="2"/>
      <c r="GC122" s="2"/>
      <c r="GD122" s="2"/>
      <c r="GE122" s="2"/>
      <c r="GF122" s="2"/>
      <c r="GG122" s="2"/>
      <c r="GH122" s="2"/>
      <c r="GI122" s="2"/>
      <c r="GJ122" s="2"/>
      <c r="GK122" s="2"/>
      <c r="GL122" s="2"/>
      <c r="GM122" s="2"/>
      <c r="GN122" s="2"/>
      <c r="GO122" s="2"/>
      <c r="GP122" s="2"/>
      <c r="GQ122" s="2"/>
      <c r="GR122" s="2"/>
      <c r="GS122" s="2"/>
      <c r="GT122" s="2"/>
      <c r="GU122" s="2"/>
      <c r="GV122" s="2"/>
      <c r="GW122" s="2"/>
      <c r="GX122" s="2"/>
      <c r="GY122" s="2"/>
      <c r="GZ122" s="2"/>
      <c r="HA122" s="2"/>
      <c r="HB122" s="2"/>
      <c r="HC122" s="2"/>
      <c r="HD122" s="2"/>
      <c r="HE122" s="2"/>
      <c r="HF122" s="2"/>
      <c r="HG122" s="2"/>
      <c r="HH122" s="2"/>
      <c r="HI122" s="2"/>
      <c r="HJ122" s="2"/>
      <c r="HK122" s="2"/>
      <c r="HL122" s="2"/>
      <c r="HM122" s="2"/>
      <c r="HN122" s="2"/>
      <c r="HO122" s="2"/>
      <c r="HP122" s="2"/>
      <c r="HQ122" s="2"/>
      <c r="HR122" s="2"/>
      <c r="HS122" s="2"/>
      <c r="HT122" s="2"/>
      <c r="HU122" s="2"/>
      <c r="HV122" s="2"/>
      <c r="HW122" s="2"/>
      <c r="HX122" s="2"/>
      <c r="HY122" s="2"/>
      <c r="HZ122" s="2"/>
      <c r="IA122" s="2"/>
      <c r="IB122" s="2"/>
      <c r="IC122" s="2"/>
      <c r="ID122" s="2"/>
      <c r="IE122" s="2"/>
      <c r="IF122" s="2"/>
      <c r="IG122" s="2"/>
      <c r="IH122" s="2"/>
      <c r="II122" s="2"/>
      <c r="IJ122" s="2"/>
      <c r="IK122" s="2"/>
      <c r="IL122" s="2"/>
      <c r="IM122" s="2"/>
      <c r="IN122" s="2"/>
      <c r="IO122" s="2"/>
      <c r="IP122" s="2"/>
      <c r="IQ122" s="2"/>
      <c r="IR122" s="2"/>
      <c r="IS122" s="2"/>
      <c r="IT122" s="2"/>
      <c r="IU122" s="2"/>
      <c r="IV122" s="2"/>
      <c r="IW122" s="2"/>
    </row>
    <row r="123" spans="1:257" hidden="1" x14ac:dyDescent="0.2">
      <c r="A123" s="1">
        <v>1119</v>
      </c>
      <c r="B123" s="1" t="s">
        <v>123</v>
      </c>
      <c r="C123" s="1" t="s">
        <v>1</v>
      </c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3"/>
      <c r="P123" s="3"/>
      <c r="Q123" s="3"/>
      <c r="R123" s="3"/>
      <c r="S123" s="4"/>
      <c r="T123" s="2"/>
      <c r="U123" s="2"/>
      <c r="V123" s="2"/>
      <c r="W123" s="2"/>
      <c r="X123" s="2"/>
      <c r="Y123" s="4"/>
      <c r="Z123" s="2"/>
      <c r="AA123" s="2"/>
      <c r="AB123" s="2"/>
      <c r="AC123" s="2"/>
      <c r="AD123" s="2"/>
      <c r="AE123" s="4"/>
      <c r="AF123" s="5"/>
      <c r="AG123" s="2"/>
      <c r="AH123" s="2"/>
      <c r="AI123" s="2"/>
      <c r="AJ123" s="5"/>
      <c r="AK123" s="5"/>
      <c r="AL123" s="2"/>
      <c r="AM123" s="2"/>
      <c r="AN123" s="2"/>
      <c r="AO123" s="2"/>
      <c r="AP123" s="5"/>
      <c r="AQ123" s="5"/>
      <c r="AR123" s="5"/>
      <c r="AS123" s="5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  <c r="FE123" s="2"/>
      <c r="FF123" s="2"/>
      <c r="FG123" s="2"/>
      <c r="FH123" s="2"/>
      <c r="FI123" s="2"/>
      <c r="FJ123" s="2"/>
      <c r="FK123" s="2"/>
      <c r="FL123" s="2"/>
      <c r="FM123" s="2"/>
      <c r="FN123" s="2"/>
      <c r="FO123" s="2"/>
      <c r="FP123" s="2"/>
      <c r="FQ123" s="2"/>
      <c r="FR123" s="2"/>
      <c r="FS123" s="2"/>
      <c r="FT123" s="2"/>
      <c r="FU123" s="2"/>
      <c r="FV123" s="2"/>
      <c r="FW123" s="2"/>
      <c r="FX123" s="2"/>
      <c r="FY123" s="2"/>
      <c r="FZ123" s="2"/>
      <c r="GA123" s="2"/>
      <c r="GB123" s="2"/>
      <c r="GC123" s="2"/>
      <c r="GD123" s="2"/>
      <c r="GE123" s="2"/>
      <c r="GF123" s="2"/>
      <c r="GG123" s="2"/>
      <c r="GH123" s="2"/>
      <c r="GI123" s="2"/>
      <c r="GJ123" s="2"/>
      <c r="GK123" s="2"/>
      <c r="GL123" s="2"/>
      <c r="GM123" s="2"/>
      <c r="GN123" s="2"/>
      <c r="GO123" s="2"/>
      <c r="GP123" s="2"/>
      <c r="GQ123" s="2"/>
      <c r="GR123" s="2"/>
      <c r="GS123" s="2"/>
      <c r="GT123" s="2"/>
      <c r="GU123" s="2"/>
      <c r="GV123" s="2"/>
      <c r="GW123" s="2"/>
      <c r="GX123" s="2"/>
      <c r="GY123" s="2"/>
      <c r="GZ123" s="2"/>
      <c r="HA123" s="2"/>
      <c r="HB123" s="2"/>
      <c r="HC123" s="2"/>
      <c r="HD123" s="2"/>
      <c r="HE123" s="2"/>
      <c r="HF123" s="2"/>
      <c r="HG123" s="2"/>
      <c r="HH123" s="2"/>
      <c r="HI123" s="2"/>
      <c r="HJ123" s="2"/>
      <c r="HK123" s="2"/>
      <c r="HL123" s="2"/>
      <c r="HM123" s="2"/>
      <c r="HN123" s="2"/>
      <c r="HO123" s="2"/>
      <c r="HP123" s="2"/>
      <c r="HQ123" s="2"/>
      <c r="HR123" s="2"/>
      <c r="HS123" s="2"/>
      <c r="HT123" s="2"/>
      <c r="HU123" s="2"/>
      <c r="HV123" s="2"/>
      <c r="HW123" s="2"/>
      <c r="HX123" s="2"/>
      <c r="HY123" s="2"/>
      <c r="HZ123" s="2"/>
      <c r="IA123" s="2"/>
      <c r="IB123" s="2"/>
      <c r="IC123" s="2"/>
      <c r="ID123" s="2"/>
      <c r="IE123" s="2"/>
      <c r="IF123" s="2"/>
      <c r="IG123" s="2"/>
      <c r="IH123" s="2"/>
      <c r="II123" s="2"/>
      <c r="IJ123" s="2"/>
      <c r="IK123" s="2"/>
      <c r="IL123" s="2"/>
      <c r="IM123" s="2"/>
      <c r="IN123" s="2"/>
      <c r="IO123" s="2"/>
      <c r="IP123" s="2"/>
      <c r="IQ123" s="2"/>
      <c r="IR123" s="2"/>
      <c r="IS123" s="2"/>
      <c r="IT123" s="2"/>
      <c r="IU123" s="2"/>
      <c r="IV123" s="2"/>
      <c r="IW123" s="2"/>
    </row>
    <row r="124" spans="1:257" hidden="1" x14ac:dyDescent="0.2">
      <c r="A124" s="1">
        <v>1120</v>
      </c>
      <c r="B124" s="1" t="s">
        <v>124</v>
      </c>
      <c r="C124" s="1" t="s">
        <v>1</v>
      </c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3"/>
      <c r="P124" s="3"/>
      <c r="Q124" s="3"/>
      <c r="R124" s="3"/>
      <c r="S124" s="4"/>
      <c r="T124" s="2"/>
      <c r="U124" s="2"/>
      <c r="V124" s="2"/>
      <c r="W124" s="2"/>
      <c r="X124" s="2"/>
      <c r="Y124" s="4"/>
      <c r="Z124" s="2"/>
      <c r="AA124" s="2"/>
      <c r="AB124" s="2"/>
      <c r="AC124" s="2"/>
      <c r="AD124" s="2"/>
      <c r="AE124" s="4"/>
      <c r="AF124" s="5"/>
      <c r="AG124" s="2"/>
      <c r="AH124" s="2"/>
      <c r="AI124" s="2"/>
      <c r="AJ124" s="5"/>
      <c r="AK124" s="5"/>
      <c r="AL124" s="2"/>
      <c r="AM124" s="2"/>
      <c r="AN124" s="2"/>
      <c r="AO124" s="2"/>
      <c r="AP124" s="5"/>
      <c r="AQ124" s="5"/>
      <c r="AR124" s="5"/>
      <c r="AS124" s="5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  <c r="FT124" s="2"/>
      <c r="FU124" s="2"/>
      <c r="FV124" s="2"/>
      <c r="FW124" s="2"/>
      <c r="FX124" s="2"/>
      <c r="FY124" s="2"/>
      <c r="FZ124" s="2"/>
      <c r="GA124" s="2"/>
      <c r="GB124" s="2"/>
      <c r="GC124" s="2"/>
      <c r="GD124" s="2"/>
      <c r="GE124" s="2"/>
      <c r="GF124" s="2"/>
      <c r="GG124" s="2"/>
      <c r="GH124" s="2"/>
      <c r="GI124" s="2"/>
      <c r="GJ124" s="2"/>
      <c r="GK124" s="2"/>
      <c r="GL124" s="2"/>
      <c r="GM124" s="2"/>
      <c r="GN124" s="2"/>
      <c r="GO124" s="2"/>
      <c r="GP124" s="2"/>
      <c r="GQ124" s="2"/>
      <c r="GR124" s="2"/>
      <c r="GS124" s="2"/>
      <c r="GT124" s="2"/>
      <c r="GU124" s="2"/>
      <c r="GV124" s="2"/>
      <c r="GW124" s="2"/>
      <c r="GX124" s="2"/>
      <c r="GY124" s="2"/>
      <c r="GZ124" s="2"/>
      <c r="HA124" s="2"/>
      <c r="HB124" s="2"/>
      <c r="HC124" s="2"/>
      <c r="HD124" s="2"/>
      <c r="HE124" s="2"/>
      <c r="HF124" s="2"/>
      <c r="HG124" s="2"/>
      <c r="HH124" s="2"/>
      <c r="HI124" s="2"/>
      <c r="HJ124" s="2"/>
      <c r="HK124" s="2"/>
      <c r="HL124" s="2"/>
      <c r="HM124" s="2"/>
      <c r="HN124" s="2"/>
      <c r="HO124" s="2"/>
      <c r="HP124" s="2"/>
      <c r="HQ124" s="2"/>
      <c r="HR124" s="2"/>
      <c r="HS124" s="2"/>
      <c r="HT124" s="2"/>
      <c r="HU124" s="2"/>
      <c r="HV124" s="2"/>
      <c r="HW124" s="2"/>
      <c r="HX124" s="2"/>
      <c r="HY124" s="2"/>
      <c r="HZ124" s="2"/>
      <c r="IA124" s="2"/>
      <c r="IB124" s="2"/>
      <c r="IC124" s="2"/>
      <c r="ID124" s="2"/>
      <c r="IE124" s="2"/>
      <c r="IF124" s="2"/>
      <c r="IG124" s="2"/>
      <c r="IH124" s="2"/>
      <c r="II124" s="2"/>
      <c r="IJ124" s="2"/>
      <c r="IK124" s="2"/>
      <c r="IL124" s="2"/>
      <c r="IM124" s="2"/>
      <c r="IN124" s="2"/>
      <c r="IO124" s="2"/>
      <c r="IP124" s="2"/>
      <c r="IQ124" s="2"/>
      <c r="IR124" s="2"/>
      <c r="IS124" s="2"/>
      <c r="IT124" s="2"/>
      <c r="IU124" s="2"/>
      <c r="IV124" s="2"/>
      <c r="IW124" s="2"/>
    </row>
    <row r="125" spans="1:257" hidden="1" x14ac:dyDescent="0.2">
      <c r="A125" s="1">
        <v>1121</v>
      </c>
      <c r="B125" s="1" t="s">
        <v>125</v>
      </c>
      <c r="C125" s="1" t="s">
        <v>4</v>
      </c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3"/>
      <c r="P125" s="3"/>
      <c r="Q125" s="3"/>
      <c r="R125" s="3"/>
      <c r="S125" s="4"/>
      <c r="T125" s="2"/>
      <c r="U125" s="2"/>
      <c r="V125" s="2"/>
      <c r="W125" s="2"/>
      <c r="X125" s="2"/>
      <c r="Y125" s="4"/>
      <c r="Z125" s="2"/>
      <c r="AA125" s="2"/>
      <c r="AB125" s="2"/>
      <c r="AC125" s="2"/>
      <c r="AD125" s="2"/>
      <c r="AE125" s="4"/>
      <c r="AF125" s="5"/>
      <c r="AG125" s="2"/>
      <c r="AH125" s="2"/>
      <c r="AI125" s="2"/>
      <c r="AJ125" s="5"/>
      <c r="AK125" s="5"/>
      <c r="AL125" s="2"/>
      <c r="AM125" s="2"/>
      <c r="AN125" s="2"/>
      <c r="AO125" s="2"/>
      <c r="AP125" s="5"/>
      <c r="AQ125" s="5"/>
      <c r="AR125" s="5"/>
      <c r="AS125" s="5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  <c r="FE125" s="2"/>
      <c r="FF125" s="2"/>
      <c r="FG125" s="2"/>
      <c r="FH125" s="2"/>
      <c r="FI125" s="2"/>
      <c r="FJ125" s="2"/>
      <c r="FK125" s="2"/>
      <c r="FL125" s="2"/>
      <c r="FM125" s="2"/>
      <c r="FN125" s="2"/>
      <c r="FO125" s="2"/>
      <c r="FP125" s="2"/>
      <c r="FQ125" s="2"/>
      <c r="FR125" s="2"/>
      <c r="FS125" s="2"/>
      <c r="FT125" s="2"/>
      <c r="FU125" s="2"/>
      <c r="FV125" s="2"/>
      <c r="FW125" s="2"/>
      <c r="FX125" s="2"/>
      <c r="FY125" s="2"/>
      <c r="FZ125" s="2"/>
      <c r="GA125" s="2"/>
      <c r="GB125" s="2"/>
      <c r="GC125" s="2"/>
      <c r="GD125" s="2"/>
      <c r="GE125" s="2"/>
      <c r="GF125" s="2"/>
      <c r="GG125" s="2"/>
      <c r="GH125" s="2"/>
      <c r="GI125" s="2"/>
      <c r="GJ125" s="2"/>
      <c r="GK125" s="2"/>
      <c r="GL125" s="2"/>
      <c r="GM125" s="2"/>
      <c r="GN125" s="2"/>
      <c r="GO125" s="2"/>
      <c r="GP125" s="2"/>
      <c r="GQ125" s="2"/>
      <c r="GR125" s="2"/>
      <c r="GS125" s="2"/>
      <c r="GT125" s="2"/>
      <c r="GU125" s="2"/>
      <c r="GV125" s="2"/>
      <c r="GW125" s="2"/>
      <c r="GX125" s="2"/>
      <c r="GY125" s="2"/>
      <c r="GZ125" s="2"/>
      <c r="HA125" s="2"/>
      <c r="HB125" s="2"/>
      <c r="HC125" s="2"/>
      <c r="HD125" s="2"/>
      <c r="HE125" s="2"/>
      <c r="HF125" s="2"/>
      <c r="HG125" s="2"/>
      <c r="HH125" s="2"/>
      <c r="HI125" s="2"/>
      <c r="HJ125" s="2"/>
      <c r="HK125" s="2"/>
      <c r="HL125" s="2"/>
      <c r="HM125" s="2"/>
      <c r="HN125" s="2"/>
      <c r="HO125" s="2"/>
      <c r="HP125" s="2"/>
      <c r="HQ125" s="2"/>
      <c r="HR125" s="2"/>
      <c r="HS125" s="2"/>
      <c r="HT125" s="2"/>
      <c r="HU125" s="2"/>
      <c r="HV125" s="2"/>
      <c r="HW125" s="2"/>
      <c r="HX125" s="2"/>
      <c r="HY125" s="2"/>
      <c r="HZ125" s="2"/>
      <c r="IA125" s="2"/>
      <c r="IB125" s="2"/>
      <c r="IC125" s="2"/>
      <c r="ID125" s="2"/>
      <c r="IE125" s="2"/>
      <c r="IF125" s="2"/>
      <c r="IG125" s="2"/>
      <c r="IH125" s="2"/>
      <c r="II125" s="2"/>
      <c r="IJ125" s="2"/>
      <c r="IK125" s="2"/>
      <c r="IL125" s="2"/>
      <c r="IM125" s="2"/>
      <c r="IN125" s="2"/>
      <c r="IO125" s="2"/>
      <c r="IP125" s="2"/>
      <c r="IQ125" s="2"/>
      <c r="IR125" s="2"/>
      <c r="IS125" s="2"/>
      <c r="IT125" s="2"/>
      <c r="IU125" s="2"/>
      <c r="IV125" s="2"/>
      <c r="IW125" s="2"/>
    </row>
    <row r="126" spans="1:257" hidden="1" x14ac:dyDescent="0.2">
      <c r="A126" s="1">
        <v>1122</v>
      </c>
      <c r="B126" s="1" t="s">
        <v>126</v>
      </c>
      <c r="C126" s="1" t="s">
        <v>2</v>
      </c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3"/>
      <c r="P126" s="3"/>
      <c r="Q126" s="3"/>
      <c r="R126" s="3"/>
      <c r="S126" s="4"/>
      <c r="T126" s="2"/>
      <c r="U126" s="2"/>
      <c r="V126" s="2"/>
      <c r="W126" s="2"/>
      <c r="X126" s="2"/>
      <c r="Y126" s="4"/>
      <c r="Z126" s="2"/>
      <c r="AA126" s="2"/>
      <c r="AB126" s="2"/>
      <c r="AC126" s="2"/>
      <c r="AD126" s="2"/>
      <c r="AE126" s="4"/>
      <c r="AF126" s="5"/>
      <c r="AG126" s="2"/>
      <c r="AH126" s="2"/>
      <c r="AI126" s="2"/>
      <c r="AJ126" s="5"/>
      <c r="AK126" s="5"/>
      <c r="AL126" s="2"/>
      <c r="AM126" s="2"/>
      <c r="AN126" s="2"/>
      <c r="AO126" s="2"/>
      <c r="AP126" s="5"/>
      <c r="AQ126" s="5"/>
      <c r="AR126" s="5"/>
      <c r="AS126" s="5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  <c r="FE126" s="2"/>
      <c r="FF126" s="2"/>
      <c r="FG126" s="2"/>
      <c r="FH126" s="2"/>
      <c r="FI126" s="2"/>
      <c r="FJ126" s="2"/>
      <c r="FK126" s="2"/>
      <c r="FL126" s="2"/>
      <c r="FM126" s="2"/>
      <c r="FN126" s="2"/>
      <c r="FO126" s="2"/>
      <c r="FP126" s="2"/>
      <c r="FQ126" s="2"/>
      <c r="FR126" s="2"/>
      <c r="FS126" s="2"/>
      <c r="FT126" s="2"/>
      <c r="FU126" s="2"/>
      <c r="FV126" s="2"/>
      <c r="FW126" s="2"/>
      <c r="FX126" s="2"/>
      <c r="FY126" s="2"/>
      <c r="FZ126" s="2"/>
      <c r="GA126" s="2"/>
      <c r="GB126" s="2"/>
      <c r="GC126" s="2"/>
      <c r="GD126" s="2"/>
      <c r="GE126" s="2"/>
      <c r="GF126" s="2"/>
      <c r="GG126" s="2"/>
      <c r="GH126" s="2"/>
      <c r="GI126" s="2"/>
      <c r="GJ126" s="2"/>
      <c r="GK126" s="2"/>
      <c r="GL126" s="2"/>
      <c r="GM126" s="2"/>
      <c r="GN126" s="2"/>
      <c r="GO126" s="2"/>
      <c r="GP126" s="2"/>
      <c r="GQ126" s="2"/>
      <c r="GR126" s="2"/>
      <c r="GS126" s="2"/>
      <c r="GT126" s="2"/>
      <c r="GU126" s="2"/>
      <c r="GV126" s="2"/>
      <c r="GW126" s="2"/>
      <c r="GX126" s="2"/>
      <c r="GY126" s="2"/>
      <c r="GZ126" s="2"/>
      <c r="HA126" s="2"/>
      <c r="HB126" s="2"/>
      <c r="HC126" s="2"/>
      <c r="HD126" s="2"/>
      <c r="HE126" s="2"/>
      <c r="HF126" s="2"/>
      <c r="HG126" s="2"/>
      <c r="HH126" s="2"/>
      <c r="HI126" s="2"/>
      <c r="HJ126" s="2"/>
      <c r="HK126" s="2"/>
      <c r="HL126" s="2"/>
      <c r="HM126" s="2"/>
      <c r="HN126" s="2"/>
      <c r="HO126" s="2"/>
      <c r="HP126" s="2"/>
      <c r="HQ126" s="2"/>
      <c r="HR126" s="2"/>
      <c r="HS126" s="2"/>
      <c r="HT126" s="2"/>
      <c r="HU126" s="2"/>
      <c r="HV126" s="2"/>
      <c r="HW126" s="2"/>
      <c r="HX126" s="2"/>
      <c r="HY126" s="2"/>
      <c r="HZ126" s="2"/>
      <c r="IA126" s="2"/>
      <c r="IB126" s="2"/>
      <c r="IC126" s="2"/>
      <c r="ID126" s="2"/>
      <c r="IE126" s="2"/>
      <c r="IF126" s="2"/>
      <c r="IG126" s="2"/>
      <c r="IH126" s="2"/>
      <c r="II126" s="2"/>
      <c r="IJ126" s="2"/>
      <c r="IK126" s="2"/>
      <c r="IL126" s="2"/>
      <c r="IM126" s="2"/>
      <c r="IN126" s="2"/>
      <c r="IO126" s="2"/>
      <c r="IP126" s="2"/>
      <c r="IQ126" s="2"/>
      <c r="IR126" s="2"/>
      <c r="IS126" s="2"/>
      <c r="IT126" s="2"/>
      <c r="IU126" s="2"/>
      <c r="IV126" s="2"/>
      <c r="IW126" s="2"/>
    </row>
    <row r="127" spans="1:257" hidden="1" x14ac:dyDescent="0.2">
      <c r="A127" s="1">
        <v>1123</v>
      </c>
      <c r="B127" s="1" t="s">
        <v>127</v>
      </c>
      <c r="C127" s="1" t="s">
        <v>2</v>
      </c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3"/>
      <c r="P127" s="3"/>
      <c r="Q127" s="3"/>
      <c r="R127" s="3"/>
      <c r="S127" s="4"/>
      <c r="T127" s="2"/>
      <c r="U127" s="2"/>
      <c r="V127" s="2"/>
      <c r="W127" s="2"/>
      <c r="X127" s="2"/>
      <c r="Y127" s="4"/>
      <c r="Z127" s="2"/>
      <c r="AA127" s="2"/>
      <c r="AB127" s="2"/>
      <c r="AC127" s="2"/>
      <c r="AD127" s="2"/>
      <c r="AE127" s="4"/>
      <c r="AF127" s="5"/>
      <c r="AG127" s="2"/>
      <c r="AH127" s="2"/>
      <c r="AI127" s="2"/>
      <c r="AJ127" s="5"/>
      <c r="AK127" s="5"/>
      <c r="AL127" s="2"/>
      <c r="AM127" s="2"/>
      <c r="AN127" s="2"/>
      <c r="AO127" s="2"/>
      <c r="AP127" s="5"/>
      <c r="AQ127" s="5"/>
      <c r="AR127" s="5"/>
      <c r="AS127" s="5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  <c r="FS127" s="2"/>
      <c r="FT127" s="2"/>
      <c r="FU127" s="2"/>
      <c r="FV127" s="2"/>
      <c r="FW127" s="2"/>
      <c r="FX127" s="2"/>
      <c r="FY127" s="2"/>
      <c r="FZ127" s="2"/>
      <c r="GA127" s="2"/>
      <c r="GB127" s="2"/>
      <c r="GC127" s="2"/>
      <c r="GD127" s="2"/>
      <c r="GE127" s="2"/>
      <c r="GF127" s="2"/>
      <c r="GG127" s="2"/>
      <c r="GH127" s="2"/>
      <c r="GI127" s="2"/>
      <c r="GJ127" s="2"/>
      <c r="GK127" s="2"/>
      <c r="GL127" s="2"/>
      <c r="GM127" s="2"/>
      <c r="GN127" s="2"/>
      <c r="GO127" s="2"/>
      <c r="GP127" s="2"/>
      <c r="GQ127" s="2"/>
      <c r="GR127" s="2"/>
      <c r="GS127" s="2"/>
      <c r="GT127" s="2"/>
      <c r="GU127" s="2"/>
      <c r="GV127" s="2"/>
      <c r="GW127" s="2"/>
      <c r="GX127" s="2"/>
      <c r="GY127" s="2"/>
      <c r="GZ127" s="2"/>
      <c r="HA127" s="2"/>
      <c r="HB127" s="2"/>
      <c r="HC127" s="2"/>
      <c r="HD127" s="2"/>
      <c r="HE127" s="2"/>
      <c r="HF127" s="2"/>
      <c r="HG127" s="2"/>
      <c r="HH127" s="2"/>
      <c r="HI127" s="2"/>
      <c r="HJ127" s="2"/>
      <c r="HK127" s="2"/>
      <c r="HL127" s="2"/>
      <c r="HM127" s="2"/>
      <c r="HN127" s="2"/>
      <c r="HO127" s="2"/>
      <c r="HP127" s="2"/>
      <c r="HQ127" s="2"/>
      <c r="HR127" s="2"/>
      <c r="HS127" s="2"/>
      <c r="HT127" s="2"/>
      <c r="HU127" s="2"/>
      <c r="HV127" s="2"/>
      <c r="HW127" s="2"/>
      <c r="HX127" s="2"/>
      <c r="HY127" s="2"/>
      <c r="HZ127" s="2"/>
      <c r="IA127" s="2"/>
      <c r="IB127" s="2"/>
      <c r="IC127" s="2"/>
      <c r="ID127" s="2"/>
      <c r="IE127" s="2"/>
      <c r="IF127" s="2"/>
      <c r="IG127" s="2"/>
      <c r="IH127" s="2"/>
      <c r="II127" s="2"/>
      <c r="IJ127" s="2"/>
      <c r="IK127" s="2"/>
      <c r="IL127" s="2"/>
      <c r="IM127" s="2"/>
      <c r="IN127" s="2"/>
      <c r="IO127" s="2"/>
      <c r="IP127" s="2"/>
      <c r="IQ127" s="2"/>
      <c r="IR127" s="2"/>
      <c r="IS127" s="2"/>
      <c r="IT127" s="2"/>
      <c r="IU127" s="2"/>
      <c r="IV127" s="2"/>
      <c r="IW127" s="2"/>
    </row>
    <row r="128" spans="1:257" hidden="1" x14ac:dyDescent="0.2">
      <c r="A128" s="1">
        <v>1124</v>
      </c>
      <c r="B128" s="1" t="s">
        <v>128</v>
      </c>
      <c r="C128" s="1" t="s">
        <v>2</v>
      </c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3"/>
      <c r="P128" s="3"/>
      <c r="Q128" s="3"/>
      <c r="R128" s="3"/>
      <c r="S128" s="4"/>
      <c r="T128" s="2"/>
      <c r="U128" s="2"/>
      <c r="V128" s="2"/>
      <c r="W128" s="2"/>
      <c r="X128" s="2"/>
      <c r="Y128" s="4"/>
      <c r="Z128" s="2"/>
      <c r="AA128" s="2"/>
      <c r="AB128" s="2"/>
      <c r="AC128" s="2"/>
      <c r="AD128" s="2"/>
      <c r="AE128" s="4"/>
      <c r="AF128" s="5"/>
      <c r="AG128" s="2"/>
      <c r="AH128" s="2"/>
      <c r="AI128" s="2"/>
      <c r="AJ128" s="5"/>
      <c r="AK128" s="5"/>
      <c r="AL128" s="2"/>
      <c r="AM128" s="2"/>
      <c r="AN128" s="2"/>
      <c r="AO128" s="2"/>
      <c r="AP128" s="5"/>
      <c r="AQ128" s="5"/>
      <c r="AR128" s="5"/>
      <c r="AS128" s="5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  <c r="FE128" s="2"/>
      <c r="FF128" s="2"/>
      <c r="FG128" s="2"/>
      <c r="FH128" s="2"/>
      <c r="FI128" s="2"/>
      <c r="FJ128" s="2"/>
      <c r="FK128" s="2"/>
      <c r="FL128" s="2"/>
      <c r="FM128" s="2"/>
      <c r="FN128" s="2"/>
      <c r="FO128" s="2"/>
      <c r="FP128" s="2"/>
      <c r="FQ128" s="2"/>
      <c r="FR128" s="2"/>
      <c r="FS128" s="2"/>
      <c r="FT128" s="2"/>
      <c r="FU128" s="2"/>
      <c r="FV128" s="2"/>
      <c r="FW128" s="2"/>
      <c r="FX128" s="2"/>
      <c r="FY128" s="2"/>
      <c r="FZ128" s="2"/>
      <c r="GA128" s="2"/>
      <c r="GB128" s="2"/>
      <c r="GC128" s="2"/>
      <c r="GD128" s="2"/>
      <c r="GE128" s="2"/>
      <c r="GF128" s="2"/>
      <c r="GG128" s="2"/>
      <c r="GH128" s="2"/>
      <c r="GI128" s="2"/>
      <c r="GJ128" s="2"/>
      <c r="GK128" s="2"/>
      <c r="GL128" s="2"/>
      <c r="GM128" s="2"/>
      <c r="GN128" s="2"/>
      <c r="GO128" s="2"/>
      <c r="GP128" s="2"/>
      <c r="GQ128" s="2"/>
      <c r="GR128" s="2"/>
      <c r="GS128" s="2"/>
      <c r="GT128" s="2"/>
      <c r="GU128" s="2"/>
      <c r="GV128" s="2"/>
      <c r="GW128" s="2"/>
      <c r="GX128" s="2"/>
      <c r="GY128" s="2"/>
      <c r="GZ128" s="2"/>
      <c r="HA128" s="2"/>
      <c r="HB128" s="2"/>
      <c r="HC128" s="2"/>
      <c r="HD128" s="2"/>
      <c r="HE128" s="2"/>
      <c r="HF128" s="2"/>
      <c r="HG128" s="2"/>
      <c r="HH128" s="2"/>
      <c r="HI128" s="2"/>
      <c r="HJ128" s="2"/>
      <c r="HK128" s="2"/>
      <c r="HL128" s="2"/>
      <c r="HM128" s="2"/>
      <c r="HN128" s="2"/>
      <c r="HO128" s="2"/>
      <c r="HP128" s="2"/>
      <c r="HQ128" s="2"/>
      <c r="HR128" s="2"/>
      <c r="HS128" s="2"/>
      <c r="HT128" s="2"/>
      <c r="HU128" s="2"/>
      <c r="HV128" s="2"/>
      <c r="HW128" s="2"/>
      <c r="HX128" s="2"/>
      <c r="HY128" s="2"/>
      <c r="HZ128" s="2"/>
      <c r="IA128" s="2"/>
      <c r="IB128" s="2"/>
      <c r="IC128" s="2"/>
      <c r="ID128" s="2"/>
      <c r="IE128" s="2"/>
      <c r="IF128" s="2"/>
      <c r="IG128" s="2"/>
      <c r="IH128" s="2"/>
      <c r="II128" s="2"/>
      <c r="IJ128" s="2"/>
      <c r="IK128" s="2"/>
      <c r="IL128" s="2"/>
      <c r="IM128" s="2"/>
      <c r="IN128" s="2"/>
      <c r="IO128" s="2"/>
      <c r="IP128" s="2"/>
      <c r="IQ128" s="2"/>
      <c r="IR128" s="2"/>
      <c r="IS128" s="2"/>
      <c r="IT128" s="2"/>
      <c r="IU128" s="2"/>
      <c r="IV128" s="2"/>
      <c r="IW128" s="2"/>
    </row>
    <row r="129" spans="1:257" hidden="1" x14ac:dyDescent="0.2">
      <c r="A129" s="1">
        <v>1125</v>
      </c>
      <c r="B129" s="1" t="s">
        <v>129</v>
      </c>
      <c r="C129" s="1" t="s">
        <v>2</v>
      </c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3"/>
      <c r="P129" s="3"/>
      <c r="Q129" s="3"/>
      <c r="R129" s="3"/>
      <c r="S129" s="4"/>
      <c r="T129" s="2"/>
      <c r="U129" s="2"/>
      <c r="V129" s="2"/>
      <c r="W129" s="2"/>
      <c r="X129" s="2"/>
      <c r="Y129" s="4"/>
      <c r="Z129" s="2"/>
      <c r="AA129" s="2"/>
      <c r="AB129" s="2"/>
      <c r="AC129" s="2"/>
      <c r="AD129" s="2"/>
      <c r="AE129" s="4"/>
      <c r="AF129" s="5"/>
      <c r="AG129" s="2"/>
      <c r="AH129" s="2"/>
      <c r="AI129" s="2"/>
      <c r="AJ129" s="5"/>
      <c r="AK129" s="5"/>
      <c r="AL129" s="2"/>
      <c r="AM129" s="2"/>
      <c r="AN129" s="2"/>
      <c r="AO129" s="2"/>
      <c r="AP129" s="5"/>
      <c r="AQ129" s="5"/>
      <c r="AR129" s="5"/>
      <c r="AS129" s="5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  <c r="FE129" s="2"/>
      <c r="FF129" s="2"/>
      <c r="FG129" s="2"/>
      <c r="FH129" s="2"/>
      <c r="FI129" s="2"/>
      <c r="FJ129" s="2"/>
      <c r="FK129" s="2"/>
      <c r="FL129" s="2"/>
      <c r="FM129" s="2"/>
      <c r="FN129" s="2"/>
      <c r="FO129" s="2"/>
      <c r="FP129" s="2"/>
      <c r="FQ129" s="2"/>
      <c r="FR129" s="2"/>
      <c r="FS129" s="2"/>
      <c r="FT129" s="2"/>
      <c r="FU129" s="2"/>
      <c r="FV129" s="2"/>
      <c r="FW129" s="2"/>
      <c r="FX129" s="2"/>
      <c r="FY129" s="2"/>
      <c r="FZ129" s="2"/>
      <c r="GA129" s="2"/>
      <c r="GB129" s="2"/>
      <c r="GC129" s="2"/>
      <c r="GD129" s="2"/>
      <c r="GE129" s="2"/>
      <c r="GF129" s="2"/>
      <c r="GG129" s="2"/>
      <c r="GH129" s="2"/>
      <c r="GI129" s="2"/>
      <c r="GJ129" s="2"/>
      <c r="GK129" s="2"/>
      <c r="GL129" s="2"/>
      <c r="GM129" s="2"/>
      <c r="GN129" s="2"/>
      <c r="GO129" s="2"/>
      <c r="GP129" s="2"/>
      <c r="GQ129" s="2"/>
      <c r="GR129" s="2"/>
      <c r="GS129" s="2"/>
      <c r="GT129" s="2"/>
      <c r="GU129" s="2"/>
      <c r="GV129" s="2"/>
      <c r="GW129" s="2"/>
      <c r="GX129" s="2"/>
      <c r="GY129" s="2"/>
      <c r="GZ129" s="2"/>
      <c r="HA129" s="2"/>
      <c r="HB129" s="2"/>
      <c r="HC129" s="2"/>
      <c r="HD129" s="2"/>
      <c r="HE129" s="2"/>
      <c r="HF129" s="2"/>
      <c r="HG129" s="2"/>
      <c r="HH129" s="2"/>
      <c r="HI129" s="2"/>
      <c r="HJ129" s="2"/>
      <c r="HK129" s="2"/>
      <c r="HL129" s="2"/>
      <c r="HM129" s="2"/>
      <c r="HN129" s="2"/>
      <c r="HO129" s="2"/>
      <c r="HP129" s="2"/>
      <c r="HQ129" s="2"/>
      <c r="HR129" s="2"/>
      <c r="HS129" s="2"/>
      <c r="HT129" s="2"/>
      <c r="HU129" s="2"/>
      <c r="HV129" s="2"/>
      <c r="HW129" s="2"/>
      <c r="HX129" s="2"/>
      <c r="HY129" s="2"/>
      <c r="HZ129" s="2"/>
      <c r="IA129" s="2"/>
      <c r="IB129" s="2"/>
      <c r="IC129" s="2"/>
      <c r="ID129" s="2"/>
      <c r="IE129" s="2"/>
      <c r="IF129" s="2"/>
      <c r="IG129" s="2"/>
      <c r="IH129" s="2"/>
      <c r="II129" s="2"/>
      <c r="IJ129" s="2"/>
      <c r="IK129" s="2"/>
      <c r="IL129" s="2"/>
      <c r="IM129" s="2"/>
      <c r="IN129" s="2"/>
      <c r="IO129" s="2"/>
      <c r="IP129" s="2"/>
      <c r="IQ129" s="2"/>
      <c r="IR129" s="2"/>
      <c r="IS129" s="2"/>
      <c r="IT129" s="2"/>
      <c r="IU129" s="2"/>
      <c r="IV129" s="2"/>
      <c r="IW129" s="2"/>
    </row>
    <row r="130" spans="1:257" hidden="1" x14ac:dyDescent="0.2">
      <c r="A130" s="1">
        <v>1126</v>
      </c>
      <c r="B130" s="1" t="s">
        <v>130</v>
      </c>
      <c r="C130" s="1" t="s">
        <v>4</v>
      </c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3"/>
      <c r="P130" s="3"/>
      <c r="Q130" s="3"/>
      <c r="R130" s="3"/>
      <c r="S130" s="4"/>
      <c r="T130" s="2"/>
      <c r="U130" s="2"/>
      <c r="V130" s="2"/>
      <c r="W130" s="2"/>
      <c r="X130" s="2"/>
      <c r="Y130" s="4"/>
      <c r="Z130" s="2"/>
      <c r="AA130" s="2"/>
      <c r="AB130" s="2"/>
      <c r="AC130" s="2"/>
      <c r="AD130" s="2"/>
      <c r="AE130" s="4"/>
      <c r="AF130" s="5"/>
      <c r="AG130" s="2"/>
      <c r="AH130" s="2"/>
      <c r="AI130" s="2"/>
      <c r="AJ130" s="5"/>
      <c r="AK130" s="5"/>
      <c r="AL130" s="2"/>
      <c r="AM130" s="2"/>
      <c r="AN130" s="2"/>
      <c r="AO130" s="2"/>
      <c r="AP130" s="5"/>
      <c r="AQ130" s="5"/>
      <c r="AR130" s="5"/>
      <c r="AS130" s="5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  <c r="IT130" s="2"/>
      <c r="IU130" s="2"/>
      <c r="IV130" s="2"/>
      <c r="IW130" s="2"/>
    </row>
    <row r="131" spans="1:257" hidden="1" x14ac:dyDescent="0.2">
      <c r="A131" s="1">
        <v>1127</v>
      </c>
      <c r="B131" s="1" t="s">
        <v>131</v>
      </c>
      <c r="C131" s="1" t="s">
        <v>2</v>
      </c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3"/>
      <c r="P131" s="3"/>
      <c r="Q131" s="3"/>
      <c r="R131" s="3"/>
      <c r="S131" s="4"/>
      <c r="T131" s="2"/>
      <c r="U131" s="2"/>
      <c r="V131" s="2"/>
      <c r="W131" s="2"/>
      <c r="X131" s="2"/>
      <c r="Y131" s="4"/>
      <c r="Z131" s="2"/>
      <c r="AA131" s="2"/>
      <c r="AB131" s="2"/>
      <c r="AC131" s="2"/>
      <c r="AD131" s="2"/>
      <c r="AE131" s="4"/>
      <c r="AF131" s="5"/>
      <c r="AG131" s="2"/>
      <c r="AH131" s="2"/>
      <c r="AI131" s="2"/>
      <c r="AJ131" s="5"/>
      <c r="AK131" s="5"/>
      <c r="AL131" s="2"/>
      <c r="AM131" s="2"/>
      <c r="AN131" s="2"/>
      <c r="AO131" s="2"/>
      <c r="AP131" s="5"/>
      <c r="AQ131" s="5"/>
      <c r="AR131" s="5"/>
      <c r="AS131" s="5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  <c r="IT131" s="2"/>
      <c r="IU131" s="2"/>
      <c r="IV131" s="2"/>
      <c r="IW131" s="2"/>
    </row>
    <row r="132" spans="1:257" hidden="1" x14ac:dyDescent="0.2">
      <c r="A132" s="1">
        <v>1128</v>
      </c>
      <c r="B132" s="1" t="s">
        <v>132</v>
      </c>
      <c r="C132" s="1" t="s">
        <v>2</v>
      </c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3"/>
      <c r="P132" s="3"/>
      <c r="Q132" s="3"/>
      <c r="R132" s="3"/>
      <c r="S132" s="4"/>
      <c r="T132" s="2"/>
      <c r="U132" s="2"/>
      <c r="V132" s="2"/>
      <c r="W132" s="2"/>
      <c r="X132" s="2"/>
      <c r="Y132" s="4"/>
      <c r="Z132" s="2"/>
      <c r="AA132" s="2"/>
      <c r="AB132" s="2"/>
      <c r="AC132" s="2"/>
      <c r="AD132" s="2"/>
      <c r="AE132" s="4"/>
      <c r="AF132" s="5"/>
      <c r="AG132" s="2"/>
      <c r="AH132" s="2"/>
      <c r="AI132" s="2"/>
      <c r="AJ132" s="5"/>
      <c r="AK132" s="5"/>
      <c r="AL132" s="2"/>
      <c r="AM132" s="2"/>
      <c r="AN132" s="2"/>
      <c r="AO132" s="2"/>
      <c r="AP132" s="5"/>
      <c r="AQ132" s="5"/>
      <c r="AR132" s="5"/>
      <c r="AS132" s="5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  <c r="HN132" s="2"/>
      <c r="HO132" s="2"/>
      <c r="HP132" s="2"/>
      <c r="HQ132" s="2"/>
      <c r="HR132" s="2"/>
      <c r="HS132" s="2"/>
      <c r="HT132" s="2"/>
      <c r="HU132" s="2"/>
      <c r="HV132" s="2"/>
      <c r="HW132" s="2"/>
      <c r="HX132" s="2"/>
      <c r="HY132" s="2"/>
      <c r="HZ132" s="2"/>
      <c r="IA132" s="2"/>
      <c r="IB132" s="2"/>
      <c r="IC132" s="2"/>
      <c r="ID132" s="2"/>
      <c r="IE132" s="2"/>
      <c r="IF132" s="2"/>
      <c r="IG132" s="2"/>
      <c r="IH132" s="2"/>
      <c r="II132" s="2"/>
      <c r="IJ132" s="2"/>
      <c r="IK132" s="2"/>
      <c r="IL132" s="2"/>
      <c r="IM132" s="2"/>
      <c r="IN132" s="2"/>
      <c r="IO132" s="2"/>
      <c r="IP132" s="2"/>
      <c r="IQ132" s="2"/>
      <c r="IR132" s="2"/>
      <c r="IS132" s="2"/>
      <c r="IT132" s="2"/>
      <c r="IU132" s="2"/>
      <c r="IV132" s="2"/>
      <c r="IW132" s="2"/>
    </row>
    <row r="133" spans="1:257" hidden="1" x14ac:dyDescent="0.2">
      <c r="A133" s="1">
        <v>1129</v>
      </c>
      <c r="B133" s="1" t="s">
        <v>133</v>
      </c>
      <c r="C133" s="1" t="s">
        <v>1</v>
      </c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3"/>
      <c r="P133" s="3"/>
      <c r="Q133" s="3"/>
      <c r="R133" s="3"/>
      <c r="S133" s="4"/>
      <c r="T133" s="2"/>
      <c r="U133" s="2"/>
      <c r="V133" s="2"/>
      <c r="W133" s="2"/>
      <c r="X133" s="2"/>
      <c r="Y133" s="4"/>
      <c r="Z133" s="2"/>
      <c r="AA133" s="2"/>
      <c r="AB133" s="2"/>
      <c r="AC133" s="2"/>
      <c r="AD133" s="2"/>
      <c r="AE133" s="4"/>
      <c r="AF133" s="5"/>
      <c r="AG133" s="2"/>
      <c r="AH133" s="2"/>
      <c r="AI133" s="2"/>
      <c r="AJ133" s="5"/>
      <c r="AK133" s="5"/>
      <c r="AL133" s="2"/>
      <c r="AM133" s="2"/>
      <c r="AN133" s="2"/>
      <c r="AO133" s="2"/>
      <c r="AP133" s="5"/>
      <c r="AQ133" s="5"/>
      <c r="AR133" s="5"/>
      <c r="AS133" s="5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  <c r="GY133" s="2"/>
      <c r="GZ133" s="2"/>
      <c r="HA133" s="2"/>
      <c r="HB133" s="2"/>
      <c r="HC133" s="2"/>
      <c r="HD133" s="2"/>
      <c r="HE133" s="2"/>
      <c r="HF133" s="2"/>
      <c r="HG133" s="2"/>
      <c r="HH133" s="2"/>
      <c r="HI133" s="2"/>
      <c r="HJ133" s="2"/>
      <c r="HK133" s="2"/>
      <c r="HL133" s="2"/>
      <c r="HM133" s="2"/>
      <c r="HN133" s="2"/>
      <c r="HO133" s="2"/>
      <c r="HP133" s="2"/>
      <c r="HQ133" s="2"/>
      <c r="HR133" s="2"/>
      <c r="HS133" s="2"/>
      <c r="HT133" s="2"/>
      <c r="HU133" s="2"/>
      <c r="HV133" s="2"/>
      <c r="HW133" s="2"/>
      <c r="HX133" s="2"/>
      <c r="HY133" s="2"/>
      <c r="HZ133" s="2"/>
      <c r="IA133" s="2"/>
      <c r="IB133" s="2"/>
      <c r="IC133" s="2"/>
      <c r="ID133" s="2"/>
      <c r="IE133" s="2"/>
      <c r="IF133" s="2"/>
      <c r="IG133" s="2"/>
      <c r="IH133" s="2"/>
      <c r="II133" s="2"/>
      <c r="IJ133" s="2"/>
      <c r="IK133" s="2"/>
      <c r="IL133" s="2"/>
      <c r="IM133" s="2"/>
      <c r="IN133" s="2"/>
      <c r="IO133" s="2"/>
      <c r="IP133" s="2"/>
      <c r="IQ133" s="2"/>
      <c r="IR133" s="2"/>
      <c r="IS133" s="2"/>
      <c r="IT133" s="2"/>
      <c r="IU133" s="2"/>
      <c r="IV133" s="2"/>
      <c r="IW133" s="2"/>
    </row>
    <row r="134" spans="1:257" hidden="1" x14ac:dyDescent="0.2">
      <c r="A134" s="1">
        <v>1130</v>
      </c>
      <c r="B134" s="1" t="s">
        <v>134</v>
      </c>
      <c r="C134" s="1" t="s">
        <v>3</v>
      </c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3"/>
      <c r="P134" s="3"/>
      <c r="Q134" s="3"/>
      <c r="R134" s="3"/>
      <c r="S134" s="4"/>
      <c r="T134" s="2"/>
      <c r="U134" s="2"/>
      <c r="V134" s="2"/>
      <c r="W134" s="2"/>
      <c r="X134" s="2"/>
      <c r="Y134" s="4"/>
      <c r="Z134" s="2"/>
      <c r="AA134" s="2"/>
      <c r="AB134" s="2"/>
      <c r="AC134" s="2"/>
      <c r="AD134" s="2"/>
      <c r="AE134" s="4"/>
      <c r="AF134" s="5"/>
      <c r="AG134" s="2"/>
      <c r="AH134" s="2"/>
      <c r="AI134" s="2"/>
      <c r="AJ134" s="5"/>
      <c r="AK134" s="5"/>
      <c r="AL134" s="2"/>
      <c r="AM134" s="2"/>
      <c r="AN134" s="2"/>
      <c r="AO134" s="2"/>
      <c r="AP134" s="5"/>
      <c r="AQ134" s="5"/>
      <c r="AR134" s="5"/>
      <c r="AS134" s="5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  <c r="HP134" s="2"/>
      <c r="HQ134" s="2"/>
      <c r="HR134" s="2"/>
      <c r="HS134" s="2"/>
      <c r="HT134" s="2"/>
      <c r="HU134" s="2"/>
      <c r="HV134" s="2"/>
      <c r="HW134" s="2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/>
      <c r="IL134" s="2"/>
      <c r="IM134" s="2"/>
      <c r="IN134" s="2"/>
      <c r="IO134" s="2"/>
      <c r="IP134" s="2"/>
      <c r="IQ134" s="2"/>
      <c r="IR134" s="2"/>
      <c r="IS134" s="2"/>
      <c r="IT134" s="2"/>
      <c r="IU134" s="2"/>
      <c r="IV134" s="2"/>
      <c r="IW134" s="2"/>
    </row>
    <row r="135" spans="1:257" hidden="1" x14ac:dyDescent="0.2">
      <c r="A135" s="1">
        <v>1131</v>
      </c>
      <c r="B135" s="1" t="s">
        <v>135</v>
      </c>
      <c r="C135" s="1" t="s">
        <v>2</v>
      </c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3"/>
      <c r="P135" s="3"/>
      <c r="Q135" s="3"/>
      <c r="R135" s="3"/>
      <c r="S135" s="4"/>
      <c r="T135" s="2"/>
      <c r="U135" s="2"/>
      <c r="V135" s="2"/>
      <c r="W135" s="2"/>
      <c r="X135" s="2"/>
      <c r="Y135" s="4"/>
      <c r="Z135" s="2"/>
      <c r="AA135" s="2"/>
      <c r="AB135" s="2"/>
      <c r="AC135" s="2"/>
      <c r="AD135" s="2"/>
      <c r="AE135" s="4"/>
      <c r="AF135" s="5"/>
      <c r="AG135" s="2"/>
      <c r="AH135" s="2"/>
      <c r="AI135" s="2"/>
      <c r="AJ135" s="5"/>
      <c r="AK135" s="5"/>
      <c r="AL135" s="2"/>
      <c r="AM135" s="2"/>
      <c r="AN135" s="2"/>
      <c r="AO135" s="2"/>
      <c r="AP135" s="5"/>
      <c r="AQ135" s="5"/>
      <c r="AR135" s="5"/>
      <c r="AS135" s="5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  <c r="HN135" s="2"/>
      <c r="HO135" s="2"/>
      <c r="HP135" s="2"/>
      <c r="HQ135" s="2"/>
      <c r="HR135" s="2"/>
      <c r="HS135" s="2"/>
      <c r="HT135" s="2"/>
      <c r="HU135" s="2"/>
      <c r="HV135" s="2"/>
      <c r="HW135" s="2"/>
      <c r="HX135" s="2"/>
      <c r="HY135" s="2"/>
      <c r="HZ135" s="2"/>
      <c r="IA135" s="2"/>
      <c r="IB135" s="2"/>
      <c r="IC135" s="2"/>
      <c r="ID135" s="2"/>
      <c r="IE135" s="2"/>
      <c r="IF135" s="2"/>
      <c r="IG135" s="2"/>
      <c r="IH135" s="2"/>
      <c r="II135" s="2"/>
      <c r="IJ135" s="2"/>
      <c r="IK135" s="2"/>
      <c r="IL135" s="2"/>
      <c r="IM135" s="2"/>
      <c r="IN135" s="2"/>
      <c r="IO135" s="2"/>
      <c r="IP135" s="2"/>
      <c r="IQ135" s="2"/>
      <c r="IR135" s="2"/>
      <c r="IS135" s="2"/>
      <c r="IT135" s="2"/>
      <c r="IU135" s="2"/>
      <c r="IV135" s="2"/>
      <c r="IW135" s="2"/>
    </row>
    <row r="136" spans="1:257" hidden="1" x14ac:dyDescent="0.2">
      <c r="A136" s="1">
        <v>1132</v>
      </c>
      <c r="B136" s="1" t="s">
        <v>136</v>
      </c>
      <c r="C136" s="1" t="s">
        <v>2</v>
      </c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3"/>
      <c r="P136" s="3"/>
      <c r="Q136" s="3"/>
      <c r="R136" s="3"/>
      <c r="S136" s="4"/>
      <c r="T136" s="2"/>
      <c r="U136" s="2"/>
      <c r="V136" s="2"/>
      <c r="W136" s="2"/>
      <c r="X136" s="2"/>
      <c r="Y136" s="4"/>
      <c r="Z136" s="2"/>
      <c r="AA136" s="2"/>
      <c r="AB136" s="2"/>
      <c r="AC136" s="2"/>
      <c r="AD136" s="2"/>
      <c r="AE136" s="4"/>
      <c r="AF136" s="5"/>
      <c r="AG136" s="2"/>
      <c r="AH136" s="2"/>
      <c r="AI136" s="2"/>
      <c r="AJ136" s="5"/>
      <c r="AK136" s="5"/>
      <c r="AL136" s="2"/>
      <c r="AM136" s="2"/>
      <c r="AN136" s="2"/>
      <c r="AO136" s="2"/>
      <c r="AP136" s="5"/>
      <c r="AQ136" s="5"/>
      <c r="AR136" s="5"/>
      <c r="AS136" s="5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  <c r="HN136" s="2"/>
      <c r="HO136" s="2"/>
      <c r="HP136" s="2"/>
      <c r="HQ136" s="2"/>
      <c r="HR136" s="2"/>
      <c r="HS136" s="2"/>
      <c r="HT136" s="2"/>
      <c r="HU136" s="2"/>
      <c r="HV136" s="2"/>
      <c r="HW136" s="2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/>
      <c r="IL136" s="2"/>
      <c r="IM136" s="2"/>
      <c r="IN136" s="2"/>
      <c r="IO136" s="2"/>
      <c r="IP136" s="2"/>
      <c r="IQ136" s="2"/>
      <c r="IR136" s="2"/>
      <c r="IS136" s="2"/>
      <c r="IT136" s="2"/>
      <c r="IU136" s="2"/>
      <c r="IV136" s="2"/>
      <c r="IW136" s="2"/>
    </row>
    <row r="137" spans="1:257" hidden="1" x14ac:dyDescent="0.2">
      <c r="A137" s="1">
        <v>1133</v>
      </c>
      <c r="B137" s="1" t="s">
        <v>137</v>
      </c>
      <c r="C137" s="1" t="s">
        <v>3</v>
      </c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3"/>
      <c r="P137" s="3"/>
      <c r="Q137" s="3"/>
      <c r="R137" s="3"/>
      <c r="S137" s="4"/>
      <c r="T137" s="2"/>
      <c r="U137" s="2"/>
      <c r="V137" s="2"/>
      <c r="W137" s="2"/>
      <c r="X137" s="2"/>
      <c r="Y137" s="4"/>
      <c r="Z137" s="2"/>
      <c r="AA137" s="2"/>
      <c r="AB137" s="2"/>
      <c r="AC137" s="2"/>
      <c r="AD137" s="2"/>
      <c r="AE137" s="4"/>
      <c r="AF137" s="5"/>
      <c r="AG137" s="2"/>
      <c r="AH137" s="2"/>
      <c r="AI137" s="2"/>
      <c r="AJ137" s="5"/>
      <c r="AK137" s="5"/>
      <c r="AL137" s="2"/>
      <c r="AM137" s="2"/>
      <c r="AN137" s="2"/>
      <c r="AO137" s="2"/>
      <c r="AP137" s="5"/>
      <c r="AQ137" s="5"/>
      <c r="AR137" s="5"/>
      <c r="AS137" s="5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"/>
      <c r="IU137" s="2"/>
      <c r="IV137" s="2"/>
      <c r="IW137" s="2"/>
    </row>
    <row r="138" spans="1:257" hidden="1" x14ac:dyDescent="0.2">
      <c r="A138" s="1">
        <v>1134</v>
      </c>
      <c r="B138" s="1" t="s">
        <v>138</v>
      </c>
      <c r="C138" s="1" t="s">
        <v>2</v>
      </c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3"/>
      <c r="P138" s="3"/>
      <c r="Q138" s="3"/>
      <c r="R138" s="3"/>
      <c r="S138" s="4"/>
      <c r="T138" s="2"/>
      <c r="U138" s="2"/>
      <c r="V138" s="2"/>
      <c r="W138" s="2"/>
      <c r="X138" s="2"/>
      <c r="Y138" s="4"/>
      <c r="Z138" s="2"/>
      <c r="AA138" s="2"/>
      <c r="AB138" s="2"/>
      <c r="AC138" s="2"/>
      <c r="AD138" s="2"/>
      <c r="AE138" s="4"/>
      <c r="AF138" s="5"/>
      <c r="AG138" s="2"/>
      <c r="AH138" s="2"/>
      <c r="AI138" s="2"/>
      <c r="AJ138" s="5"/>
      <c r="AK138" s="5"/>
      <c r="AL138" s="2"/>
      <c r="AM138" s="2"/>
      <c r="AN138" s="2"/>
      <c r="AO138" s="2"/>
      <c r="AP138" s="5"/>
      <c r="AQ138" s="5"/>
      <c r="AR138" s="5"/>
      <c r="AS138" s="5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  <c r="IS138" s="2"/>
      <c r="IT138" s="2"/>
      <c r="IU138" s="2"/>
      <c r="IV138" s="2"/>
      <c r="IW138" s="2"/>
    </row>
    <row r="139" spans="1:257" hidden="1" x14ac:dyDescent="0.2">
      <c r="A139" s="1">
        <v>1135</v>
      </c>
      <c r="B139" s="1" t="s">
        <v>139</v>
      </c>
      <c r="C139" s="1" t="s">
        <v>2</v>
      </c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3"/>
      <c r="P139" s="3"/>
      <c r="Q139" s="3"/>
      <c r="R139" s="3"/>
      <c r="S139" s="4"/>
      <c r="T139" s="2"/>
      <c r="U139" s="2"/>
      <c r="V139" s="2"/>
      <c r="W139" s="2"/>
      <c r="X139" s="2"/>
      <c r="Y139" s="4"/>
      <c r="Z139" s="2"/>
      <c r="AA139" s="2"/>
      <c r="AB139" s="2"/>
      <c r="AC139" s="2"/>
      <c r="AD139" s="2"/>
      <c r="AE139" s="4"/>
      <c r="AF139" s="5"/>
      <c r="AG139" s="2"/>
      <c r="AH139" s="2"/>
      <c r="AI139" s="2"/>
      <c r="AJ139" s="5"/>
      <c r="AK139" s="5"/>
      <c r="AL139" s="2"/>
      <c r="AM139" s="2"/>
      <c r="AN139" s="2"/>
      <c r="AO139" s="2"/>
      <c r="AP139" s="5"/>
      <c r="AQ139" s="5"/>
      <c r="AR139" s="5"/>
      <c r="AS139" s="5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  <c r="HU139" s="2"/>
      <c r="HV139" s="2"/>
      <c r="HW139" s="2"/>
      <c r="HX139" s="2"/>
      <c r="HY139" s="2"/>
      <c r="HZ139" s="2"/>
      <c r="IA139" s="2"/>
      <c r="IB139" s="2"/>
      <c r="IC139" s="2"/>
      <c r="ID139" s="2"/>
      <c r="IE139" s="2"/>
      <c r="IF139" s="2"/>
      <c r="IG139" s="2"/>
      <c r="IH139" s="2"/>
      <c r="II139" s="2"/>
      <c r="IJ139" s="2"/>
      <c r="IK139" s="2"/>
      <c r="IL139" s="2"/>
      <c r="IM139" s="2"/>
      <c r="IN139" s="2"/>
      <c r="IO139" s="2"/>
      <c r="IP139" s="2"/>
      <c r="IQ139" s="2"/>
      <c r="IR139" s="2"/>
      <c r="IS139" s="2"/>
      <c r="IT139" s="2"/>
      <c r="IU139" s="2"/>
      <c r="IV139" s="2"/>
      <c r="IW139" s="2"/>
    </row>
    <row r="140" spans="1:257" hidden="1" x14ac:dyDescent="0.2">
      <c r="A140" s="1">
        <v>1136</v>
      </c>
      <c r="B140" s="1" t="s">
        <v>140</v>
      </c>
      <c r="C140" s="1" t="s">
        <v>4</v>
      </c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3"/>
      <c r="P140" s="3"/>
      <c r="Q140" s="3"/>
      <c r="R140" s="3"/>
      <c r="S140" s="4"/>
      <c r="T140" s="2"/>
      <c r="U140" s="2"/>
      <c r="V140" s="2"/>
      <c r="W140" s="2"/>
      <c r="X140" s="2"/>
      <c r="Y140" s="4"/>
      <c r="Z140" s="2"/>
      <c r="AA140" s="2"/>
      <c r="AB140" s="2"/>
      <c r="AC140" s="2"/>
      <c r="AD140" s="2"/>
      <c r="AE140" s="4"/>
      <c r="AF140" s="5"/>
      <c r="AG140" s="2"/>
      <c r="AH140" s="2"/>
      <c r="AI140" s="2"/>
      <c r="AJ140" s="5"/>
      <c r="AK140" s="5"/>
      <c r="AL140" s="2"/>
      <c r="AM140" s="2"/>
      <c r="AN140" s="2"/>
      <c r="AO140" s="2"/>
      <c r="AP140" s="5"/>
      <c r="AQ140" s="5"/>
      <c r="AR140" s="5"/>
      <c r="AS140" s="5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  <c r="HN140" s="2"/>
      <c r="HO140" s="2"/>
      <c r="HP140" s="2"/>
      <c r="HQ140" s="2"/>
      <c r="HR140" s="2"/>
      <c r="HS140" s="2"/>
      <c r="HT140" s="2"/>
      <c r="HU140" s="2"/>
      <c r="HV140" s="2"/>
      <c r="HW140" s="2"/>
      <c r="HX140" s="2"/>
      <c r="HY140" s="2"/>
      <c r="HZ140" s="2"/>
      <c r="IA140" s="2"/>
      <c r="IB140" s="2"/>
      <c r="IC140" s="2"/>
      <c r="ID140" s="2"/>
      <c r="IE140" s="2"/>
      <c r="IF140" s="2"/>
      <c r="IG140" s="2"/>
      <c r="IH140" s="2"/>
      <c r="II140" s="2"/>
      <c r="IJ140" s="2"/>
      <c r="IK140" s="2"/>
      <c r="IL140" s="2"/>
      <c r="IM140" s="2"/>
      <c r="IN140" s="2"/>
      <c r="IO140" s="2"/>
      <c r="IP140" s="2"/>
      <c r="IQ140" s="2"/>
      <c r="IR140" s="2"/>
      <c r="IS140" s="2"/>
      <c r="IT140" s="2"/>
      <c r="IU140" s="2"/>
      <c r="IV140" s="2"/>
      <c r="IW140" s="2"/>
    </row>
    <row r="141" spans="1:257" hidden="1" x14ac:dyDescent="0.2">
      <c r="A141" s="1">
        <v>1137</v>
      </c>
      <c r="B141" s="1" t="s">
        <v>141</v>
      </c>
      <c r="C141" s="1" t="s">
        <v>4</v>
      </c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3"/>
      <c r="P141" s="3"/>
      <c r="Q141" s="3"/>
      <c r="R141" s="3"/>
      <c r="S141" s="4"/>
      <c r="T141" s="2"/>
      <c r="U141" s="2"/>
      <c r="V141" s="2"/>
      <c r="W141" s="2"/>
      <c r="X141" s="2"/>
      <c r="Y141" s="4"/>
      <c r="Z141" s="2"/>
      <c r="AA141" s="2"/>
      <c r="AB141" s="2"/>
      <c r="AC141" s="2"/>
      <c r="AD141" s="2"/>
      <c r="AE141" s="4"/>
      <c r="AF141" s="5"/>
      <c r="AG141" s="2"/>
      <c r="AH141" s="2"/>
      <c r="AI141" s="2"/>
      <c r="AJ141" s="5"/>
      <c r="AK141" s="5"/>
      <c r="AL141" s="2"/>
      <c r="AM141" s="2"/>
      <c r="AN141" s="2"/>
      <c r="AO141" s="2"/>
      <c r="AP141" s="5"/>
      <c r="AQ141" s="5"/>
      <c r="AR141" s="5"/>
      <c r="AS141" s="5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  <c r="IS141" s="2"/>
      <c r="IT141" s="2"/>
      <c r="IU141" s="2"/>
      <c r="IV141" s="2"/>
      <c r="IW141" s="2"/>
    </row>
    <row r="142" spans="1:257" hidden="1" x14ac:dyDescent="0.2">
      <c r="A142" s="1">
        <v>1138</v>
      </c>
      <c r="B142" s="1" t="s">
        <v>142</v>
      </c>
      <c r="C142" s="1" t="s">
        <v>4</v>
      </c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3"/>
      <c r="P142" s="3"/>
      <c r="Q142" s="3"/>
      <c r="R142" s="3"/>
      <c r="S142" s="4"/>
      <c r="T142" s="2"/>
      <c r="U142" s="2"/>
      <c r="V142" s="2"/>
      <c r="W142" s="2"/>
      <c r="X142" s="2"/>
      <c r="Y142" s="4"/>
      <c r="Z142" s="2"/>
      <c r="AA142" s="2"/>
      <c r="AB142" s="2"/>
      <c r="AC142" s="2"/>
      <c r="AD142" s="2"/>
      <c r="AE142" s="4"/>
      <c r="AF142" s="5"/>
      <c r="AG142" s="2"/>
      <c r="AH142" s="2"/>
      <c r="AI142" s="2"/>
      <c r="AJ142" s="5"/>
      <c r="AK142" s="5"/>
      <c r="AL142" s="2"/>
      <c r="AM142" s="2"/>
      <c r="AN142" s="2"/>
      <c r="AO142" s="2"/>
      <c r="AP142" s="5"/>
      <c r="AQ142" s="5"/>
      <c r="AR142" s="5"/>
      <c r="AS142" s="5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  <c r="FE142" s="2"/>
      <c r="FF142" s="2"/>
      <c r="FG142" s="2"/>
      <c r="FH142" s="2"/>
      <c r="FI142" s="2"/>
      <c r="FJ142" s="2"/>
      <c r="FK142" s="2"/>
      <c r="FL142" s="2"/>
      <c r="FM142" s="2"/>
      <c r="FN142" s="2"/>
      <c r="FO142" s="2"/>
      <c r="FP142" s="2"/>
      <c r="FQ142" s="2"/>
      <c r="FR142" s="2"/>
      <c r="FS142" s="2"/>
      <c r="FT142" s="2"/>
      <c r="FU142" s="2"/>
      <c r="FV142" s="2"/>
      <c r="FW142" s="2"/>
      <c r="FX142" s="2"/>
      <c r="FY142" s="2"/>
      <c r="FZ142" s="2"/>
      <c r="GA142" s="2"/>
      <c r="GB142" s="2"/>
      <c r="GC142" s="2"/>
      <c r="GD142" s="2"/>
      <c r="GE142" s="2"/>
      <c r="GF142" s="2"/>
      <c r="GG142" s="2"/>
      <c r="GH142" s="2"/>
      <c r="GI142" s="2"/>
      <c r="GJ142" s="2"/>
      <c r="GK142" s="2"/>
      <c r="GL142" s="2"/>
      <c r="GM142" s="2"/>
      <c r="GN142" s="2"/>
      <c r="GO142" s="2"/>
      <c r="GP142" s="2"/>
      <c r="GQ142" s="2"/>
      <c r="GR142" s="2"/>
      <c r="GS142" s="2"/>
      <c r="GT142" s="2"/>
      <c r="GU142" s="2"/>
      <c r="GV142" s="2"/>
      <c r="GW142" s="2"/>
      <c r="GX142" s="2"/>
      <c r="GY142" s="2"/>
      <c r="GZ142" s="2"/>
      <c r="HA142" s="2"/>
      <c r="HB142" s="2"/>
      <c r="HC142" s="2"/>
      <c r="HD142" s="2"/>
      <c r="HE142" s="2"/>
      <c r="HF142" s="2"/>
      <c r="HG142" s="2"/>
      <c r="HH142" s="2"/>
      <c r="HI142" s="2"/>
      <c r="HJ142" s="2"/>
      <c r="HK142" s="2"/>
      <c r="HL142" s="2"/>
      <c r="HM142" s="2"/>
      <c r="HN142" s="2"/>
      <c r="HO142" s="2"/>
      <c r="HP142" s="2"/>
      <c r="HQ142" s="2"/>
      <c r="HR142" s="2"/>
      <c r="HS142" s="2"/>
      <c r="HT142" s="2"/>
      <c r="HU142" s="2"/>
      <c r="HV142" s="2"/>
      <c r="HW142" s="2"/>
      <c r="HX142" s="2"/>
      <c r="HY142" s="2"/>
      <c r="HZ142" s="2"/>
      <c r="IA142" s="2"/>
      <c r="IB142" s="2"/>
      <c r="IC142" s="2"/>
      <c r="ID142" s="2"/>
      <c r="IE142" s="2"/>
      <c r="IF142" s="2"/>
      <c r="IG142" s="2"/>
      <c r="IH142" s="2"/>
      <c r="II142" s="2"/>
      <c r="IJ142" s="2"/>
      <c r="IK142" s="2"/>
      <c r="IL142" s="2"/>
      <c r="IM142" s="2"/>
      <c r="IN142" s="2"/>
      <c r="IO142" s="2"/>
      <c r="IP142" s="2"/>
      <c r="IQ142" s="2"/>
      <c r="IR142" s="2"/>
      <c r="IS142" s="2"/>
      <c r="IT142" s="2"/>
      <c r="IU142" s="2"/>
      <c r="IV142" s="2"/>
      <c r="IW142" s="2"/>
    </row>
    <row r="143" spans="1:257" hidden="1" x14ac:dyDescent="0.2">
      <c r="A143" s="1">
        <v>1139</v>
      </c>
      <c r="B143" s="1" t="s">
        <v>143</v>
      </c>
      <c r="C143" s="1" t="s">
        <v>1</v>
      </c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3"/>
      <c r="P143" s="3"/>
      <c r="Q143" s="3"/>
      <c r="R143" s="3"/>
      <c r="S143" s="4"/>
      <c r="T143" s="2"/>
      <c r="U143" s="2"/>
      <c r="V143" s="2"/>
      <c r="W143" s="2"/>
      <c r="X143" s="2"/>
      <c r="Y143" s="4"/>
      <c r="Z143" s="2"/>
      <c r="AA143" s="2"/>
      <c r="AB143" s="2"/>
      <c r="AC143" s="2"/>
      <c r="AD143" s="2"/>
      <c r="AE143" s="4"/>
      <c r="AF143" s="5"/>
      <c r="AG143" s="2"/>
      <c r="AH143" s="2"/>
      <c r="AI143" s="2"/>
      <c r="AJ143" s="5"/>
      <c r="AK143" s="5"/>
      <c r="AL143" s="2"/>
      <c r="AM143" s="2"/>
      <c r="AN143" s="2"/>
      <c r="AO143" s="2"/>
      <c r="AP143" s="5"/>
      <c r="AQ143" s="5"/>
      <c r="AR143" s="5"/>
      <c r="AS143" s="5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/>
      <c r="FR143" s="2"/>
      <c r="FS143" s="2"/>
      <c r="FT143" s="2"/>
      <c r="FU143" s="2"/>
      <c r="FV143" s="2"/>
      <c r="FW143" s="2"/>
      <c r="FX143" s="2"/>
      <c r="FY143" s="2"/>
      <c r="FZ143" s="2"/>
      <c r="GA143" s="2"/>
      <c r="GB143" s="2"/>
      <c r="GC143" s="2"/>
      <c r="GD143" s="2"/>
      <c r="GE143" s="2"/>
      <c r="GF143" s="2"/>
      <c r="GG143" s="2"/>
      <c r="GH143" s="2"/>
      <c r="GI143" s="2"/>
      <c r="GJ143" s="2"/>
      <c r="GK143" s="2"/>
      <c r="GL143" s="2"/>
      <c r="GM143" s="2"/>
      <c r="GN143" s="2"/>
      <c r="GO143" s="2"/>
      <c r="GP143" s="2"/>
      <c r="GQ143" s="2"/>
      <c r="GR143" s="2"/>
      <c r="GS143" s="2"/>
      <c r="GT143" s="2"/>
      <c r="GU143" s="2"/>
      <c r="GV143" s="2"/>
      <c r="GW143" s="2"/>
      <c r="GX143" s="2"/>
      <c r="GY143" s="2"/>
      <c r="GZ143" s="2"/>
      <c r="HA143" s="2"/>
      <c r="HB143" s="2"/>
      <c r="HC143" s="2"/>
      <c r="HD143" s="2"/>
      <c r="HE143" s="2"/>
      <c r="HF143" s="2"/>
      <c r="HG143" s="2"/>
      <c r="HH143" s="2"/>
      <c r="HI143" s="2"/>
      <c r="HJ143" s="2"/>
      <c r="HK143" s="2"/>
      <c r="HL143" s="2"/>
      <c r="HM143" s="2"/>
      <c r="HN143" s="2"/>
      <c r="HO143" s="2"/>
      <c r="HP143" s="2"/>
      <c r="HQ143" s="2"/>
      <c r="HR143" s="2"/>
      <c r="HS143" s="2"/>
      <c r="HT143" s="2"/>
      <c r="HU143" s="2"/>
      <c r="HV143" s="2"/>
      <c r="HW143" s="2"/>
      <c r="HX143" s="2"/>
      <c r="HY143" s="2"/>
      <c r="HZ143" s="2"/>
      <c r="IA143" s="2"/>
      <c r="IB143" s="2"/>
      <c r="IC143" s="2"/>
      <c r="ID143" s="2"/>
      <c r="IE143" s="2"/>
      <c r="IF143" s="2"/>
      <c r="IG143" s="2"/>
      <c r="IH143" s="2"/>
      <c r="II143" s="2"/>
      <c r="IJ143" s="2"/>
      <c r="IK143" s="2"/>
      <c r="IL143" s="2"/>
      <c r="IM143" s="2"/>
      <c r="IN143" s="2"/>
      <c r="IO143" s="2"/>
      <c r="IP143" s="2"/>
      <c r="IQ143" s="2"/>
      <c r="IR143" s="2"/>
      <c r="IS143" s="2"/>
      <c r="IT143" s="2"/>
      <c r="IU143" s="2"/>
      <c r="IV143" s="2"/>
      <c r="IW143" s="2"/>
    </row>
    <row r="144" spans="1:257" hidden="1" x14ac:dyDescent="0.2">
      <c r="A144" s="1">
        <v>1140</v>
      </c>
      <c r="B144" s="1" t="s">
        <v>144</v>
      </c>
      <c r="C144" s="1" t="s">
        <v>1</v>
      </c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3"/>
      <c r="P144" s="3"/>
      <c r="Q144" s="3"/>
      <c r="R144" s="3"/>
      <c r="S144" s="4"/>
      <c r="T144" s="2"/>
      <c r="U144" s="2"/>
      <c r="V144" s="2"/>
      <c r="W144" s="2"/>
      <c r="X144" s="2"/>
      <c r="Y144" s="4"/>
      <c r="Z144" s="2"/>
      <c r="AA144" s="2"/>
      <c r="AB144" s="2"/>
      <c r="AC144" s="2"/>
      <c r="AD144" s="2"/>
      <c r="AE144" s="4"/>
      <c r="AF144" s="5"/>
      <c r="AG144" s="2"/>
      <c r="AH144" s="2"/>
      <c r="AI144" s="2"/>
      <c r="AJ144" s="5"/>
      <c r="AK144" s="5"/>
      <c r="AL144" s="2"/>
      <c r="AM144" s="2"/>
      <c r="AN144" s="2"/>
      <c r="AO144" s="2"/>
      <c r="AP144" s="5"/>
      <c r="AQ144" s="5"/>
      <c r="AR144" s="5"/>
      <c r="AS144" s="5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  <c r="FE144" s="2"/>
      <c r="FF144" s="2"/>
      <c r="FG144" s="2"/>
      <c r="FH144" s="2"/>
      <c r="FI144" s="2"/>
      <c r="FJ144" s="2"/>
      <c r="FK144" s="2"/>
      <c r="FL144" s="2"/>
      <c r="FM144" s="2"/>
      <c r="FN144" s="2"/>
      <c r="FO144" s="2"/>
      <c r="FP144" s="2"/>
      <c r="FQ144" s="2"/>
      <c r="FR144" s="2"/>
      <c r="FS144" s="2"/>
      <c r="FT144" s="2"/>
      <c r="FU144" s="2"/>
      <c r="FV144" s="2"/>
      <c r="FW144" s="2"/>
      <c r="FX144" s="2"/>
      <c r="FY144" s="2"/>
      <c r="FZ144" s="2"/>
      <c r="GA144" s="2"/>
      <c r="GB144" s="2"/>
      <c r="GC144" s="2"/>
      <c r="GD144" s="2"/>
      <c r="GE144" s="2"/>
      <c r="GF144" s="2"/>
      <c r="GG144" s="2"/>
      <c r="GH144" s="2"/>
      <c r="GI144" s="2"/>
      <c r="GJ144" s="2"/>
      <c r="GK144" s="2"/>
      <c r="GL144" s="2"/>
      <c r="GM144" s="2"/>
      <c r="GN144" s="2"/>
      <c r="GO144" s="2"/>
      <c r="GP144" s="2"/>
      <c r="GQ144" s="2"/>
      <c r="GR144" s="2"/>
      <c r="GS144" s="2"/>
      <c r="GT144" s="2"/>
      <c r="GU144" s="2"/>
      <c r="GV144" s="2"/>
      <c r="GW144" s="2"/>
      <c r="GX144" s="2"/>
      <c r="GY144" s="2"/>
      <c r="GZ144" s="2"/>
      <c r="HA144" s="2"/>
      <c r="HB144" s="2"/>
      <c r="HC144" s="2"/>
      <c r="HD144" s="2"/>
      <c r="HE144" s="2"/>
      <c r="HF144" s="2"/>
      <c r="HG144" s="2"/>
      <c r="HH144" s="2"/>
      <c r="HI144" s="2"/>
      <c r="HJ144" s="2"/>
      <c r="HK144" s="2"/>
      <c r="HL144" s="2"/>
      <c r="HM144" s="2"/>
      <c r="HN144" s="2"/>
      <c r="HO144" s="2"/>
      <c r="HP144" s="2"/>
      <c r="HQ144" s="2"/>
      <c r="HR144" s="2"/>
      <c r="HS144" s="2"/>
      <c r="HT144" s="2"/>
      <c r="HU144" s="2"/>
      <c r="HV144" s="2"/>
      <c r="HW144" s="2"/>
      <c r="HX144" s="2"/>
      <c r="HY144" s="2"/>
      <c r="HZ144" s="2"/>
      <c r="IA144" s="2"/>
      <c r="IB144" s="2"/>
      <c r="IC144" s="2"/>
      <c r="ID144" s="2"/>
      <c r="IE144" s="2"/>
      <c r="IF144" s="2"/>
      <c r="IG144" s="2"/>
      <c r="IH144" s="2"/>
      <c r="II144" s="2"/>
      <c r="IJ144" s="2"/>
      <c r="IK144" s="2"/>
      <c r="IL144" s="2"/>
      <c r="IM144" s="2"/>
      <c r="IN144" s="2"/>
      <c r="IO144" s="2"/>
      <c r="IP144" s="2"/>
      <c r="IQ144" s="2"/>
      <c r="IR144" s="2"/>
      <c r="IS144" s="2"/>
      <c r="IT144" s="2"/>
      <c r="IU144" s="2"/>
      <c r="IV144" s="2"/>
      <c r="IW144" s="2"/>
    </row>
    <row r="145" spans="1:257" hidden="1" x14ac:dyDescent="0.2">
      <c r="A145" s="1">
        <v>1141</v>
      </c>
      <c r="B145" s="1" t="s">
        <v>145</v>
      </c>
      <c r="C145" s="1" t="s">
        <v>2</v>
      </c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3"/>
      <c r="P145" s="3"/>
      <c r="Q145" s="3"/>
      <c r="R145" s="3"/>
      <c r="S145" s="4"/>
      <c r="T145" s="2"/>
      <c r="U145" s="2"/>
      <c r="V145" s="2"/>
      <c r="W145" s="2"/>
      <c r="X145" s="2"/>
      <c r="Y145" s="4"/>
      <c r="Z145" s="2"/>
      <c r="AA145" s="2"/>
      <c r="AB145" s="2"/>
      <c r="AC145" s="2"/>
      <c r="AD145" s="2"/>
      <c r="AE145" s="4"/>
      <c r="AF145" s="5"/>
      <c r="AG145" s="2"/>
      <c r="AH145" s="2"/>
      <c r="AI145" s="2"/>
      <c r="AJ145" s="5"/>
      <c r="AK145" s="5"/>
      <c r="AL145" s="2"/>
      <c r="AM145" s="2"/>
      <c r="AN145" s="2"/>
      <c r="AO145" s="2"/>
      <c r="AP145" s="5"/>
      <c r="AQ145" s="5"/>
      <c r="AR145" s="5"/>
      <c r="AS145" s="5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/>
      <c r="FR145" s="2"/>
      <c r="FS145" s="2"/>
      <c r="FT145" s="2"/>
      <c r="FU145" s="2"/>
      <c r="FV145" s="2"/>
      <c r="FW145" s="2"/>
      <c r="FX145" s="2"/>
      <c r="FY145" s="2"/>
      <c r="FZ145" s="2"/>
      <c r="GA145" s="2"/>
      <c r="GB145" s="2"/>
      <c r="GC145" s="2"/>
      <c r="GD145" s="2"/>
      <c r="GE145" s="2"/>
      <c r="GF145" s="2"/>
      <c r="GG145" s="2"/>
      <c r="GH145" s="2"/>
      <c r="GI145" s="2"/>
      <c r="GJ145" s="2"/>
      <c r="GK145" s="2"/>
      <c r="GL145" s="2"/>
      <c r="GM145" s="2"/>
      <c r="GN145" s="2"/>
      <c r="GO145" s="2"/>
      <c r="GP145" s="2"/>
      <c r="GQ145" s="2"/>
      <c r="GR145" s="2"/>
      <c r="GS145" s="2"/>
      <c r="GT145" s="2"/>
      <c r="GU145" s="2"/>
      <c r="GV145" s="2"/>
      <c r="GW145" s="2"/>
      <c r="GX145" s="2"/>
      <c r="GY145" s="2"/>
      <c r="GZ145" s="2"/>
      <c r="HA145" s="2"/>
      <c r="HB145" s="2"/>
      <c r="HC145" s="2"/>
      <c r="HD145" s="2"/>
      <c r="HE145" s="2"/>
      <c r="HF145" s="2"/>
      <c r="HG145" s="2"/>
      <c r="HH145" s="2"/>
      <c r="HI145" s="2"/>
      <c r="HJ145" s="2"/>
      <c r="HK145" s="2"/>
      <c r="HL145" s="2"/>
      <c r="HM145" s="2"/>
      <c r="HN145" s="2"/>
      <c r="HO145" s="2"/>
      <c r="HP145" s="2"/>
      <c r="HQ145" s="2"/>
      <c r="HR145" s="2"/>
      <c r="HS145" s="2"/>
      <c r="HT145" s="2"/>
      <c r="HU145" s="2"/>
      <c r="HV145" s="2"/>
      <c r="HW145" s="2"/>
      <c r="HX145" s="2"/>
      <c r="HY145" s="2"/>
      <c r="HZ145" s="2"/>
      <c r="IA145" s="2"/>
      <c r="IB145" s="2"/>
      <c r="IC145" s="2"/>
      <c r="ID145" s="2"/>
      <c r="IE145" s="2"/>
      <c r="IF145" s="2"/>
      <c r="IG145" s="2"/>
      <c r="IH145" s="2"/>
      <c r="II145" s="2"/>
      <c r="IJ145" s="2"/>
      <c r="IK145" s="2"/>
      <c r="IL145" s="2"/>
      <c r="IM145" s="2"/>
      <c r="IN145" s="2"/>
      <c r="IO145" s="2"/>
      <c r="IP145" s="2"/>
      <c r="IQ145" s="2"/>
      <c r="IR145" s="2"/>
      <c r="IS145" s="2"/>
      <c r="IT145" s="2"/>
      <c r="IU145" s="2"/>
      <c r="IV145" s="2"/>
      <c r="IW145" s="2"/>
    </row>
    <row r="146" spans="1:257" hidden="1" x14ac:dyDescent="0.2">
      <c r="A146" s="1">
        <v>1142</v>
      </c>
      <c r="B146" s="1" t="s">
        <v>146</v>
      </c>
      <c r="C146" s="1" t="s">
        <v>4</v>
      </c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3"/>
      <c r="P146" s="3"/>
      <c r="Q146" s="3"/>
      <c r="R146" s="3"/>
      <c r="S146" s="4"/>
      <c r="T146" s="2"/>
      <c r="U146" s="2"/>
      <c r="V146" s="2"/>
      <c r="W146" s="2"/>
      <c r="X146" s="2"/>
      <c r="Y146" s="4"/>
      <c r="Z146" s="2"/>
      <c r="AA146" s="2"/>
      <c r="AB146" s="2"/>
      <c r="AC146" s="2"/>
      <c r="AD146" s="2"/>
      <c r="AE146" s="4"/>
      <c r="AF146" s="5"/>
      <c r="AG146" s="2"/>
      <c r="AH146" s="2"/>
      <c r="AI146" s="2"/>
      <c r="AJ146" s="5"/>
      <c r="AK146" s="5"/>
      <c r="AL146" s="2"/>
      <c r="AM146" s="2"/>
      <c r="AN146" s="2"/>
      <c r="AO146" s="2"/>
      <c r="AP146" s="5"/>
      <c r="AQ146" s="5"/>
      <c r="AR146" s="5"/>
      <c r="AS146" s="5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  <c r="FE146" s="2"/>
      <c r="FF146" s="2"/>
      <c r="FG146" s="2"/>
      <c r="FH146" s="2"/>
      <c r="FI146" s="2"/>
      <c r="FJ146" s="2"/>
      <c r="FK146" s="2"/>
      <c r="FL146" s="2"/>
      <c r="FM146" s="2"/>
      <c r="FN146" s="2"/>
      <c r="FO146" s="2"/>
      <c r="FP146" s="2"/>
      <c r="FQ146" s="2"/>
      <c r="FR146" s="2"/>
      <c r="FS146" s="2"/>
      <c r="FT146" s="2"/>
      <c r="FU146" s="2"/>
      <c r="FV146" s="2"/>
      <c r="FW146" s="2"/>
      <c r="FX146" s="2"/>
      <c r="FY146" s="2"/>
      <c r="FZ146" s="2"/>
      <c r="GA146" s="2"/>
      <c r="GB146" s="2"/>
      <c r="GC146" s="2"/>
      <c r="GD146" s="2"/>
      <c r="GE146" s="2"/>
      <c r="GF146" s="2"/>
      <c r="GG146" s="2"/>
      <c r="GH146" s="2"/>
      <c r="GI146" s="2"/>
      <c r="GJ146" s="2"/>
      <c r="GK146" s="2"/>
      <c r="GL146" s="2"/>
      <c r="GM146" s="2"/>
      <c r="GN146" s="2"/>
      <c r="GO146" s="2"/>
      <c r="GP146" s="2"/>
      <c r="GQ146" s="2"/>
      <c r="GR146" s="2"/>
      <c r="GS146" s="2"/>
      <c r="GT146" s="2"/>
      <c r="GU146" s="2"/>
      <c r="GV146" s="2"/>
      <c r="GW146" s="2"/>
      <c r="GX146" s="2"/>
      <c r="GY146" s="2"/>
      <c r="GZ146" s="2"/>
      <c r="HA146" s="2"/>
      <c r="HB146" s="2"/>
      <c r="HC146" s="2"/>
      <c r="HD146" s="2"/>
      <c r="HE146" s="2"/>
      <c r="HF146" s="2"/>
      <c r="HG146" s="2"/>
      <c r="HH146" s="2"/>
      <c r="HI146" s="2"/>
      <c r="HJ146" s="2"/>
      <c r="HK146" s="2"/>
      <c r="HL146" s="2"/>
      <c r="HM146" s="2"/>
      <c r="HN146" s="2"/>
      <c r="HO146" s="2"/>
      <c r="HP146" s="2"/>
      <c r="HQ146" s="2"/>
      <c r="HR146" s="2"/>
      <c r="HS146" s="2"/>
      <c r="HT146" s="2"/>
      <c r="HU146" s="2"/>
      <c r="HV146" s="2"/>
      <c r="HW146" s="2"/>
      <c r="HX146" s="2"/>
      <c r="HY146" s="2"/>
      <c r="HZ146" s="2"/>
      <c r="IA146" s="2"/>
      <c r="IB146" s="2"/>
      <c r="IC146" s="2"/>
      <c r="ID146" s="2"/>
      <c r="IE146" s="2"/>
      <c r="IF146" s="2"/>
      <c r="IG146" s="2"/>
      <c r="IH146" s="2"/>
      <c r="II146" s="2"/>
      <c r="IJ146" s="2"/>
      <c r="IK146" s="2"/>
      <c r="IL146" s="2"/>
      <c r="IM146" s="2"/>
      <c r="IN146" s="2"/>
      <c r="IO146" s="2"/>
      <c r="IP146" s="2"/>
      <c r="IQ146" s="2"/>
      <c r="IR146" s="2"/>
      <c r="IS146" s="2"/>
      <c r="IT146" s="2"/>
      <c r="IU146" s="2"/>
      <c r="IV146" s="2"/>
      <c r="IW146" s="2"/>
    </row>
    <row r="147" spans="1:257" hidden="1" x14ac:dyDescent="0.2">
      <c r="A147" s="1">
        <v>1143</v>
      </c>
      <c r="B147" s="1" t="s">
        <v>147</v>
      </c>
      <c r="C147" s="1" t="s">
        <v>4</v>
      </c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3"/>
      <c r="P147" s="3"/>
      <c r="Q147" s="3"/>
      <c r="R147" s="3"/>
      <c r="S147" s="4"/>
      <c r="T147" s="2"/>
      <c r="U147" s="2"/>
      <c r="V147" s="2"/>
      <c r="W147" s="2"/>
      <c r="X147" s="2"/>
      <c r="Y147" s="4"/>
      <c r="Z147" s="2"/>
      <c r="AA147" s="2"/>
      <c r="AB147" s="2"/>
      <c r="AC147" s="2"/>
      <c r="AD147" s="2"/>
      <c r="AE147" s="4"/>
      <c r="AF147" s="5"/>
      <c r="AG147" s="2"/>
      <c r="AH147" s="2"/>
      <c r="AI147" s="2"/>
      <c r="AJ147" s="5"/>
      <c r="AK147" s="5"/>
      <c r="AL147" s="2"/>
      <c r="AM147" s="2"/>
      <c r="AN147" s="2"/>
      <c r="AO147" s="2"/>
      <c r="AP147" s="5"/>
      <c r="AQ147" s="5"/>
      <c r="AR147" s="5"/>
      <c r="AS147" s="5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  <c r="FE147" s="2"/>
      <c r="FF147" s="2"/>
      <c r="FG147" s="2"/>
      <c r="FH147" s="2"/>
      <c r="FI147" s="2"/>
      <c r="FJ147" s="2"/>
      <c r="FK147" s="2"/>
      <c r="FL147" s="2"/>
      <c r="FM147" s="2"/>
      <c r="FN147" s="2"/>
      <c r="FO147" s="2"/>
      <c r="FP147" s="2"/>
      <c r="FQ147" s="2"/>
      <c r="FR147" s="2"/>
      <c r="FS147" s="2"/>
      <c r="FT147" s="2"/>
      <c r="FU147" s="2"/>
      <c r="FV147" s="2"/>
      <c r="FW147" s="2"/>
      <c r="FX147" s="2"/>
      <c r="FY147" s="2"/>
      <c r="FZ147" s="2"/>
      <c r="GA147" s="2"/>
      <c r="GB147" s="2"/>
      <c r="GC147" s="2"/>
      <c r="GD147" s="2"/>
      <c r="GE147" s="2"/>
      <c r="GF147" s="2"/>
      <c r="GG147" s="2"/>
      <c r="GH147" s="2"/>
      <c r="GI147" s="2"/>
      <c r="GJ147" s="2"/>
      <c r="GK147" s="2"/>
      <c r="GL147" s="2"/>
      <c r="GM147" s="2"/>
      <c r="GN147" s="2"/>
      <c r="GO147" s="2"/>
      <c r="GP147" s="2"/>
      <c r="GQ147" s="2"/>
      <c r="GR147" s="2"/>
      <c r="GS147" s="2"/>
      <c r="GT147" s="2"/>
      <c r="GU147" s="2"/>
      <c r="GV147" s="2"/>
      <c r="GW147" s="2"/>
      <c r="GX147" s="2"/>
      <c r="GY147" s="2"/>
      <c r="GZ147" s="2"/>
      <c r="HA147" s="2"/>
      <c r="HB147" s="2"/>
      <c r="HC147" s="2"/>
      <c r="HD147" s="2"/>
      <c r="HE147" s="2"/>
      <c r="HF147" s="2"/>
      <c r="HG147" s="2"/>
      <c r="HH147" s="2"/>
      <c r="HI147" s="2"/>
      <c r="HJ147" s="2"/>
      <c r="HK147" s="2"/>
      <c r="HL147" s="2"/>
      <c r="HM147" s="2"/>
      <c r="HN147" s="2"/>
      <c r="HO147" s="2"/>
      <c r="HP147" s="2"/>
      <c r="HQ147" s="2"/>
      <c r="HR147" s="2"/>
      <c r="HS147" s="2"/>
      <c r="HT147" s="2"/>
      <c r="HU147" s="2"/>
      <c r="HV147" s="2"/>
      <c r="HW147" s="2"/>
      <c r="HX147" s="2"/>
      <c r="HY147" s="2"/>
      <c r="HZ147" s="2"/>
      <c r="IA147" s="2"/>
      <c r="IB147" s="2"/>
      <c r="IC147" s="2"/>
      <c r="ID147" s="2"/>
      <c r="IE147" s="2"/>
      <c r="IF147" s="2"/>
      <c r="IG147" s="2"/>
      <c r="IH147" s="2"/>
      <c r="II147" s="2"/>
      <c r="IJ147" s="2"/>
      <c r="IK147" s="2"/>
      <c r="IL147" s="2"/>
      <c r="IM147" s="2"/>
      <c r="IN147" s="2"/>
      <c r="IO147" s="2"/>
      <c r="IP147" s="2"/>
      <c r="IQ147" s="2"/>
      <c r="IR147" s="2"/>
      <c r="IS147" s="2"/>
      <c r="IT147" s="2"/>
      <c r="IU147" s="2"/>
      <c r="IV147" s="2"/>
      <c r="IW147" s="2"/>
    </row>
    <row r="148" spans="1:257" hidden="1" x14ac:dyDescent="0.2">
      <c r="A148" s="1">
        <v>1144</v>
      </c>
      <c r="B148" s="1" t="s">
        <v>148</v>
      </c>
      <c r="C148" s="1" t="s">
        <v>4</v>
      </c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3"/>
      <c r="P148" s="3"/>
      <c r="Q148" s="3"/>
      <c r="R148" s="3"/>
      <c r="S148" s="4"/>
      <c r="T148" s="2"/>
      <c r="U148" s="2"/>
      <c r="V148" s="2"/>
      <c r="W148" s="2"/>
      <c r="X148" s="2"/>
      <c r="Y148" s="4"/>
      <c r="Z148" s="2"/>
      <c r="AA148" s="2"/>
      <c r="AB148" s="2"/>
      <c r="AC148" s="2"/>
      <c r="AD148" s="2"/>
      <c r="AE148" s="4"/>
      <c r="AF148" s="5"/>
      <c r="AG148" s="2"/>
      <c r="AH148" s="2"/>
      <c r="AI148" s="2"/>
      <c r="AJ148" s="5"/>
      <c r="AK148" s="5"/>
      <c r="AL148" s="2"/>
      <c r="AM148" s="2"/>
      <c r="AN148" s="2"/>
      <c r="AO148" s="2"/>
      <c r="AP148" s="5"/>
      <c r="AQ148" s="5"/>
      <c r="AR148" s="5"/>
      <c r="AS148" s="5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  <c r="FE148" s="2"/>
      <c r="FF148" s="2"/>
      <c r="FG148" s="2"/>
      <c r="FH148" s="2"/>
      <c r="FI148" s="2"/>
      <c r="FJ148" s="2"/>
      <c r="FK148" s="2"/>
      <c r="FL148" s="2"/>
      <c r="FM148" s="2"/>
      <c r="FN148" s="2"/>
      <c r="FO148" s="2"/>
      <c r="FP148" s="2"/>
      <c r="FQ148" s="2"/>
      <c r="FR148" s="2"/>
      <c r="FS148" s="2"/>
      <c r="FT148" s="2"/>
      <c r="FU148" s="2"/>
      <c r="FV148" s="2"/>
      <c r="FW148" s="2"/>
      <c r="FX148" s="2"/>
      <c r="FY148" s="2"/>
      <c r="FZ148" s="2"/>
      <c r="GA148" s="2"/>
      <c r="GB148" s="2"/>
      <c r="GC148" s="2"/>
      <c r="GD148" s="2"/>
      <c r="GE148" s="2"/>
      <c r="GF148" s="2"/>
      <c r="GG148" s="2"/>
      <c r="GH148" s="2"/>
      <c r="GI148" s="2"/>
      <c r="GJ148" s="2"/>
      <c r="GK148" s="2"/>
      <c r="GL148" s="2"/>
      <c r="GM148" s="2"/>
      <c r="GN148" s="2"/>
      <c r="GO148" s="2"/>
      <c r="GP148" s="2"/>
      <c r="GQ148" s="2"/>
      <c r="GR148" s="2"/>
      <c r="GS148" s="2"/>
      <c r="GT148" s="2"/>
      <c r="GU148" s="2"/>
      <c r="GV148" s="2"/>
      <c r="GW148" s="2"/>
      <c r="GX148" s="2"/>
      <c r="GY148" s="2"/>
      <c r="GZ148" s="2"/>
      <c r="HA148" s="2"/>
      <c r="HB148" s="2"/>
      <c r="HC148" s="2"/>
      <c r="HD148" s="2"/>
      <c r="HE148" s="2"/>
      <c r="HF148" s="2"/>
      <c r="HG148" s="2"/>
      <c r="HH148" s="2"/>
      <c r="HI148" s="2"/>
      <c r="HJ148" s="2"/>
      <c r="HK148" s="2"/>
      <c r="HL148" s="2"/>
      <c r="HM148" s="2"/>
      <c r="HN148" s="2"/>
      <c r="HO148" s="2"/>
      <c r="HP148" s="2"/>
      <c r="HQ148" s="2"/>
      <c r="HR148" s="2"/>
      <c r="HS148" s="2"/>
      <c r="HT148" s="2"/>
      <c r="HU148" s="2"/>
      <c r="HV148" s="2"/>
      <c r="HW148" s="2"/>
      <c r="HX148" s="2"/>
      <c r="HY148" s="2"/>
      <c r="HZ148" s="2"/>
      <c r="IA148" s="2"/>
      <c r="IB148" s="2"/>
      <c r="IC148" s="2"/>
      <c r="ID148" s="2"/>
      <c r="IE148" s="2"/>
      <c r="IF148" s="2"/>
      <c r="IG148" s="2"/>
      <c r="IH148" s="2"/>
      <c r="II148" s="2"/>
      <c r="IJ148" s="2"/>
      <c r="IK148" s="2"/>
      <c r="IL148" s="2"/>
      <c r="IM148" s="2"/>
      <c r="IN148" s="2"/>
      <c r="IO148" s="2"/>
      <c r="IP148" s="2"/>
      <c r="IQ148" s="2"/>
      <c r="IR148" s="2"/>
      <c r="IS148" s="2"/>
      <c r="IT148" s="2"/>
      <c r="IU148" s="2"/>
      <c r="IV148" s="2"/>
      <c r="IW148" s="2"/>
    </row>
    <row r="149" spans="1:257" hidden="1" x14ac:dyDescent="0.2">
      <c r="A149" s="1">
        <v>1145</v>
      </c>
      <c r="B149" s="1" t="s">
        <v>149</v>
      </c>
      <c r="C149" s="1" t="s">
        <v>4</v>
      </c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3"/>
      <c r="P149" s="3"/>
      <c r="Q149" s="3"/>
      <c r="R149" s="3"/>
      <c r="S149" s="4"/>
      <c r="T149" s="2"/>
      <c r="U149" s="2"/>
      <c r="V149" s="2"/>
      <c r="W149" s="2"/>
      <c r="X149" s="2"/>
      <c r="Y149" s="4"/>
      <c r="Z149" s="2"/>
      <c r="AA149" s="2"/>
      <c r="AB149" s="2"/>
      <c r="AC149" s="2"/>
      <c r="AD149" s="2"/>
      <c r="AE149" s="4"/>
      <c r="AF149" s="5"/>
      <c r="AG149" s="2"/>
      <c r="AH149" s="2"/>
      <c r="AI149" s="2"/>
      <c r="AJ149" s="5"/>
      <c r="AK149" s="5"/>
      <c r="AL149" s="2"/>
      <c r="AM149" s="2"/>
      <c r="AN149" s="2"/>
      <c r="AO149" s="2"/>
      <c r="AP149" s="5"/>
      <c r="AQ149" s="5"/>
      <c r="AR149" s="5"/>
      <c r="AS149" s="5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  <c r="FE149" s="2"/>
      <c r="FF149" s="2"/>
      <c r="FG149" s="2"/>
      <c r="FH149" s="2"/>
      <c r="FI149" s="2"/>
      <c r="FJ149" s="2"/>
      <c r="FK149" s="2"/>
      <c r="FL149" s="2"/>
      <c r="FM149" s="2"/>
      <c r="FN149" s="2"/>
      <c r="FO149" s="2"/>
      <c r="FP149" s="2"/>
      <c r="FQ149" s="2"/>
      <c r="FR149" s="2"/>
      <c r="FS149" s="2"/>
      <c r="FT149" s="2"/>
      <c r="FU149" s="2"/>
      <c r="FV149" s="2"/>
      <c r="FW149" s="2"/>
      <c r="FX149" s="2"/>
      <c r="FY149" s="2"/>
      <c r="FZ149" s="2"/>
      <c r="GA149" s="2"/>
      <c r="GB149" s="2"/>
      <c r="GC149" s="2"/>
      <c r="GD149" s="2"/>
      <c r="GE149" s="2"/>
      <c r="GF149" s="2"/>
      <c r="GG149" s="2"/>
      <c r="GH149" s="2"/>
      <c r="GI149" s="2"/>
      <c r="GJ149" s="2"/>
      <c r="GK149" s="2"/>
      <c r="GL149" s="2"/>
      <c r="GM149" s="2"/>
      <c r="GN149" s="2"/>
      <c r="GO149" s="2"/>
      <c r="GP149" s="2"/>
      <c r="GQ149" s="2"/>
      <c r="GR149" s="2"/>
      <c r="GS149" s="2"/>
      <c r="GT149" s="2"/>
      <c r="GU149" s="2"/>
      <c r="GV149" s="2"/>
      <c r="GW149" s="2"/>
      <c r="GX149" s="2"/>
      <c r="GY149" s="2"/>
      <c r="GZ149" s="2"/>
      <c r="HA149" s="2"/>
      <c r="HB149" s="2"/>
      <c r="HC149" s="2"/>
      <c r="HD149" s="2"/>
      <c r="HE149" s="2"/>
      <c r="HF149" s="2"/>
      <c r="HG149" s="2"/>
      <c r="HH149" s="2"/>
      <c r="HI149" s="2"/>
      <c r="HJ149" s="2"/>
      <c r="HK149" s="2"/>
      <c r="HL149" s="2"/>
      <c r="HM149" s="2"/>
      <c r="HN149" s="2"/>
      <c r="HO149" s="2"/>
      <c r="HP149" s="2"/>
      <c r="HQ149" s="2"/>
      <c r="HR149" s="2"/>
      <c r="HS149" s="2"/>
      <c r="HT149" s="2"/>
      <c r="HU149" s="2"/>
      <c r="HV149" s="2"/>
      <c r="HW149" s="2"/>
      <c r="HX149" s="2"/>
      <c r="HY149" s="2"/>
      <c r="HZ149" s="2"/>
      <c r="IA149" s="2"/>
      <c r="IB149" s="2"/>
      <c r="IC149" s="2"/>
      <c r="ID149" s="2"/>
      <c r="IE149" s="2"/>
      <c r="IF149" s="2"/>
      <c r="IG149" s="2"/>
      <c r="IH149" s="2"/>
      <c r="II149" s="2"/>
      <c r="IJ149" s="2"/>
      <c r="IK149" s="2"/>
      <c r="IL149" s="2"/>
      <c r="IM149" s="2"/>
      <c r="IN149" s="2"/>
      <c r="IO149" s="2"/>
      <c r="IP149" s="2"/>
      <c r="IQ149" s="2"/>
      <c r="IR149" s="2"/>
      <c r="IS149" s="2"/>
      <c r="IT149" s="2"/>
      <c r="IU149" s="2"/>
      <c r="IV149" s="2"/>
      <c r="IW149" s="2"/>
    </row>
    <row r="150" spans="1:257" hidden="1" x14ac:dyDescent="0.2">
      <c r="A150" s="1">
        <v>1146</v>
      </c>
      <c r="B150" s="1" t="s">
        <v>150</v>
      </c>
      <c r="C150" s="1" t="s">
        <v>2</v>
      </c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3"/>
      <c r="P150" s="3"/>
      <c r="Q150" s="3"/>
      <c r="R150" s="3"/>
      <c r="S150" s="4"/>
      <c r="T150" s="2"/>
      <c r="U150" s="2"/>
      <c r="V150" s="2"/>
      <c r="W150" s="2"/>
      <c r="X150" s="2"/>
      <c r="Y150" s="4"/>
      <c r="Z150" s="2"/>
      <c r="AA150" s="2"/>
      <c r="AB150" s="2"/>
      <c r="AC150" s="2"/>
      <c r="AD150" s="2"/>
      <c r="AE150" s="4"/>
      <c r="AF150" s="5"/>
      <c r="AG150" s="2"/>
      <c r="AH150" s="2"/>
      <c r="AI150" s="2"/>
      <c r="AJ150" s="5"/>
      <c r="AK150" s="5"/>
      <c r="AL150" s="2"/>
      <c r="AM150" s="2"/>
      <c r="AN150" s="2"/>
      <c r="AO150" s="2"/>
      <c r="AP150" s="5"/>
      <c r="AQ150" s="5"/>
      <c r="AR150" s="5"/>
      <c r="AS150" s="5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2"/>
      <c r="FP150" s="2"/>
      <c r="FQ150" s="2"/>
      <c r="FR150" s="2"/>
      <c r="FS150" s="2"/>
      <c r="FT150" s="2"/>
      <c r="FU150" s="2"/>
      <c r="FV150" s="2"/>
      <c r="FW150" s="2"/>
      <c r="FX150" s="2"/>
      <c r="FY150" s="2"/>
      <c r="FZ150" s="2"/>
      <c r="GA150" s="2"/>
      <c r="GB150" s="2"/>
      <c r="GC150" s="2"/>
      <c r="GD150" s="2"/>
      <c r="GE150" s="2"/>
      <c r="GF150" s="2"/>
      <c r="GG150" s="2"/>
      <c r="GH150" s="2"/>
      <c r="GI150" s="2"/>
      <c r="GJ150" s="2"/>
      <c r="GK150" s="2"/>
      <c r="GL150" s="2"/>
      <c r="GM150" s="2"/>
      <c r="GN150" s="2"/>
      <c r="GO150" s="2"/>
      <c r="GP150" s="2"/>
      <c r="GQ150" s="2"/>
      <c r="GR150" s="2"/>
      <c r="GS150" s="2"/>
      <c r="GT150" s="2"/>
      <c r="GU150" s="2"/>
      <c r="GV150" s="2"/>
      <c r="GW150" s="2"/>
      <c r="GX150" s="2"/>
      <c r="GY150" s="2"/>
      <c r="GZ150" s="2"/>
      <c r="HA150" s="2"/>
      <c r="HB150" s="2"/>
      <c r="HC150" s="2"/>
      <c r="HD150" s="2"/>
      <c r="HE150" s="2"/>
      <c r="HF150" s="2"/>
      <c r="HG150" s="2"/>
      <c r="HH150" s="2"/>
      <c r="HI150" s="2"/>
      <c r="HJ150" s="2"/>
      <c r="HK150" s="2"/>
      <c r="HL150" s="2"/>
      <c r="HM150" s="2"/>
      <c r="HN150" s="2"/>
      <c r="HO150" s="2"/>
      <c r="HP150" s="2"/>
      <c r="HQ150" s="2"/>
      <c r="HR150" s="2"/>
      <c r="HS150" s="2"/>
      <c r="HT150" s="2"/>
      <c r="HU150" s="2"/>
      <c r="HV150" s="2"/>
      <c r="HW150" s="2"/>
      <c r="HX150" s="2"/>
      <c r="HY150" s="2"/>
      <c r="HZ150" s="2"/>
      <c r="IA150" s="2"/>
      <c r="IB150" s="2"/>
      <c r="IC150" s="2"/>
      <c r="ID150" s="2"/>
      <c r="IE150" s="2"/>
      <c r="IF150" s="2"/>
      <c r="IG150" s="2"/>
      <c r="IH150" s="2"/>
      <c r="II150" s="2"/>
      <c r="IJ150" s="2"/>
      <c r="IK150" s="2"/>
      <c r="IL150" s="2"/>
      <c r="IM150" s="2"/>
      <c r="IN150" s="2"/>
      <c r="IO150" s="2"/>
      <c r="IP150" s="2"/>
      <c r="IQ150" s="2"/>
      <c r="IR150" s="2"/>
      <c r="IS150" s="2"/>
      <c r="IT150" s="2"/>
      <c r="IU150" s="2"/>
      <c r="IV150" s="2"/>
      <c r="IW150" s="2"/>
    </row>
    <row r="151" spans="1:257" hidden="1" x14ac:dyDescent="0.2">
      <c r="A151" s="1">
        <v>1147</v>
      </c>
      <c r="B151" s="1" t="s">
        <v>151</v>
      </c>
      <c r="C151" s="1" t="s">
        <v>4</v>
      </c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3"/>
      <c r="P151" s="3"/>
      <c r="Q151" s="3"/>
      <c r="R151" s="3"/>
      <c r="S151" s="4"/>
      <c r="T151" s="2"/>
      <c r="U151" s="2"/>
      <c r="V151" s="2"/>
      <c r="W151" s="2"/>
      <c r="X151" s="2"/>
      <c r="Y151" s="4"/>
      <c r="Z151" s="2"/>
      <c r="AA151" s="2"/>
      <c r="AB151" s="2"/>
      <c r="AC151" s="2"/>
      <c r="AD151" s="2"/>
      <c r="AE151" s="4"/>
      <c r="AF151" s="5"/>
      <c r="AG151" s="2"/>
      <c r="AH151" s="2"/>
      <c r="AI151" s="2"/>
      <c r="AJ151" s="5"/>
      <c r="AK151" s="5"/>
      <c r="AL151" s="2"/>
      <c r="AM151" s="2"/>
      <c r="AN151" s="2"/>
      <c r="AO151" s="2"/>
      <c r="AP151" s="5"/>
      <c r="AQ151" s="5"/>
      <c r="AR151" s="5"/>
      <c r="AS151" s="5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  <c r="FE151" s="2"/>
      <c r="FF151" s="2"/>
      <c r="FG151" s="2"/>
      <c r="FH151" s="2"/>
      <c r="FI151" s="2"/>
      <c r="FJ151" s="2"/>
      <c r="FK151" s="2"/>
      <c r="FL151" s="2"/>
      <c r="FM151" s="2"/>
      <c r="FN151" s="2"/>
      <c r="FO151" s="2"/>
      <c r="FP151" s="2"/>
      <c r="FQ151" s="2"/>
      <c r="FR151" s="2"/>
      <c r="FS151" s="2"/>
      <c r="FT151" s="2"/>
      <c r="FU151" s="2"/>
      <c r="FV151" s="2"/>
      <c r="FW151" s="2"/>
      <c r="FX151" s="2"/>
      <c r="FY151" s="2"/>
      <c r="FZ151" s="2"/>
      <c r="GA151" s="2"/>
      <c r="GB151" s="2"/>
      <c r="GC151" s="2"/>
      <c r="GD151" s="2"/>
      <c r="GE151" s="2"/>
      <c r="GF151" s="2"/>
      <c r="GG151" s="2"/>
      <c r="GH151" s="2"/>
      <c r="GI151" s="2"/>
      <c r="GJ151" s="2"/>
      <c r="GK151" s="2"/>
      <c r="GL151" s="2"/>
      <c r="GM151" s="2"/>
      <c r="GN151" s="2"/>
      <c r="GO151" s="2"/>
      <c r="GP151" s="2"/>
      <c r="GQ151" s="2"/>
      <c r="GR151" s="2"/>
      <c r="GS151" s="2"/>
      <c r="GT151" s="2"/>
      <c r="GU151" s="2"/>
      <c r="GV151" s="2"/>
      <c r="GW151" s="2"/>
      <c r="GX151" s="2"/>
      <c r="GY151" s="2"/>
      <c r="GZ151" s="2"/>
      <c r="HA151" s="2"/>
      <c r="HB151" s="2"/>
      <c r="HC151" s="2"/>
      <c r="HD151" s="2"/>
      <c r="HE151" s="2"/>
      <c r="HF151" s="2"/>
      <c r="HG151" s="2"/>
      <c r="HH151" s="2"/>
      <c r="HI151" s="2"/>
      <c r="HJ151" s="2"/>
      <c r="HK151" s="2"/>
      <c r="HL151" s="2"/>
      <c r="HM151" s="2"/>
      <c r="HN151" s="2"/>
      <c r="HO151" s="2"/>
      <c r="HP151" s="2"/>
      <c r="HQ151" s="2"/>
      <c r="HR151" s="2"/>
      <c r="HS151" s="2"/>
      <c r="HT151" s="2"/>
      <c r="HU151" s="2"/>
      <c r="HV151" s="2"/>
      <c r="HW151" s="2"/>
      <c r="HX151" s="2"/>
      <c r="HY151" s="2"/>
      <c r="HZ151" s="2"/>
      <c r="IA151" s="2"/>
      <c r="IB151" s="2"/>
      <c r="IC151" s="2"/>
      <c r="ID151" s="2"/>
      <c r="IE151" s="2"/>
      <c r="IF151" s="2"/>
      <c r="IG151" s="2"/>
      <c r="IH151" s="2"/>
      <c r="II151" s="2"/>
      <c r="IJ151" s="2"/>
      <c r="IK151" s="2"/>
      <c r="IL151" s="2"/>
      <c r="IM151" s="2"/>
      <c r="IN151" s="2"/>
      <c r="IO151" s="2"/>
      <c r="IP151" s="2"/>
      <c r="IQ151" s="2"/>
      <c r="IR151" s="2"/>
      <c r="IS151" s="2"/>
      <c r="IT151" s="2"/>
      <c r="IU151" s="2"/>
      <c r="IV151" s="2"/>
      <c r="IW151" s="2"/>
    </row>
    <row r="152" spans="1:257" hidden="1" x14ac:dyDescent="0.2">
      <c r="A152" s="1">
        <v>1148</v>
      </c>
      <c r="B152" s="1" t="s">
        <v>152</v>
      </c>
      <c r="C152" s="1" t="s">
        <v>4</v>
      </c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3"/>
      <c r="P152" s="3"/>
      <c r="Q152" s="3"/>
      <c r="R152" s="3"/>
      <c r="S152" s="4"/>
      <c r="T152" s="2"/>
      <c r="U152" s="2"/>
      <c r="V152" s="2"/>
      <c r="W152" s="2"/>
      <c r="X152" s="2"/>
      <c r="Y152" s="4"/>
      <c r="Z152" s="2"/>
      <c r="AA152" s="2"/>
      <c r="AB152" s="2"/>
      <c r="AC152" s="2"/>
      <c r="AD152" s="2"/>
      <c r="AE152" s="4"/>
      <c r="AF152" s="5"/>
      <c r="AG152" s="2"/>
      <c r="AH152" s="2"/>
      <c r="AI152" s="2"/>
      <c r="AJ152" s="5"/>
      <c r="AK152" s="5"/>
      <c r="AL152" s="2"/>
      <c r="AM152" s="2"/>
      <c r="AN152" s="2"/>
      <c r="AO152" s="2"/>
      <c r="AP152" s="5"/>
      <c r="AQ152" s="5"/>
      <c r="AR152" s="5"/>
      <c r="AS152" s="5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  <c r="FE152" s="2"/>
      <c r="FF152" s="2"/>
      <c r="FG152" s="2"/>
      <c r="FH152" s="2"/>
      <c r="FI152" s="2"/>
      <c r="FJ152" s="2"/>
      <c r="FK152" s="2"/>
      <c r="FL152" s="2"/>
      <c r="FM152" s="2"/>
      <c r="FN152" s="2"/>
      <c r="FO152" s="2"/>
      <c r="FP152" s="2"/>
      <c r="FQ152" s="2"/>
      <c r="FR152" s="2"/>
      <c r="FS152" s="2"/>
      <c r="FT152" s="2"/>
      <c r="FU152" s="2"/>
      <c r="FV152" s="2"/>
      <c r="FW152" s="2"/>
      <c r="FX152" s="2"/>
      <c r="FY152" s="2"/>
      <c r="FZ152" s="2"/>
      <c r="GA152" s="2"/>
      <c r="GB152" s="2"/>
      <c r="GC152" s="2"/>
      <c r="GD152" s="2"/>
      <c r="GE152" s="2"/>
      <c r="GF152" s="2"/>
      <c r="GG152" s="2"/>
      <c r="GH152" s="2"/>
      <c r="GI152" s="2"/>
      <c r="GJ152" s="2"/>
      <c r="GK152" s="2"/>
      <c r="GL152" s="2"/>
      <c r="GM152" s="2"/>
      <c r="GN152" s="2"/>
      <c r="GO152" s="2"/>
      <c r="GP152" s="2"/>
      <c r="GQ152" s="2"/>
      <c r="GR152" s="2"/>
      <c r="GS152" s="2"/>
      <c r="GT152" s="2"/>
      <c r="GU152" s="2"/>
      <c r="GV152" s="2"/>
      <c r="GW152" s="2"/>
      <c r="GX152" s="2"/>
      <c r="GY152" s="2"/>
      <c r="GZ152" s="2"/>
      <c r="HA152" s="2"/>
      <c r="HB152" s="2"/>
      <c r="HC152" s="2"/>
      <c r="HD152" s="2"/>
      <c r="HE152" s="2"/>
      <c r="HF152" s="2"/>
      <c r="HG152" s="2"/>
      <c r="HH152" s="2"/>
      <c r="HI152" s="2"/>
      <c r="HJ152" s="2"/>
      <c r="HK152" s="2"/>
      <c r="HL152" s="2"/>
      <c r="HM152" s="2"/>
      <c r="HN152" s="2"/>
      <c r="HO152" s="2"/>
      <c r="HP152" s="2"/>
      <c r="HQ152" s="2"/>
      <c r="HR152" s="2"/>
      <c r="HS152" s="2"/>
      <c r="HT152" s="2"/>
      <c r="HU152" s="2"/>
      <c r="HV152" s="2"/>
      <c r="HW152" s="2"/>
      <c r="HX152" s="2"/>
      <c r="HY152" s="2"/>
      <c r="HZ152" s="2"/>
      <c r="IA152" s="2"/>
      <c r="IB152" s="2"/>
      <c r="IC152" s="2"/>
      <c r="ID152" s="2"/>
      <c r="IE152" s="2"/>
      <c r="IF152" s="2"/>
      <c r="IG152" s="2"/>
      <c r="IH152" s="2"/>
      <c r="II152" s="2"/>
      <c r="IJ152" s="2"/>
      <c r="IK152" s="2"/>
      <c r="IL152" s="2"/>
      <c r="IM152" s="2"/>
      <c r="IN152" s="2"/>
      <c r="IO152" s="2"/>
      <c r="IP152" s="2"/>
      <c r="IQ152" s="2"/>
      <c r="IR152" s="2"/>
      <c r="IS152" s="2"/>
      <c r="IT152" s="2"/>
      <c r="IU152" s="2"/>
      <c r="IV152" s="2"/>
      <c r="IW152" s="2"/>
    </row>
    <row r="153" spans="1:257" hidden="1" x14ac:dyDescent="0.2">
      <c r="A153" s="1">
        <v>1149</v>
      </c>
      <c r="B153" s="1" t="s">
        <v>153</v>
      </c>
      <c r="C153" s="1" t="s">
        <v>3</v>
      </c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3"/>
      <c r="P153" s="3"/>
      <c r="Q153" s="3"/>
      <c r="R153" s="3"/>
      <c r="S153" s="4"/>
      <c r="T153" s="2"/>
      <c r="U153" s="2"/>
      <c r="V153" s="2"/>
      <c r="W153" s="2"/>
      <c r="X153" s="2"/>
      <c r="Y153" s="4"/>
      <c r="Z153" s="2"/>
      <c r="AA153" s="2"/>
      <c r="AB153" s="2"/>
      <c r="AC153" s="2"/>
      <c r="AD153" s="2"/>
      <c r="AE153" s="4"/>
      <c r="AF153" s="5"/>
      <c r="AG153" s="2"/>
      <c r="AH153" s="2"/>
      <c r="AI153" s="2"/>
      <c r="AJ153" s="5"/>
      <c r="AK153" s="5"/>
      <c r="AL153" s="2"/>
      <c r="AM153" s="2"/>
      <c r="AN153" s="2"/>
      <c r="AO153" s="2"/>
      <c r="AP153" s="5"/>
      <c r="AQ153" s="5"/>
      <c r="AR153" s="5"/>
      <c r="AS153" s="5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  <c r="FE153" s="2"/>
      <c r="FF153" s="2"/>
      <c r="FG153" s="2"/>
      <c r="FH153" s="2"/>
      <c r="FI153" s="2"/>
      <c r="FJ153" s="2"/>
      <c r="FK153" s="2"/>
      <c r="FL153" s="2"/>
      <c r="FM153" s="2"/>
      <c r="FN153" s="2"/>
      <c r="FO153" s="2"/>
      <c r="FP153" s="2"/>
      <c r="FQ153" s="2"/>
      <c r="FR153" s="2"/>
      <c r="FS153" s="2"/>
      <c r="FT153" s="2"/>
      <c r="FU153" s="2"/>
      <c r="FV153" s="2"/>
      <c r="FW153" s="2"/>
      <c r="FX153" s="2"/>
      <c r="FY153" s="2"/>
      <c r="FZ153" s="2"/>
      <c r="GA153" s="2"/>
      <c r="GB153" s="2"/>
      <c r="GC153" s="2"/>
      <c r="GD153" s="2"/>
      <c r="GE153" s="2"/>
      <c r="GF153" s="2"/>
      <c r="GG153" s="2"/>
      <c r="GH153" s="2"/>
      <c r="GI153" s="2"/>
      <c r="GJ153" s="2"/>
      <c r="GK153" s="2"/>
      <c r="GL153" s="2"/>
      <c r="GM153" s="2"/>
      <c r="GN153" s="2"/>
      <c r="GO153" s="2"/>
      <c r="GP153" s="2"/>
      <c r="GQ153" s="2"/>
      <c r="GR153" s="2"/>
      <c r="GS153" s="2"/>
      <c r="GT153" s="2"/>
      <c r="GU153" s="2"/>
      <c r="GV153" s="2"/>
      <c r="GW153" s="2"/>
      <c r="GX153" s="2"/>
      <c r="GY153" s="2"/>
      <c r="GZ153" s="2"/>
      <c r="HA153" s="2"/>
      <c r="HB153" s="2"/>
      <c r="HC153" s="2"/>
      <c r="HD153" s="2"/>
      <c r="HE153" s="2"/>
      <c r="HF153" s="2"/>
      <c r="HG153" s="2"/>
      <c r="HH153" s="2"/>
      <c r="HI153" s="2"/>
      <c r="HJ153" s="2"/>
      <c r="HK153" s="2"/>
      <c r="HL153" s="2"/>
      <c r="HM153" s="2"/>
      <c r="HN153" s="2"/>
      <c r="HO153" s="2"/>
      <c r="HP153" s="2"/>
      <c r="HQ153" s="2"/>
      <c r="HR153" s="2"/>
      <c r="HS153" s="2"/>
      <c r="HT153" s="2"/>
      <c r="HU153" s="2"/>
      <c r="HV153" s="2"/>
      <c r="HW153" s="2"/>
      <c r="HX153" s="2"/>
      <c r="HY153" s="2"/>
      <c r="HZ153" s="2"/>
      <c r="IA153" s="2"/>
      <c r="IB153" s="2"/>
      <c r="IC153" s="2"/>
      <c r="ID153" s="2"/>
      <c r="IE153" s="2"/>
      <c r="IF153" s="2"/>
      <c r="IG153" s="2"/>
      <c r="IH153" s="2"/>
      <c r="II153" s="2"/>
      <c r="IJ153" s="2"/>
      <c r="IK153" s="2"/>
      <c r="IL153" s="2"/>
      <c r="IM153" s="2"/>
      <c r="IN153" s="2"/>
      <c r="IO153" s="2"/>
      <c r="IP153" s="2"/>
      <c r="IQ153" s="2"/>
      <c r="IR153" s="2"/>
      <c r="IS153" s="2"/>
      <c r="IT153" s="2"/>
      <c r="IU153" s="2"/>
      <c r="IV153" s="2"/>
      <c r="IW153" s="2"/>
    </row>
    <row r="154" spans="1:257" hidden="1" x14ac:dyDescent="0.2">
      <c r="A154" s="1">
        <v>1150</v>
      </c>
      <c r="B154" s="1" t="s">
        <v>154</v>
      </c>
      <c r="C154" s="1" t="s">
        <v>1</v>
      </c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3"/>
      <c r="P154" s="3"/>
      <c r="Q154" s="3"/>
      <c r="R154" s="3"/>
      <c r="S154" s="4"/>
      <c r="T154" s="2"/>
      <c r="U154" s="2"/>
      <c r="V154" s="2"/>
      <c r="W154" s="2"/>
      <c r="X154" s="2"/>
      <c r="Y154" s="4"/>
      <c r="Z154" s="2"/>
      <c r="AA154" s="2"/>
      <c r="AB154" s="2"/>
      <c r="AC154" s="2"/>
      <c r="AD154" s="2"/>
      <c r="AE154" s="4"/>
      <c r="AF154" s="5"/>
      <c r="AG154" s="2"/>
      <c r="AH154" s="2"/>
      <c r="AI154" s="2"/>
      <c r="AJ154" s="5"/>
      <c r="AK154" s="5"/>
      <c r="AL154" s="2"/>
      <c r="AM154" s="2"/>
      <c r="AN154" s="2"/>
      <c r="AO154" s="2"/>
      <c r="AP154" s="5"/>
      <c r="AQ154" s="5"/>
      <c r="AR154" s="5"/>
      <c r="AS154" s="5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/>
      <c r="FR154" s="2"/>
      <c r="FS154" s="2"/>
      <c r="FT154" s="2"/>
      <c r="FU154" s="2"/>
      <c r="FV154" s="2"/>
      <c r="FW154" s="2"/>
      <c r="FX154" s="2"/>
      <c r="FY154" s="2"/>
      <c r="FZ154" s="2"/>
      <c r="GA154" s="2"/>
      <c r="GB154" s="2"/>
      <c r="GC154" s="2"/>
      <c r="GD154" s="2"/>
      <c r="GE154" s="2"/>
      <c r="GF154" s="2"/>
      <c r="GG154" s="2"/>
      <c r="GH154" s="2"/>
      <c r="GI154" s="2"/>
      <c r="GJ154" s="2"/>
      <c r="GK154" s="2"/>
      <c r="GL154" s="2"/>
      <c r="GM154" s="2"/>
      <c r="GN154" s="2"/>
      <c r="GO154" s="2"/>
      <c r="GP154" s="2"/>
      <c r="GQ154" s="2"/>
      <c r="GR154" s="2"/>
      <c r="GS154" s="2"/>
      <c r="GT154" s="2"/>
      <c r="GU154" s="2"/>
      <c r="GV154" s="2"/>
      <c r="GW154" s="2"/>
      <c r="GX154" s="2"/>
      <c r="GY154" s="2"/>
      <c r="GZ154" s="2"/>
      <c r="HA154" s="2"/>
      <c r="HB154" s="2"/>
      <c r="HC154" s="2"/>
      <c r="HD154" s="2"/>
      <c r="HE154" s="2"/>
      <c r="HF154" s="2"/>
      <c r="HG154" s="2"/>
      <c r="HH154" s="2"/>
      <c r="HI154" s="2"/>
      <c r="HJ154" s="2"/>
      <c r="HK154" s="2"/>
      <c r="HL154" s="2"/>
      <c r="HM154" s="2"/>
      <c r="HN154" s="2"/>
      <c r="HO154" s="2"/>
      <c r="HP154" s="2"/>
      <c r="HQ154" s="2"/>
      <c r="HR154" s="2"/>
      <c r="HS154" s="2"/>
      <c r="HT154" s="2"/>
      <c r="HU154" s="2"/>
      <c r="HV154" s="2"/>
      <c r="HW154" s="2"/>
      <c r="HX154" s="2"/>
      <c r="HY154" s="2"/>
      <c r="HZ154" s="2"/>
      <c r="IA154" s="2"/>
      <c r="IB154" s="2"/>
      <c r="IC154" s="2"/>
      <c r="ID154" s="2"/>
      <c r="IE154" s="2"/>
      <c r="IF154" s="2"/>
      <c r="IG154" s="2"/>
      <c r="IH154" s="2"/>
      <c r="II154" s="2"/>
      <c r="IJ154" s="2"/>
      <c r="IK154" s="2"/>
      <c r="IL154" s="2"/>
      <c r="IM154" s="2"/>
      <c r="IN154" s="2"/>
      <c r="IO154" s="2"/>
      <c r="IP154" s="2"/>
      <c r="IQ154" s="2"/>
      <c r="IR154" s="2"/>
      <c r="IS154" s="2"/>
      <c r="IT154" s="2"/>
      <c r="IU154" s="2"/>
      <c r="IV154" s="2"/>
      <c r="IW154" s="2"/>
    </row>
    <row r="155" spans="1:257" hidden="1" x14ac:dyDescent="0.2">
      <c r="A155" s="1">
        <v>1151</v>
      </c>
      <c r="B155" s="1" t="s">
        <v>155</v>
      </c>
      <c r="C155" s="1" t="s">
        <v>2</v>
      </c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3"/>
      <c r="P155" s="3"/>
      <c r="Q155" s="3"/>
      <c r="R155" s="3"/>
      <c r="S155" s="4"/>
      <c r="T155" s="2"/>
      <c r="U155" s="2"/>
      <c r="V155" s="2"/>
      <c r="W155" s="2"/>
      <c r="X155" s="2"/>
      <c r="Y155" s="4"/>
      <c r="Z155" s="2"/>
      <c r="AA155" s="2"/>
      <c r="AB155" s="2"/>
      <c r="AC155" s="2"/>
      <c r="AD155" s="2"/>
      <c r="AE155" s="4"/>
      <c r="AF155" s="5"/>
      <c r="AG155" s="2"/>
      <c r="AH155" s="2"/>
      <c r="AI155" s="2"/>
      <c r="AJ155" s="5"/>
      <c r="AK155" s="5"/>
      <c r="AL155" s="2"/>
      <c r="AM155" s="2"/>
      <c r="AN155" s="2"/>
      <c r="AO155" s="2"/>
      <c r="AP155" s="5"/>
      <c r="AQ155" s="5"/>
      <c r="AR155" s="5"/>
      <c r="AS155" s="5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/>
      <c r="FR155" s="2"/>
      <c r="FS155" s="2"/>
      <c r="FT155" s="2"/>
      <c r="FU155" s="2"/>
      <c r="FV155" s="2"/>
      <c r="FW155" s="2"/>
      <c r="FX155" s="2"/>
      <c r="FY155" s="2"/>
      <c r="FZ155" s="2"/>
      <c r="GA155" s="2"/>
      <c r="GB155" s="2"/>
      <c r="GC155" s="2"/>
      <c r="GD155" s="2"/>
      <c r="GE155" s="2"/>
      <c r="GF155" s="2"/>
      <c r="GG155" s="2"/>
      <c r="GH155" s="2"/>
      <c r="GI155" s="2"/>
      <c r="GJ155" s="2"/>
      <c r="GK155" s="2"/>
      <c r="GL155" s="2"/>
      <c r="GM155" s="2"/>
      <c r="GN155" s="2"/>
      <c r="GO155" s="2"/>
      <c r="GP155" s="2"/>
      <c r="GQ155" s="2"/>
      <c r="GR155" s="2"/>
      <c r="GS155" s="2"/>
      <c r="GT155" s="2"/>
      <c r="GU155" s="2"/>
      <c r="GV155" s="2"/>
      <c r="GW155" s="2"/>
      <c r="GX155" s="2"/>
      <c r="GY155" s="2"/>
      <c r="GZ155" s="2"/>
      <c r="HA155" s="2"/>
      <c r="HB155" s="2"/>
      <c r="HC155" s="2"/>
      <c r="HD155" s="2"/>
      <c r="HE155" s="2"/>
      <c r="HF155" s="2"/>
      <c r="HG155" s="2"/>
      <c r="HH155" s="2"/>
      <c r="HI155" s="2"/>
      <c r="HJ155" s="2"/>
      <c r="HK155" s="2"/>
      <c r="HL155" s="2"/>
      <c r="HM155" s="2"/>
      <c r="HN155" s="2"/>
      <c r="HO155" s="2"/>
      <c r="HP155" s="2"/>
      <c r="HQ155" s="2"/>
      <c r="HR155" s="2"/>
      <c r="HS155" s="2"/>
      <c r="HT155" s="2"/>
      <c r="HU155" s="2"/>
      <c r="HV155" s="2"/>
      <c r="HW155" s="2"/>
      <c r="HX155" s="2"/>
      <c r="HY155" s="2"/>
      <c r="HZ155" s="2"/>
      <c r="IA155" s="2"/>
      <c r="IB155" s="2"/>
      <c r="IC155" s="2"/>
      <c r="ID155" s="2"/>
      <c r="IE155" s="2"/>
      <c r="IF155" s="2"/>
      <c r="IG155" s="2"/>
      <c r="IH155" s="2"/>
      <c r="II155" s="2"/>
      <c r="IJ155" s="2"/>
      <c r="IK155" s="2"/>
      <c r="IL155" s="2"/>
      <c r="IM155" s="2"/>
      <c r="IN155" s="2"/>
      <c r="IO155" s="2"/>
      <c r="IP155" s="2"/>
      <c r="IQ155" s="2"/>
      <c r="IR155" s="2"/>
      <c r="IS155" s="2"/>
      <c r="IT155" s="2"/>
      <c r="IU155" s="2"/>
      <c r="IV155" s="2"/>
      <c r="IW155" s="2"/>
    </row>
    <row r="156" spans="1:257" hidden="1" x14ac:dyDescent="0.2">
      <c r="A156" s="1">
        <v>1152</v>
      </c>
      <c r="B156" s="1" t="s">
        <v>156</v>
      </c>
      <c r="C156" s="1" t="s">
        <v>4</v>
      </c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3"/>
      <c r="P156" s="3"/>
      <c r="Q156" s="3"/>
      <c r="R156" s="3"/>
      <c r="S156" s="4"/>
      <c r="T156" s="2"/>
      <c r="U156" s="2"/>
      <c r="V156" s="2"/>
      <c r="W156" s="2"/>
      <c r="X156" s="2"/>
      <c r="Y156" s="4"/>
      <c r="Z156" s="2"/>
      <c r="AA156" s="2"/>
      <c r="AB156" s="2"/>
      <c r="AC156" s="2"/>
      <c r="AD156" s="2"/>
      <c r="AE156" s="4"/>
      <c r="AF156" s="5"/>
      <c r="AG156" s="2"/>
      <c r="AH156" s="2"/>
      <c r="AI156" s="2"/>
      <c r="AJ156" s="5"/>
      <c r="AK156" s="5"/>
      <c r="AL156" s="2"/>
      <c r="AM156" s="2"/>
      <c r="AN156" s="2"/>
      <c r="AO156" s="2"/>
      <c r="AP156" s="5"/>
      <c r="AQ156" s="5"/>
      <c r="AR156" s="5"/>
      <c r="AS156" s="5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/>
      <c r="FR156" s="2"/>
      <c r="FS156" s="2"/>
      <c r="FT156" s="2"/>
      <c r="FU156" s="2"/>
      <c r="FV156" s="2"/>
      <c r="FW156" s="2"/>
      <c r="FX156" s="2"/>
      <c r="FY156" s="2"/>
      <c r="FZ156" s="2"/>
      <c r="GA156" s="2"/>
      <c r="GB156" s="2"/>
      <c r="GC156" s="2"/>
      <c r="GD156" s="2"/>
      <c r="GE156" s="2"/>
      <c r="GF156" s="2"/>
      <c r="GG156" s="2"/>
      <c r="GH156" s="2"/>
      <c r="GI156" s="2"/>
      <c r="GJ156" s="2"/>
      <c r="GK156" s="2"/>
      <c r="GL156" s="2"/>
      <c r="GM156" s="2"/>
      <c r="GN156" s="2"/>
      <c r="GO156" s="2"/>
      <c r="GP156" s="2"/>
      <c r="GQ156" s="2"/>
      <c r="GR156" s="2"/>
      <c r="GS156" s="2"/>
      <c r="GT156" s="2"/>
      <c r="GU156" s="2"/>
      <c r="GV156" s="2"/>
      <c r="GW156" s="2"/>
      <c r="GX156" s="2"/>
      <c r="GY156" s="2"/>
      <c r="GZ156" s="2"/>
      <c r="HA156" s="2"/>
      <c r="HB156" s="2"/>
      <c r="HC156" s="2"/>
      <c r="HD156" s="2"/>
      <c r="HE156" s="2"/>
      <c r="HF156" s="2"/>
      <c r="HG156" s="2"/>
      <c r="HH156" s="2"/>
      <c r="HI156" s="2"/>
      <c r="HJ156" s="2"/>
      <c r="HK156" s="2"/>
      <c r="HL156" s="2"/>
      <c r="HM156" s="2"/>
      <c r="HN156" s="2"/>
      <c r="HO156" s="2"/>
      <c r="HP156" s="2"/>
      <c r="HQ156" s="2"/>
      <c r="HR156" s="2"/>
      <c r="HS156" s="2"/>
      <c r="HT156" s="2"/>
      <c r="HU156" s="2"/>
      <c r="HV156" s="2"/>
      <c r="HW156" s="2"/>
      <c r="HX156" s="2"/>
      <c r="HY156" s="2"/>
      <c r="HZ156" s="2"/>
      <c r="IA156" s="2"/>
      <c r="IB156" s="2"/>
      <c r="IC156" s="2"/>
      <c r="ID156" s="2"/>
      <c r="IE156" s="2"/>
      <c r="IF156" s="2"/>
      <c r="IG156" s="2"/>
      <c r="IH156" s="2"/>
      <c r="II156" s="2"/>
      <c r="IJ156" s="2"/>
      <c r="IK156" s="2"/>
      <c r="IL156" s="2"/>
      <c r="IM156" s="2"/>
      <c r="IN156" s="2"/>
      <c r="IO156" s="2"/>
      <c r="IP156" s="2"/>
      <c r="IQ156" s="2"/>
      <c r="IR156" s="2"/>
      <c r="IS156" s="2"/>
      <c r="IT156" s="2"/>
      <c r="IU156" s="2"/>
      <c r="IV156" s="2"/>
      <c r="IW156" s="2"/>
    </row>
    <row r="157" spans="1:257" hidden="1" x14ac:dyDescent="0.2">
      <c r="A157" s="1">
        <v>1153</v>
      </c>
      <c r="B157" s="1" t="s">
        <v>157</v>
      </c>
      <c r="C157" s="1" t="s">
        <v>2</v>
      </c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3"/>
      <c r="P157" s="3"/>
      <c r="Q157" s="3"/>
      <c r="R157" s="3"/>
      <c r="S157" s="4"/>
      <c r="T157" s="2"/>
      <c r="U157" s="2"/>
      <c r="V157" s="2"/>
      <c r="W157" s="2"/>
      <c r="X157" s="2"/>
      <c r="Y157" s="4"/>
      <c r="Z157" s="2"/>
      <c r="AA157" s="2"/>
      <c r="AB157" s="2"/>
      <c r="AC157" s="2"/>
      <c r="AD157" s="2"/>
      <c r="AE157" s="4"/>
      <c r="AF157" s="5"/>
      <c r="AG157" s="2"/>
      <c r="AH157" s="2"/>
      <c r="AI157" s="2"/>
      <c r="AJ157" s="5"/>
      <c r="AK157" s="5"/>
      <c r="AL157" s="2"/>
      <c r="AM157" s="2"/>
      <c r="AN157" s="2"/>
      <c r="AO157" s="2"/>
      <c r="AP157" s="5"/>
      <c r="AQ157" s="5"/>
      <c r="AR157" s="5"/>
      <c r="AS157" s="5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  <c r="FE157" s="2"/>
      <c r="FF157" s="2"/>
      <c r="FG157" s="2"/>
      <c r="FH157" s="2"/>
      <c r="FI157" s="2"/>
      <c r="FJ157" s="2"/>
      <c r="FK157" s="2"/>
      <c r="FL157" s="2"/>
      <c r="FM157" s="2"/>
      <c r="FN157" s="2"/>
      <c r="FO157" s="2"/>
      <c r="FP157" s="2"/>
      <c r="FQ157" s="2"/>
      <c r="FR157" s="2"/>
      <c r="FS157" s="2"/>
      <c r="FT157" s="2"/>
      <c r="FU157" s="2"/>
      <c r="FV157" s="2"/>
      <c r="FW157" s="2"/>
      <c r="FX157" s="2"/>
      <c r="FY157" s="2"/>
      <c r="FZ157" s="2"/>
      <c r="GA157" s="2"/>
      <c r="GB157" s="2"/>
      <c r="GC157" s="2"/>
      <c r="GD157" s="2"/>
      <c r="GE157" s="2"/>
      <c r="GF157" s="2"/>
      <c r="GG157" s="2"/>
      <c r="GH157" s="2"/>
      <c r="GI157" s="2"/>
      <c r="GJ157" s="2"/>
      <c r="GK157" s="2"/>
      <c r="GL157" s="2"/>
      <c r="GM157" s="2"/>
      <c r="GN157" s="2"/>
      <c r="GO157" s="2"/>
      <c r="GP157" s="2"/>
      <c r="GQ157" s="2"/>
      <c r="GR157" s="2"/>
      <c r="GS157" s="2"/>
      <c r="GT157" s="2"/>
      <c r="GU157" s="2"/>
      <c r="GV157" s="2"/>
      <c r="GW157" s="2"/>
      <c r="GX157" s="2"/>
      <c r="GY157" s="2"/>
      <c r="GZ157" s="2"/>
      <c r="HA157" s="2"/>
      <c r="HB157" s="2"/>
      <c r="HC157" s="2"/>
      <c r="HD157" s="2"/>
      <c r="HE157" s="2"/>
      <c r="HF157" s="2"/>
      <c r="HG157" s="2"/>
      <c r="HH157" s="2"/>
      <c r="HI157" s="2"/>
      <c r="HJ157" s="2"/>
      <c r="HK157" s="2"/>
      <c r="HL157" s="2"/>
      <c r="HM157" s="2"/>
      <c r="HN157" s="2"/>
      <c r="HO157" s="2"/>
      <c r="HP157" s="2"/>
      <c r="HQ157" s="2"/>
      <c r="HR157" s="2"/>
      <c r="HS157" s="2"/>
      <c r="HT157" s="2"/>
      <c r="HU157" s="2"/>
      <c r="HV157" s="2"/>
      <c r="HW157" s="2"/>
      <c r="HX157" s="2"/>
      <c r="HY157" s="2"/>
      <c r="HZ157" s="2"/>
      <c r="IA157" s="2"/>
      <c r="IB157" s="2"/>
      <c r="IC157" s="2"/>
      <c r="ID157" s="2"/>
      <c r="IE157" s="2"/>
      <c r="IF157" s="2"/>
      <c r="IG157" s="2"/>
      <c r="IH157" s="2"/>
      <c r="II157" s="2"/>
      <c r="IJ157" s="2"/>
      <c r="IK157" s="2"/>
      <c r="IL157" s="2"/>
      <c r="IM157" s="2"/>
      <c r="IN157" s="2"/>
      <c r="IO157" s="2"/>
      <c r="IP157" s="2"/>
      <c r="IQ157" s="2"/>
      <c r="IR157" s="2"/>
      <c r="IS157" s="2"/>
      <c r="IT157" s="2"/>
      <c r="IU157" s="2"/>
      <c r="IV157" s="2"/>
      <c r="IW157" s="2"/>
    </row>
    <row r="158" spans="1:257" hidden="1" x14ac:dyDescent="0.2">
      <c r="A158" s="1">
        <v>1154</v>
      </c>
      <c r="B158" s="1" t="s">
        <v>158</v>
      </c>
      <c r="C158" s="1" t="s">
        <v>2</v>
      </c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3"/>
      <c r="P158" s="3"/>
      <c r="Q158" s="3"/>
      <c r="R158" s="3"/>
      <c r="S158" s="4"/>
      <c r="T158" s="2"/>
      <c r="U158" s="2"/>
      <c r="V158" s="2"/>
      <c r="W158" s="2"/>
      <c r="X158" s="2"/>
      <c r="Y158" s="4"/>
      <c r="Z158" s="2"/>
      <c r="AA158" s="2"/>
      <c r="AB158" s="2"/>
      <c r="AC158" s="2"/>
      <c r="AD158" s="2"/>
      <c r="AE158" s="4"/>
      <c r="AF158" s="5"/>
      <c r="AG158" s="2"/>
      <c r="AH158" s="2"/>
      <c r="AI158" s="2"/>
      <c r="AJ158" s="5"/>
      <c r="AK158" s="5"/>
      <c r="AL158" s="2"/>
      <c r="AM158" s="2"/>
      <c r="AN158" s="2"/>
      <c r="AO158" s="2"/>
      <c r="AP158" s="5"/>
      <c r="AQ158" s="5"/>
      <c r="AR158" s="5"/>
      <c r="AS158" s="5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  <c r="FE158" s="2"/>
      <c r="FF158" s="2"/>
      <c r="FG158" s="2"/>
      <c r="FH158" s="2"/>
      <c r="FI158" s="2"/>
      <c r="FJ158" s="2"/>
      <c r="FK158" s="2"/>
      <c r="FL158" s="2"/>
      <c r="FM158" s="2"/>
      <c r="FN158" s="2"/>
      <c r="FO158" s="2"/>
      <c r="FP158" s="2"/>
      <c r="FQ158" s="2"/>
      <c r="FR158" s="2"/>
      <c r="FS158" s="2"/>
      <c r="FT158" s="2"/>
      <c r="FU158" s="2"/>
      <c r="FV158" s="2"/>
      <c r="FW158" s="2"/>
      <c r="FX158" s="2"/>
      <c r="FY158" s="2"/>
      <c r="FZ158" s="2"/>
      <c r="GA158" s="2"/>
      <c r="GB158" s="2"/>
      <c r="GC158" s="2"/>
      <c r="GD158" s="2"/>
      <c r="GE158" s="2"/>
      <c r="GF158" s="2"/>
      <c r="GG158" s="2"/>
      <c r="GH158" s="2"/>
      <c r="GI158" s="2"/>
      <c r="GJ158" s="2"/>
      <c r="GK158" s="2"/>
      <c r="GL158" s="2"/>
      <c r="GM158" s="2"/>
      <c r="GN158" s="2"/>
      <c r="GO158" s="2"/>
      <c r="GP158" s="2"/>
      <c r="GQ158" s="2"/>
      <c r="GR158" s="2"/>
      <c r="GS158" s="2"/>
      <c r="GT158" s="2"/>
      <c r="GU158" s="2"/>
      <c r="GV158" s="2"/>
      <c r="GW158" s="2"/>
      <c r="GX158" s="2"/>
      <c r="GY158" s="2"/>
      <c r="GZ158" s="2"/>
      <c r="HA158" s="2"/>
      <c r="HB158" s="2"/>
      <c r="HC158" s="2"/>
      <c r="HD158" s="2"/>
      <c r="HE158" s="2"/>
      <c r="HF158" s="2"/>
      <c r="HG158" s="2"/>
      <c r="HH158" s="2"/>
      <c r="HI158" s="2"/>
      <c r="HJ158" s="2"/>
      <c r="HK158" s="2"/>
      <c r="HL158" s="2"/>
      <c r="HM158" s="2"/>
      <c r="HN158" s="2"/>
      <c r="HO158" s="2"/>
      <c r="HP158" s="2"/>
      <c r="HQ158" s="2"/>
      <c r="HR158" s="2"/>
      <c r="HS158" s="2"/>
      <c r="HT158" s="2"/>
      <c r="HU158" s="2"/>
      <c r="HV158" s="2"/>
      <c r="HW158" s="2"/>
      <c r="HX158" s="2"/>
      <c r="HY158" s="2"/>
      <c r="HZ158" s="2"/>
      <c r="IA158" s="2"/>
      <c r="IB158" s="2"/>
      <c r="IC158" s="2"/>
      <c r="ID158" s="2"/>
      <c r="IE158" s="2"/>
      <c r="IF158" s="2"/>
      <c r="IG158" s="2"/>
      <c r="IH158" s="2"/>
      <c r="II158" s="2"/>
      <c r="IJ158" s="2"/>
      <c r="IK158" s="2"/>
      <c r="IL158" s="2"/>
      <c r="IM158" s="2"/>
      <c r="IN158" s="2"/>
      <c r="IO158" s="2"/>
      <c r="IP158" s="2"/>
      <c r="IQ158" s="2"/>
      <c r="IR158" s="2"/>
      <c r="IS158" s="2"/>
      <c r="IT158" s="2"/>
      <c r="IU158" s="2"/>
      <c r="IV158" s="2"/>
      <c r="IW158" s="2"/>
    </row>
    <row r="159" spans="1:257" hidden="1" x14ac:dyDescent="0.2">
      <c r="A159" s="1">
        <v>1155</v>
      </c>
      <c r="B159" s="1" t="s">
        <v>159</v>
      </c>
      <c r="C159" s="1" t="s">
        <v>2</v>
      </c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3"/>
      <c r="P159" s="3"/>
      <c r="Q159" s="3"/>
      <c r="R159" s="3"/>
      <c r="S159" s="4"/>
      <c r="T159" s="2"/>
      <c r="U159" s="2"/>
      <c r="V159" s="2"/>
      <c r="W159" s="2"/>
      <c r="X159" s="2"/>
      <c r="Y159" s="4"/>
      <c r="Z159" s="2"/>
      <c r="AA159" s="2"/>
      <c r="AB159" s="2"/>
      <c r="AC159" s="2"/>
      <c r="AD159" s="2"/>
      <c r="AE159" s="4"/>
      <c r="AF159" s="5"/>
      <c r="AG159" s="2"/>
      <c r="AH159" s="2"/>
      <c r="AI159" s="2"/>
      <c r="AJ159" s="5"/>
      <c r="AK159" s="5"/>
      <c r="AL159" s="2"/>
      <c r="AM159" s="2"/>
      <c r="AN159" s="2"/>
      <c r="AO159" s="2"/>
      <c r="AP159" s="5"/>
      <c r="AQ159" s="5"/>
      <c r="AR159" s="5"/>
      <c r="AS159" s="5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  <c r="FE159" s="2"/>
      <c r="FF159" s="2"/>
      <c r="FG159" s="2"/>
      <c r="FH159" s="2"/>
      <c r="FI159" s="2"/>
      <c r="FJ159" s="2"/>
      <c r="FK159" s="2"/>
      <c r="FL159" s="2"/>
      <c r="FM159" s="2"/>
      <c r="FN159" s="2"/>
      <c r="FO159" s="2"/>
      <c r="FP159" s="2"/>
      <c r="FQ159" s="2"/>
      <c r="FR159" s="2"/>
      <c r="FS159" s="2"/>
      <c r="FT159" s="2"/>
      <c r="FU159" s="2"/>
      <c r="FV159" s="2"/>
      <c r="FW159" s="2"/>
      <c r="FX159" s="2"/>
      <c r="FY159" s="2"/>
      <c r="FZ159" s="2"/>
      <c r="GA159" s="2"/>
      <c r="GB159" s="2"/>
      <c r="GC159" s="2"/>
      <c r="GD159" s="2"/>
      <c r="GE159" s="2"/>
      <c r="GF159" s="2"/>
      <c r="GG159" s="2"/>
      <c r="GH159" s="2"/>
      <c r="GI159" s="2"/>
      <c r="GJ159" s="2"/>
      <c r="GK159" s="2"/>
      <c r="GL159" s="2"/>
      <c r="GM159" s="2"/>
      <c r="GN159" s="2"/>
      <c r="GO159" s="2"/>
      <c r="GP159" s="2"/>
      <c r="GQ159" s="2"/>
      <c r="GR159" s="2"/>
      <c r="GS159" s="2"/>
      <c r="GT159" s="2"/>
      <c r="GU159" s="2"/>
      <c r="GV159" s="2"/>
      <c r="GW159" s="2"/>
      <c r="GX159" s="2"/>
      <c r="GY159" s="2"/>
      <c r="GZ159" s="2"/>
      <c r="HA159" s="2"/>
      <c r="HB159" s="2"/>
      <c r="HC159" s="2"/>
      <c r="HD159" s="2"/>
      <c r="HE159" s="2"/>
      <c r="HF159" s="2"/>
      <c r="HG159" s="2"/>
      <c r="HH159" s="2"/>
      <c r="HI159" s="2"/>
      <c r="HJ159" s="2"/>
      <c r="HK159" s="2"/>
      <c r="HL159" s="2"/>
      <c r="HM159" s="2"/>
      <c r="HN159" s="2"/>
      <c r="HO159" s="2"/>
      <c r="HP159" s="2"/>
      <c r="HQ159" s="2"/>
      <c r="HR159" s="2"/>
      <c r="HS159" s="2"/>
      <c r="HT159" s="2"/>
      <c r="HU159" s="2"/>
      <c r="HV159" s="2"/>
      <c r="HW159" s="2"/>
      <c r="HX159" s="2"/>
      <c r="HY159" s="2"/>
      <c r="HZ159" s="2"/>
      <c r="IA159" s="2"/>
      <c r="IB159" s="2"/>
      <c r="IC159" s="2"/>
      <c r="ID159" s="2"/>
      <c r="IE159" s="2"/>
      <c r="IF159" s="2"/>
      <c r="IG159" s="2"/>
      <c r="IH159" s="2"/>
      <c r="II159" s="2"/>
      <c r="IJ159" s="2"/>
      <c r="IK159" s="2"/>
      <c r="IL159" s="2"/>
      <c r="IM159" s="2"/>
      <c r="IN159" s="2"/>
      <c r="IO159" s="2"/>
      <c r="IP159" s="2"/>
      <c r="IQ159" s="2"/>
      <c r="IR159" s="2"/>
      <c r="IS159" s="2"/>
      <c r="IT159" s="2"/>
      <c r="IU159" s="2"/>
      <c r="IV159" s="2"/>
      <c r="IW159" s="2"/>
    </row>
    <row r="160" spans="1:257" hidden="1" x14ac:dyDescent="0.2">
      <c r="A160" s="1">
        <v>1156</v>
      </c>
      <c r="B160" s="1" t="s">
        <v>160</v>
      </c>
      <c r="C160" s="1" t="s">
        <v>2</v>
      </c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3"/>
      <c r="P160" s="3"/>
      <c r="Q160" s="3"/>
      <c r="R160" s="3"/>
      <c r="S160" s="4"/>
      <c r="T160" s="2"/>
      <c r="U160" s="2"/>
      <c r="V160" s="2"/>
      <c r="W160" s="2"/>
      <c r="X160" s="2"/>
      <c r="Y160" s="4"/>
      <c r="Z160" s="2"/>
      <c r="AA160" s="2"/>
      <c r="AB160" s="2"/>
      <c r="AC160" s="2"/>
      <c r="AD160" s="2"/>
      <c r="AE160" s="4"/>
      <c r="AF160" s="5"/>
      <c r="AG160" s="2"/>
      <c r="AH160" s="2"/>
      <c r="AI160" s="2"/>
      <c r="AJ160" s="5"/>
      <c r="AK160" s="5"/>
      <c r="AL160" s="2"/>
      <c r="AM160" s="2"/>
      <c r="AN160" s="2"/>
      <c r="AO160" s="2"/>
      <c r="AP160" s="5"/>
      <c r="AQ160" s="5"/>
      <c r="AR160" s="5"/>
      <c r="AS160" s="5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  <c r="FE160" s="2"/>
      <c r="FF160" s="2"/>
      <c r="FG160" s="2"/>
      <c r="FH160" s="2"/>
      <c r="FI160" s="2"/>
      <c r="FJ160" s="2"/>
      <c r="FK160" s="2"/>
      <c r="FL160" s="2"/>
      <c r="FM160" s="2"/>
      <c r="FN160" s="2"/>
      <c r="FO160" s="2"/>
      <c r="FP160" s="2"/>
      <c r="FQ160" s="2"/>
      <c r="FR160" s="2"/>
      <c r="FS160" s="2"/>
      <c r="FT160" s="2"/>
      <c r="FU160" s="2"/>
      <c r="FV160" s="2"/>
      <c r="FW160" s="2"/>
      <c r="FX160" s="2"/>
      <c r="FY160" s="2"/>
      <c r="FZ160" s="2"/>
      <c r="GA160" s="2"/>
      <c r="GB160" s="2"/>
      <c r="GC160" s="2"/>
      <c r="GD160" s="2"/>
      <c r="GE160" s="2"/>
      <c r="GF160" s="2"/>
      <c r="GG160" s="2"/>
      <c r="GH160" s="2"/>
      <c r="GI160" s="2"/>
      <c r="GJ160" s="2"/>
      <c r="GK160" s="2"/>
      <c r="GL160" s="2"/>
      <c r="GM160" s="2"/>
      <c r="GN160" s="2"/>
      <c r="GO160" s="2"/>
      <c r="GP160" s="2"/>
      <c r="GQ160" s="2"/>
      <c r="GR160" s="2"/>
      <c r="GS160" s="2"/>
      <c r="GT160" s="2"/>
      <c r="GU160" s="2"/>
      <c r="GV160" s="2"/>
      <c r="GW160" s="2"/>
      <c r="GX160" s="2"/>
      <c r="GY160" s="2"/>
      <c r="GZ160" s="2"/>
      <c r="HA160" s="2"/>
      <c r="HB160" s="2"/>
      <c r="HC160" s="2"/>
      <c r="HD160" s="2"/>
      <c r="HE160" s="2"/>
      <c r="HF160" s="2"/>
      <c r="HG160" s="2"/>
      <c r="HH160" s="2"/>
      <c r="HI160" s="2"/>
      <c r="HJ160" s="2"/>
      <c r="HK160" s="2"/>
      <c r="HL160" s="2"/>
      <c r="HM160" s="2"/>
      <c r="HN160" s="2"/>
      <c r="HO160" s="2"/>
      <c r="HP160" s="2"/>
      <c r="HQ160" s="2"/>
      <c r="HR160" s="2"/>
      <c r="HS160" s="2"/>
      <c r="HT160" s="2"/>
      <c r="HU160" s="2"/>
      <c r="HV160" s="2"/>
      <c r="HW160" s="2"/>
      <c r="HX160" s="2"/>
      <c r="HY160" s="2"/>
      <c r="HZ160" s="2"/>
      <c r="IA160" s="2"/>
      <c r="IB160" s="2"/>
      <c r="IC160" s="2"/>
      <c r="ID160" s="2"/>
      <c r="IE160" s="2"/>
      <c r="IF160" s="2"/>
      <c r="IG160" s="2"/>
      <c r="IH160" s="2"/>
      <c r="II160" s="2"/>
      <c r="IJ160" s="2"/>
      <c r="IK160" s="2"/>
      <c r="IL160" s="2"/>
      <c r="IM160" s="2"/>
      <c r="IN160" s="2"/>
      <c r="IO160" s="2"/>
      <c r="IP160" s="2"/>
      <c r="IQ160" s="2"/>
      <c r="IR160" s="2"/>
      <c r="IS160" s="2"/>
      <c r="IT160" s="2"/>
      <c r="IU160" s="2"/>
      <c r="IV160" s="2"/>
      <c r="IW160" s="2"/>
    </row>
    <row r="161" spans="1:257" hidden="1" x14ac:dyDescent="0.2">
      <c r="A161" s="1">
        <v>1157</v>
      </c>
      <c r="B161" s="1" t="s">
        <v>161</v>
      </c>
      <c r="C161" s="1" t="s">
        <v>2</v>
      </c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3"/>
      <c r="P161" s="3"/>
      <c r="Q161" s="3"/>
      <c r="R161" s="3"/>
      <c r="S161" s="4"/>
      <c r="T161" s="2"/>
      <c r="U161" s="2"/>
      <c r="V161" s="2"/>
      <c r="W161" s="2"/>
      <c r="X161" s="2"/>
      <c r="Y161" s="4"/>
      <c r="Z161" s="2"/>
      <c r="AA161" s="2"/>
      <c r="AB161" s="2"/>
      <c r="AC161" s="2"/>
      <c r="AD161" s="2"/>
      <c r="AE161" s="4"/>
      <c r="AF161" s="5"/>
      <c r="AG161" s="2"/>
      <c r="AH161" s="2"/>
      <c r="AI161" s="2"/>
      <c r="AJ161" s="5"/>
      <c r="AK161" s="5"/>
      <c r="AL161" s="2"/>
      <c r="AM161" s="2"/>
      <c r="AN161" s="2"/>
      <c r="AO161" s="2"/>
      <c r="AP161" s="5"/>
      <c r="AQ161" s="5"/>
      <c r="AR161" s="5"/>
      <c r="AS161" s="5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  <c r="FE161" s="2"/>
      <c r="FF161" s="2"/>
      <c r="FG161" s="2"/>
      <c r="FH161" s="2"/>
      <c r="FI161" s="2"/>
      <c r="FJ161" s="2"/>
      <c r="FK161" s="2"/>
      <c r="FL161" s="2"/>
      <c r="FM161" s="2"/>
      <c r="FN161" s="2"/>
      <c r="FO161" s="2"/>
      <c r="FP161" s="2"/>
      <c r="FQ161" s="2"/>
      <c r="FR161" s="2"/>
      <c r="FS161" s="2"/>
      <c r="FT161" s="2"/>
      <c r="FU161" s="2"/>
      <c r="FV161" s="2"/>
      <c r="FW161" s="2"/>
      <c r="FX161" s="2"/>
      <c r="FY161" s="2"/>
      <c r="FZ161" s="2"/>
      <c r="GA161" s="2"/>
      <c r="GB161" s="2"/>
      <c r="GC161" s="2"/>
      <c r="GD161" s="2"/>
      <c r="GE161" s="2"/>
      <c r="GF161" s="2"/>
      <c r="GG161" s="2"/>
      <c r="GH161" s="2"/>
      <c r="GI161" s="2"/>
      <c r="GJ161" s="2"/>
      <c r="GK161" s="2"/>
      <c r="GL161" s="2"/>
      <c r="GM161" s="2"/>
      <c r="GN161" s="2"/>
      <c r="GO161" s="2"/>
      <c r="GP161" s="2"/>
      <c r="GQ161" s="2"/>
      <c r="GR161" s="2"/>
      <c r="GS161" s="2"/>
      <c r="GT161" s="2"/>
      <c r="GU161" s="2"/>
      <c r="GV161" s="2"/>
      <c r="GW161" s="2"/>
      <c r="GX161" s="2"/>
      <c r="GY161" s="2"/>
      <c r="GZ161" s="2"/>
      <c r="HA161" s="2"/>
      <c r="HB161" s="2"/>
      <c r="HC161" s="2"/>
      <c r="HD161" s="2"/>
      <c r="HE161" s="2"/>
      <c r="HF161" s="2"/>
      <c r="HG161" s="2"/>
      <c r="HH161" s="2"/>
      <c r="HI161" s="2"/>
      <c r="HJ161" s="2"/>
      <c r="HK161" s="2"/>
      <c r="HL161" s="2"/>
      <c r="HM161" s="2"/>
      <c r="HN161" s="2"/>
      <c r="HO161" s="2"/>
      <c r="HP161" s="2"/>
      <c r="HQ161" s="2"/>
      <c r="HR161" s="2"/>
      <c r="HS161" s="2"/>
      <c r="HT161" s="2"/>
      <c r="HU161" s="2"/>
      <c r="HV161" s="2"/>
      <c r="HW161" s="2"/>
      <c r="HX161" s="2"/>
      <c r="HY161" s="2"/>
      <c r="HZ161" s="2"/>
      <c r="IA161" s="2"/>
      <c r="IB161" s="2"/>
      <c r="IC161" s="2"/>
      <c r="ID161" s="2"/>
      <c r="IE161" s="2"/>
      <c r="IF161" s="2"/>
      <c r="IG161" s="2"/>
      <c r="IH161" s="2"/>
      <c r="II161" s="2"/>
      <c r="IJ161" s="2"/>
      <c r="IK161" s="2"/>
      <c r="IL161" s="2"/>
      <c r="IM161" s="2"/>
      <c r="IN161" s="2"/>
      <c r="IO161" s="2"/>
      <c r="IP161" s="2"/>
      <c r="IQ161" s="2"/>
      <c r="IR161" s="2"/>
      <c r="IS161" s="2"/>
      <c r="IT161" s="2"/>
      <c r="IU161" s="2"/>
      <c r="IV161" s="2"/>
      <c r="IW161" s="2"/>
    </row>
    <row r="162" spans="1:257" hidden="1" x14ac:dyDescent="0.2">
      <c r="A162" s="1">
        <v>1158</v>
      </c>
      <c r="B162" s="1" t="s">
        <v>162</v>
      </c>
      <c r="C162" s="1" t="s">
        <v>4</v>
      </c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3"/>
      <c r="P162" s="3"/>
      <c r="Q162" s="3"/>
      <c r="R162" s="3"/>
      <c r="S162" s="4"/>
      <c r="T162" s="2"/>
      <c r="U162" s="2"/>
      <c r="V162" s="2"/>
      <c r="W162" s="2"/>
      <c r="X162" s="2"/>
      <c r="Y162" s="4"/>
      <c r="Z162" s="2"/>
      <c r="AA162" s="2"/>
      <c r="AB162" s="2"/>
      <c r="AC162" s="2"/>
      <c r="AD162" s="2"/>
      <c r="AE162" s="4"/>
      <c r="AF162" s="5"/>
      <c r="AG162" s="2"/>
      <c r="AH162" s="2"/>
      <c r="AI162" s="2"/>
      <c r="AJ162" s="5"/>
      <c r="AK162" s="5"/>
      <c r="AL162" s="2"/>
      <c r="AM162" s="2"/>
      <c r="AN162" s="2"/>
      <c r="AO162" s="2"/>
      <c r="AP162" s="5"/>
      <c r="AQ162" s="5"/>
      <c r="AR162" s="5"/>
      <c r="AS162" s="5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  <c r="FE162" s="2"/>
      <c r="FF162" s="2"/>
      <c r="FG162" s="2"/>
      <c r="FH162" s="2"/>
      <c r="FI162" s="2"/>
      <c r="FJ162" s="2"/>
      <c r="FK162" s="2"/>
      <c r="FL162" s="2"/>
      <c r="FM162" s="2"/>
      <c r="FN162" s="2"/>
      <c r="FO162" s="2"/>
      <c r="FP162" s="2"/>
      <c r="FQ162" s="2"/>
      <c r="FR162" s="2"/>
      <c r="FS162" s="2"/>
      <c r="FT162" s="2"/>
      <c r="FU162" s="2"/>
      <c r="FV162" s="2"/>
      <c r="FW162" s="2"/>
      <c r="FX162" s="2"/>
      <c r="FY162" s="2"/>
      <c r="FZ162" s="2"/>
      <c r="GA162" s="2"/>
      <c r="GB162" s="2"/>
      <c r="GC162" s="2"/>
      <c r="GD162" s="2"/>
      <c r="GE162" s="2"/>
      <c r="GF162" s="2"/>
      <c r="GG162" s="2"/>
      <c r="GH162" s="2"/>
      <c r="GI162" s="2"/>
      <c r="GJ162" s="2"/>
      <c r="GK162" s="2"/>
      <c r="GL162" s="2"/>
      <c r="GM162" s="2"/>
      <c r="GN162" s="2"/>
      <c r="GO162" s="2"/>
      <c r="GP162" s="2"/>
      <c r="GQ162" s="2"/>
      <c r="GR162" s="2"/>
      <c r="GS162" s="2"/>
      <c r="GT162" s="2"/>
      <c r="GU162" s="2"/>
      <c r="GV162" s="2"/>
      <c r="GW162" s="2"/>
      <c r="GX162" s="2"/>
      <c r="GY162" s="2"/>
      <c r="GZ162" s="2"/>
      <c r="HA162" s="2"/>
      <c r="HB162" s="2"/>
      <c r="HC162" s="2"/>
      <c r="HD162" s="2"/>
      <c r="HE162" s="2"/>
      <c r="HF162" s="2"/>
      <c r="HG162" s="2"/>
      <c r="HH162" s="2"/>
      <c r="HI162" s="2"/>
      <c r="HJ162" s="2"/>
      <c r="HK162" s="2"/>
      <c r="HL162" s="2"/>
      <c r="HM162" s="2"/>
      <c r="HN162" s="2"/>
      <c r="HO162" s="2"/>
      <c r="HP162" s="2"/>
      <c r="HQ162" s="2"/>
      <c r="HR162" s="2"/>
      <c r="HS162" s="2"/>
      <c r="HT162" s="2"/>
      <c r="HU162" s="2"/>
      <c r="HV162" s="2"/>
      <c r="HW162" s="2"/>
      <c r="HX162" s="2"/>
      <c r="HY162" s="2"/>
      <c r="HZ162" s="2"/>
      <c r="IA162" s="2"/>
      <c r="IB162" s="2"/>
      <c r="IC162" s="2"/>
      <c r="ID162" s="2"/>
      <c r="IE162" s="2"/>
      <c r="IF162" s="2"/>
      <c r="IG162" s="2"/>
      <c r="IH162" s="2"/>
      <c r="II162" s="2"/>
      <c r="IJ162" s="2"/>
      <c r="IK162" s="2"/>
      <c r="IL162" s="2"/>
      <c r="IM162" s="2"/>
      <c r="IN162" s="2"/>
      <c r="IO162" s="2"/>
      <c r="IP162" s="2"/>
      <c r="IQ162" s="2"/>
      <c r="IR162" s="2"/>
      <c r="IS162" s="2"/>
      <c r="IT162" s="2"/>
      <c r="IU162" s="2"/>
      <c r="IV162" s="2"/>
      <c r="IW162" s="2"/>
    </row>
    <row r="163" spans="1:257" hidden="1" x14ac:dyDescent="0.2">
      <c r="A163" s="1">
        <v>1159</v>
      </c>
      <c r="B163" s="1" t="s">
        <v>163</v>
      </c>
      <c r="C163" s="1" t="s">
        <v>4</v>
      </c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3"/>
      <c r="P163" s="3"/>
      <c r="Q163" s="3"/>
      <c r="R163" s="3"/>
      <c r="S163" s="4"/>
      <c r="T163" s="2"/>
      <c r="U163" s="2"/>
      <c r="V163" s="2"/>
      <c r="W163" s="2"/>
      <c r="X163" s="2"/>
      <c r="Y163" s="4"/>
      <c r="Z163" s="2"/>
      <c r="AA163" s="2"/>
      <c r="AB163" s="2"/>
      <c r="AC163" s="2"/>
      <c r="AD163" s="2"/>
      <c r="AE163" s="4"/>
      <c r="AF163" s="5"/>
      <c r="AG163" s="2"/>
      <c r="AH163" s="2"/>
      <c r="AI163" s="2"/>
      <c r="AJ163" s="5"/>
      <c r="AK163" s="5"/>
      <c r="AL163" s="2"/>
      <c r="AM163" s="2"/>
      <c r="AN163" s="2"/>
      <c r="AO163" s="2"/>
      <c r="AP163" s="5"/>
      <c r="AQ163" s="5"/>
      <c r="AR163" s="5"/>
      <c r="AS163" s="5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  <c r="FE163" s="2"/>
      <c r="FF163" s="2"/>
      <c r="FG163" s="2"/>
      <c r="FH163" s="2"/>
      <c r="FI163" s="2"/>
      <c r="FJ163" s="2"/>
      <c r="FK163" s="2"/>
      <c r="FL163" s="2"/>
      <c r="FM163" s="2"/>
      <c r="FN163" s="2"/>
      <c r="FO163" s="2"/>
      <c r="FP163" s="2"/>
      <c r="FQ163" s="2"/>
      <c r="FR163" s="2"/>
      <c r="FS163" s="2"/>
      <c r="FT163" s="2"/>
      <c r="FU163" s="2"/>
      <c r="FV163" s="2"/>
      <c r="FW163" s="2"/>
      <c r="FX163" s="2"/>
      <c r="FY163" s="2"/>
      <c r="FZ163" s="2"/>
      <c r="GA163" s="2"/>
      <c r="GB163" s="2"/>
      <c r="GC163" s="2"/>
      <c r="GD163" s="2"/>
      <c r="GE163" s="2"/>
      <c r="GF163" s="2"/>
      <c r="GG163" s="2"/>
      <c r="GH163" s="2"/>
      <c r="GI163" s="2"/>
      <c r="GJ163" s="2"/>
      <c r="GK163" s="2"/>
      <c r="GL163" s="2"/>
      <c r="GM163" s="2"/>
      <c r="GN163" s="2"/>
      <c r="GO163" s="2"/>
      <c r="GP163" s="2"/>
      <c r="GQ163" s="2"/>
      <c r="GR163" s="2"/>
      <c r="GS163" s="2"/>
      <c r="GT163" s="2"/>
      <c r="GU163" s="2"/>
      <c r="GV163" s="2"/>
      <c r="GW163" s="2"/>
      <c r="GX163" s="2"/>
      <c r="GY163" s="2"/>
      <c r="GZ163" s="2"/>
      <c r="HA163" s="2"/>
      <c r="HB163" s="2"/>
      <c r="HC163" s="2"/>
      <c r="HD163" s="2"/>
      <c r="HE163" s="2"/>
      <c r="HF163" s="2"/>
      <c r="HG163" s="2"/>
      <c r="HH163" s="2"/>
      <c r="HI163" s="2"/>
      <c r="HJ163" s="2"/>
      <c r="HK163" s="2"/>
      <c r="HL163" s="2"/>
      <c r="HM163" s="2"/>
      <c r="HN163" s="2"/>
      <c r="HO163" s="2"/>
      <c r="HP163" s="2"/>
      <c r="HQ163" s="2"/>
      <c r="HR163" s="2"/>
      <c r="HS163" s="2"/>
      <c r="HT163" s="2"/>
      <c r="HU163" s="2"/>
      <c r="HV163" s="2"/>
      <c r="HW163" s="2"/>
      <c r="HX163" s="2"/>
      <c r="HY163" s="2"/>
      <c r="HZ163" s="2"/>
      <c r="IA163" s="2"/>
      <c r="IB163" s="2"/>
      <c r="IC163" s="2"/>
      <c r="ID163" s="2"/>
      <c r="IE163" s="2"/>
      <c r="IF163" s="2"/>
      <c r="IG163" s="2"/>
      <c r="IH163" s="2"/>
      <c r="II163" s="2"/>
      <c r="IJ163" s="2"/>
      <c r="IK163" s="2"/>
      <c r="IL163" s="2"/>
      <c r="IM163" s="2"/>
      <c r="IN163" s="2"/>
      <c r="IO163" s="2"/>
      <c r="IP163" s="2"/>
      <c r="IQ163" s="2"/>
      <c r="IR163" s="2"/>
      <c r="IS163" s="2"/>
      <c r="IT163" s="2"/>
      <c r="IU163" s="2"/>
      <c r="IV163" s="2"/>
      <c r="IW163" s="2"/>
    </row>
    <row r="164" spans="1:257" hidden="1" x14ac:dyDescent="0.2">
      <c r="A164" s="1">
        <v>1160</v>
      </c>
      <c r="B164" s="1" t="s">
        <v>164</v>
      </c>
      <c r="C164" s="1" t="s">
        <v>3</v>
      </c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3"/>
      <c r="P164" s="3"/>
      <c r="Q164" s="3"/>
      <c r="R164" s="3"/>
      <c r="S164" s="4"/>
      <c r="T164" s="2"/>
      <c r="U164" s="2"/>
      <c r="V164" s="2"/>
      <c r="W164" s="2"/>
      <c r="X164" s="2"/>
      <c r="Y164" s="4"/>
      <c r="Z164" s="2"/>
      <c r="AA164" s="2"/>
      <c r="AB164" s="2"/>
      <c r="AC164" s="2"/>
      <c r="AD164" s="2"/>
      <c r="AE164" s="4"/>
      <c r="AF164" s="5"/>
      <c r="AG164" s="2"/>
      <c r="AH164" s="2"/>
      <c r="AI164" s="2"/>
      <c r="AJ164" s="5"/>
      <c r="AK164" s="5"/>
      <c r="AL164" s="2"/>
      <c r="AM164" s="2"/>
      <c r="AN164" s="2"/>
      <c r="AO164" s="2"/>
      <c r="AP164" s="5"/>
      <c r="AQ164" s="5"/>
      <c r="AR164" s="5"/>
      <c r="AS164" s="5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  <c r="GE164" s="2"/>
      <c r="GF164" s="2"/>
      <c r="GG164" s="2"/>
      <c r="GH164" s="2"/>
      <c r="GI164" s="2"/>
      <c r="GJ164" s="2"/>
      <c r="GK164" s="2"/>
      <c r="GL164" s="2"/>
      <c r="GM164" s="2"/>
      <c r="GN164" s="2"/>
      <c r="GO164" s="2"/>
      <c r="GP164" s="2"/>
      <c r="GQ164" s="2"/>
      <c r="GR164" s="2"/>
      <c r="GS164" s="2"/>
      <c r="GT164" s="2"/>
      <c r="GU164" s="2"/>
      <c r="GV164" s="2"/>
      <c r="GW164" s="2"/>
      <c r="GX164" s="2"/>
      <c r="GY164" s="2"/>
      <c r="GZ164" s="2"/>
      <c r="HA164" s="2"/>
      <c r="HB164" s="2"/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  <c r="HP164" s="2"/>
      <c r="HQ164" s="2"/>
      <c r="HR164" s="2"/>
      <c r="HS164" s="2"/>
      <c r="HT164" s="2"/>
      <c r="HU164" s="2"/>
      <c r="HV164" s="2"/>
      <c r="HW164" s="2"/>
      <c r="HX164" s="2"/>
      <c r="HY164" s="2"/>
      <c r="HZ164" s="2"/>
      <c r="IA164" s="2"/>
      <c r="IB164" s="2"/>
      <c r="IC164" s="2"/>
      <c r="ID164" s="2"/>
      <c r="IE164" s="2"/>
      <c r="IF164" s="2"/>
      <c r="IG164" s="2"/>
      <c r="IH164" s="2"/>
      <c r="II164" s="2"/>
      <c r="IJ164" s="2"/>
      <c r="IK164" s="2"/>
      <c r="IL164" s="2"/>
      <c r="IM164" s="2"/>
      <c r="IN164" s="2"/>
      <c r="IO164" s="2"/>
      <c r="IP164" s="2"/>
      <c r="IQ164" s="2"/>
      <c r="IR164" s="2"/>
      <c r="IS164" s="2"/>
      <c r="IT164" s="2"/>
      <c r="IU164" s="2"/>
      <c r="IV164" s="2"/>
      <c r="IW164" s="2"/>
    </row>
    <row r="165" spans="1:257" hidden="1" x14ac:dyDescent="0.2">
      <c r="A165" s="1">
        <v>1161</v>
      </c>
      <c r="B165" s="1" t="s">
        <v>165</v>
      </c>
      <c r="C165" s="1" t="s">
        <v>2</v>
      </c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3"/>
      <c r="P165" s="3"/>
      <c r="Q165" s="3"/>
      <c r="R165" s="3"/>
      <c r="S165" s="4"/>
      <c r="T165" s="2"/>
      <c r="U165" s="2"/>
      <c r="V165" s="2"/>
      <c r="W165" s="2"/>
      <c r="X165" s="2"/>
      <c r="Y165" s="4"/>
      <c r="Z165" s="2"/>
      <c r="AA165" s="2"/>
      <c r="AB165" s="2"/>
      <c r="AC165" s="2"/>
      <c r="AD165" s="2"/>
      <c r="AE165" s="4"/>
      <c r="AF165" s="5"/>
      <c r="AG165" s="2"/>
      <c r="AH165" s="2"/>
      <c r="AI165" s="2"/>
      <c r="AJ165" s="5"/>
      <c r="AK165" s="5"/>
      <c r="AL165" s="2"/>
      <c r="AM165" s="2"/>
      <c r="AN165" s="2"/>
      <c r="AO165" s="2"/>
      <c r="AP165" s="5"/>
      <c r="AQ165" s="5"/>
      <c r="AR165" s="5"/>
      <c r="AS165" s="5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/>
      <c r="FR165" s="2"/>
      <c r="FS165" s="2"/>
      <c r="FT165" s="2"/>
      <c r="FU165" s="2"/>
      <c r="FV165" s="2"/>
      <c r="FW165" s="2"/>
      <c r="FX165" s="2"/>
      <c r="FY165" s="2"/>
      <c r="FZ165" s="2"/>
      <c r="GA165" s="2"/>
      <c r="GB165" s="2"/>
      <c r="GC165" s="2"/>
      <c r="GD165" s="2"/>
      <c r="GE165" s="2"/>
      <c r="GF165" s="2"/>
      <c r="GG165" s="2"/>
      <c r="GH165" s="2"/>
      <c r="GI165" s="2"/>
      <c r="GJ165" s="2"/>
      <c r="GK165" s="2"/>
      <c r="GL165" s="2"/>
      <c r="GM165" s="2"/>
      <c r="GN165" s="2"/>
      <c r="GO165" s="2"/>
      <c r="GP165" s="2"/>
      <c r="GQ165" s="2"/>
      <c r="GR165" s="2"/>
      <c r="GS165" s="2"/>
      <c r="GT165" s="2"/>
      <c r="GU165" s="2"/>
      <c r="GV165" s="2"/>
      <c r="GW165" s="2"/>
      <c r="GX165" s="2"/>
      <c r="GY165" s="2"/>
      <c r="GZ165" s="2"/>
      <c r="HA165" s="2"/>
      <c r="HB165" s="2"/>
      <c r="HC165" s="2"/>
      <c r="HD165" s="2"/>
      <c r="HE165" s="2"/>
      <c r="HF165" s="2"/>
      <c r="HG165" s="2"/>
      <c r="HH165" s="2"/>
      <c r="HI165" s="2"/>
      <c r="HJ165" s="2"/>
      <c r="HK165" s="2"/>
      <c r="HL165" s="2"/>
      <c r="HM165" s="2"/>
      <c r="HN165" s="2"/>
      <c r="HO165" s="2"/>
      <c r="HP165" s="2"/>
      <c r="HQ165" s="2"/>
      <c r="HR165" s="2"/>
      <c r="HS165" s="2"/>
      <c r="HT165" s="2"/>
      <c r="HU165" s="2"/>
      <c r="HV165" s="2"/>
      <c r="HW165" s="2"/>
      <c r="HX165" s="2"/>
      <c r="HY165" s="2"/>
      <c r="HZ165" s="2"/>
      <c r="IA165" s="2"/>
      <c r="IB165" s="2"/>
      <c r="IC165" s="2"/>
      <c r="ID165" s="2"/>
      <c r="IE165" s="2"/>
      <c r="IF165" s="2"/>
      <c r="IG165" s="2"/>
      <c r="IH165" s="2"/>
      <c r="II165" s="2"/>
      <c r="IJ165" s="2"/>
      <c r="IK165" s="2"/>
      <c r="IL165" s="2"/>
      <c r="IM165" s="2"/>
      <c r="IN165" s="2"/>
      <c r="IO165" s="2"/>
      <c r="IP165" s="2"/>
      <c r="IQ165" s="2"/>
      <c r="IR165" s="2"/>
      <c r="IS165" s="2"/>
      <c r="IT165" s="2"/>
      <c r="IU165" s="2"/>
      <c r="IV165" s="2"/>
      <c r="IW165" s="2"/>
    </row>
    <row r="166" spans="1:257" hidden="1" x14ac:dyDescent="0.2">
      <c r="A166" s="1">
        <v>1162</v>
      </c>
      <c r="B166" s="1" t="s">
        <v>166</v>
      </c>
      <c r="C166" s="1" t="s">
        <v>2</v>
      </c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3"/>
      <c r="P166" s="3"/>
      <c r="Q166" s="3"/>
      <c r="R166" s="3"/>
      <c r="S166" s="4"/>
      <c r="T166" s="2"/>
      <c r="U166" s="2"/>
      <c r="V166" s="2"/>
      <c r="W166" s="2"/>
      <c r="X166" s="2"/>
      <c r="Y166" s="4"/>
      <c r="Z166" s="2"/>
      <c r="AA166" s="2"/>
      <c r="AB166" s="2"/>
      <c r="AC166" s="2"/>
      <c r="AD166" s="2"/>
      <c r="AE166" s="4"/>
      <c r="AF166" s="5"/>
      <c r="AG166" s="2"/>
      <c r="AH166" s="2"/>
      <c r="AI166" s="2"/>
      <c r="AJ166" s="5"/>
      <c r="AK166" s="5"/>
      <c r="AL166" s="2"/>
      <c r="AM166" s="2"/>
      <c r="AN166" s="2"/>
      <c r="AO166" s="2"/>
      <c r="AP166" s="5"/>
      <c r="AQ166" s="5"/>
      <c r="AR166" s="5"/>
      <c r="AS166" s="5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  <c r="GE166" s="2"/>
      <c r="GF166" s="2"/>
      <c r="GG166" s="2"/>
      <c r="GH166" s="2"/>
      <c r="GI166" s="2"/>
      <c r="GJ166" s="2"/>
      <c r="GK166" s="2"/>
      <c r="GL166" s="2"/>
      <c r="GM166" s="2"/>
      <c r="GN166" s="2"/>
      <c r="GO166" s="2"/>
      <c r="GP166" s="2"/>
      <c r="GQ166" s="2"/>
      <c r="GR166" s="2"/>
      <c r="GS166" s="2"/>
      <c r="GT166" s="2"/>
      <c r="GU166" s="2"/>
      <c r="GV166" s="2"/>
      <c r="GW166" s="2"/>
      <c r="GX166" s="2"/>
      <c r="GY166" s="2"/>
      <c r="GZ166" s="2"/>
      <c r="HA166" s="2"/>
      <c r="HB166" s="2"/>
      <c r="HC166" s="2"/>
      <c r="HD166" s="2"/>
      <c r="HE166" s="2"/>
      <c r="HF166" s="2"/>
      <c r="HG166" s="2"/>
      <c r="HH166" s="2"/>
      <c r="HI166" s="2"/>
      <c r="HJ166" s="2"/>
      <c r="HK166" s="2"/>
      <c r="HL166" s="2"/>
      <c r="HM166" s="2"/>
      <c r="HN166" s="2"/>
      <c r="HO166" s="2"/>
      <c r="HP166" s="2"/>
      <c r="HQ166" s="2"/>
      <c r="HR166" s="2"/>
      <c r="HS166" s="2"/>
      <c r="HT166" s="2"/>
      <c r="HU166" s="2"/>
      <c r="HV166" s="2"/>
      <c r="HW166" s="2"/>
      <c r="HX166" s="2"/>
      <c r="HY166" s="2"/>
      <c r="HZ166" s="2"/>
      <c r="IA166" s="2"/>
      <c r="IB166" s="2"/>
      <c r="IC166" s="2"/>
      <c r="ID166" s="2"/>
      <c r="IE166" s="2"/>
      <c r="IF166" s="2"/>
      <c r="IG166" s="2"/>
      <c r="IH166" s="2"/>
      <c r="II166" s="2"/>
      <c r="IJ166" s="2"/>
      <c r="IK166" s="2"/>
      <c r="IL166" s="2"/>
      <c r="IM166" s="2"/>
      <c r="IN166" s="2"/>
      <c r="IO166" s="2"/>
      <c r="IP166" s="2"/>
      <c r="IQ166" s="2"/>
      <c r="IR166" s="2"/>
      <c r="IS166" s="2"/>
      <c r="IT166" s="2"/>
      <c r="IU166" s="2"/>
      <c r="IV166" s="2"/>
      <c r="IW166" s="2"/>
    </row>
    <row r="167" spans="1:257" hidden="1" x14ac:dyDescent="0.2">
      <c r="A167" s="1">
        <v>1163</v>
      </c>
      <c r="B167" s="1" t="s">
        <v>167</v>
      </c>
      <c r="C167" s="1" t="s">
        <v>4</v>
      </c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3"/>
      <c r="P167" s="3"/>
      <c r="Q167" s="3"/>
      <c r="R167" s="3"/>
      <c r="S167" s="4"/>
      <c r="T167" s="2"/>
      <c r="U167" s="2"/>
      <c r="V167" s="2"/>
      <c r="W167" s="2"/>
      <c r="X167" s="2"/>
      <c r="Y167" s="4"/>
      <c r="Z167" s="2"/>
      <c r="AA167" s="2"/>
      <c r="AB167" s="2"/>
      <c r="AC167" s="2"/>
      <c r="AD167" s="2"/>
      <c r="AE167" s="4"/>
      <c r="AF167" s="5"/>
      <c r="AG167" s="2"/>
      <c r="AH167" s="2"/>
      <c r="AI167" s="2"/>
      <c r="AJ167" s="5"/>
      <c r="AK167" s="5"/>
      <c r="AL167" s="2"/>
      <c r="AM167" s="2"/>
      <c r="AN167" s="2"/>
      <c r="AO167" s="2"/>
      <c r="AP167" s="5"/>
      <c r="AQ167" s="5"/>
      <c r="AR167" s="5"/>
      <c r="AS167" s="5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/>
      <c r="IL167" s="2"/>
      <c r="IM167" s="2"/>
      <c r="IN167" s="2"/>
      <c r="IO167" s="2"/>
      <c r="IP167" s="2"/>
      <c r="IQ167" s="2"/>
      <c r="IR167" s="2"/>
      <c r="IS167" s="2"/>
      <c r="IT167" s="2"/>
      <c r="IU167" s="2"/>
      <c r="IV167" s="2"/>
      <c r="IW167" s="2"/>
    </row>
    <row r="168" spans="1:257" hidden="1" x14ac:dyDescent="0.2">
      <c r="A168" s="1">
        <v>1164</v>
      </c>
      <c r="B168" s="1" t="s">
        <v>168</v>
      </c>
      <c r="C168" s="1" t="s">
        <v>2</v>
      </c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3"/>
      <c r="P168" s="3"/>
      <c r="Q168" s="3"/>
      <c r="R168" s="3"/>
      <c r="S168" s="4"/>
      <c r="T168" s="2"/>
      <c r="U168" s="2"/>
      <c r="V168" s="2"/>
      <c r="W168" s="2"/>
      <c r="X168" s="2"/>
      <c r="Y168" s="4"/>
      <c r="Z168" s="2"/>
      <c r="AA168" s="2"/>
      <c r="AB168" s="2"/>
      <c r="AC168" s="2"/>
      <c r="AD168" s="2"/>
      <c r="AE168" s="4"/>
      <c r="AF168" s="5"/>
      <c r="AG168" s="2"/>
      <c r="AH168" s="2"/>
      <c r="AI168" s="2"/>
      <c r="AJ168" s="5"/>
      <c r="AK168" s="5"/>
      <c r="AL168" s="2"/>
      <c r="AM168" s="2"/>
      <c r="AN168" s="2"/>
      <c r="AO168" s="2"/>
      <c r="AP168" s="5"/>
      <c r="AQ168" s="5"/>
      <c r="AR168" s="5"/>
      <c r="AS168" s="5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2"/>
      <c r="GY168" s="2"/>
      <c r="GZ168" s="2"/>
      <c r="HA168" s="2"/>
      <c r="HB168" s="2"/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  <c r="HP168" s="2"/>
      <c r="HQ168" s="2"/>
      <c r="HR168" s="2"/>
      <c r="HS168" s="2"/>
      <c r="HT168" s="2"/>
      <c r="HU168" s="2"/>
      <c r="HV168" s="2"/>
      <c r="HW168" s="2"/>
      <c r="HX168" s="2"/>
      <c r="HY168" s="2"/>
      <c r="HZ168" s="2"/>
      <c r="IA168" s="2"/>
      <c r="IB168" s="2"/>
      <c r="IC168" s="2"/>
      <c r="ID168" s="2"/>
      <c r="IE168" s="2"/>
      <c r="IF168" s="2"/>
      <c r="IG168" s="2"/>
      <c r="IH168" s="2"/>
      <c r="II168" s="2"/>
      <c r="IJ168" s="2"/>
      <c r="IK168" s="2"/>
      <c r="IL168" s="2"/>
      <c r="IM168" s="2"/>
      <c r="IN168" s="2"/>
      <c r="IO168" s="2"/>
      <c r="IP168" s="2"/>
      <c r="IQ168" s="2"/>
      <c r="IR168" s="2"/>
      <c r="IS168" s="2"/>
      <c r="IT168" s="2"/>
      <c r="IU168" s="2"/>
      <c r="IV168" s="2"/>
      <c r="IW168" s="2"/>
    </row>
    <row r="169" spans="1:257" hidden="1" x14ac:dyDescent="0.2">
      <c r="A169" s="1">
        <v>1165</v>
      </c>
      <c r="B169" s="1" t="s">
        <v>169</v>
      </c>
      <c r="C169" s="1" t="s">
        <v>4</v>
      </c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3"/>
      <c r="P169" s="3"/>
      <c r="Q169" s="3"/>
      <c r="R169" s="3"/>
      <c r="S169" s="4"/>
      <c r="T169" s="2"/>
      <c r="U169" s="2"/>
      <c r="V169" s="2"/>
      <c r="W169" s="2"/>
      <c r="X169" s="2"/>
      <c r="Y169" s="4"/>
      <c r="Z169" s="2"/>
      <c r="AA169" s="2"/>
      <c r="AB169" s="2"/>
      <c r="AC169" s="2"/>
      <c r="AD169" s="2"/>
      <c r="AE169" s="4"/>
      <c r="AF169" s="5"/>
      <c r="AG169" s="2"/>
      <c r="AH169" s="2"/>
      <c r="AI169" s="2"/>
      <c r="AJ169" s="5"/>
      <c r="AK169" s="5"/>
      <c r="AL169" s="2"/>
      <c r="AM169" s="2"/>
      <c r="AN169" s="2"/>
      <c r="AO169" s="2"/>
      <c r="AP169" s="5"/>
      <c r="AQ169" s="5"/>
      <c r="AR169" s="5"/>
      <c r="AS169" s="5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  <c r="FV169" s="2"/>
      <c r="FW169" s="2"/>
      <c r="FX169" s="2"/>
      <c r="FY169" s="2"/>
      <c r="FZ169" s="2"/>
      <c r="GA169" s="2"/>
      <c r="GB169" s="2"/>
      <c r="GC169" s="2"/>
      <c r="GD169" s="2"/>
      <c r="GE169" s="2"/>
      <c r="GF169" s="2"/>
      <c r="GG169" s="2"/>
      <c r="GH169" s="2"/>
      <c r="GI169" s="2"/>
      <c r="GJ169" s="2"/>
      <c r="GK169" s="2"/>
      <c r="GL169" s="2"/>
      <c r="GM169" s="2"/>
      <c r="GN169" s="2"/>
      <c r="GO169" s="2"/>
      <c r="GP169" s="2"/>
      <c r="GQ169" s="2"/>
      <c r="GR169" s="2"/>
      <c r="GS169" s="2"/>
      <c r="GT169" s="2"/>
      <c r="GU169" s="2"/>
      <c r="GV169" s="2"/>
      <c r="GW169" s="2"/>
      <c r="GX169" s="2"/>
      <c r="GY169" s="2"/>
      <c r="GZ169" s="2"/>
      <c r="HA169" s="2"/>
      <c r="HB169" s="2"/>
      <c r="HC169" s="2"/>
      <c r="HD169" s="2"/>
      <c r="HE169" s="2"/>
      <c r="HF169" s="2"/>
      <c r="HG169" s="2"/>
      <c r="HH169" s="2"/>
      <c r="HI169" s="2"/>
      <c r="HJ169" s="2"/>
      <c r="HK169" s="2"/>
      <c r="HL169" s="2"/>
      <c r="HM169" s="2"/>
      <c r="HN169" s="2"/>
      <c r="HO169" s="2"/>
      <c r="HP169" s="2"/>
      <c r="HQ169" s="2"/>
      <c r="HR169" s="2"/>
      <c r="HS169" s="2"/>
      <c r="HT169" s="2"/>
      <c r="HU169" s="2"/>
      <c r="HV169" s="2"/>
      <c r="HW169" s="2"/>
      <c r="HX169" s="2"/>
      <c r="HY169" s="2"/>
      <c r="HZ169" s="2"/>
      <c r="IA169" s="2"/>
      <c r="IB169" s="2"/>
      <c r="IC169" s="2"/>
      <c r="ID169" s="2"/>
      <c r="IE169" s="2"/>
      <c r="IF169" s="2"/>
      <c r="IG169" s="2"/>
      <c r="IH169" s="2"/>
      <c r="II169" s="2"/>
      <c r="IJ169" s="2"/>
      <c r="IK169" s="2"/>
      <c r="IL169" s="2"/>
      <c r="IM169" s="2"/>
      <c r="IN169" s="2"/>
      <c r="IO169" s="2"/>
      <c r="IP169" s="2"/>
      <c r="IQ169" s="2"/>
      <c r="IR169" s="2"/>
      <c r="IS169" s="2"/>
      <c r="IT169" s="2"/>
      <c r="IU169" s="2"/>
      <c r="IV169" s="2"/>
      <c r="IW169" s="2"/>
    </row>
    <row r="170" spans="1:257" hidden="1" x14ac:dyDescent="0.2">
      <c r="A170" s="1">
        <v>1166</v>
      </c>
      <c r="B170" s="1" t="s">
        <v>170</v>
      </c>
      <c r="C170" s="1" t="s">
        <v>4</v>
      </c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3"/>
      <c r="P170" s="3"/>
      <c r="Q170" s="3"/>
      <c r="R170" s="3"/>
      <c r="S170" s="4"/>
      <c r="T170" s="2"/>
      <c r="U170" s="2"/>
      <c r="V170" s="2"/>
      <c r="W170" s="2"/>
      <c r="X170" s="2"/>
      <c r="Y170" s="4"/>
      <c r="Z170" s="2"/>
      <c r="AA170" s="2"/>
      <c r="AB170" s="2"/>
      <c r="AC170" s="2"/>
      <c r="AD170" s="2"/>
      <c r="AE170" s="4"/>
      <c r="AF170" s="5"/>
      <c r="AG170" s="2"/>
      <c r="AH170" s="2"/>
      <c r="AI170" s="2"/>
      <c r="AJ170" s="5"/>
      <c r="AK170" s="5"/>
      <c r="AL170" s="2"/>
      <c r="AM170" s="2"/>
      <c r="AN170" s="2"/>
      <c r="AO170" s="2"/>
      <c r="AP170" s="5"/>
      <c r="AQ170" s="5"/>
      <c r="AR170" s="5"/>
      <c r="AS170" s="5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/>
      <c r="IL170" s="2"/>
      <c r="IM170" s="2"/>
      <c r="IN170" s="2"/>
      <c r="IO170" s="2"/>
      <c r="IP170" s="2"/>
      <c r="IQ170" s="2"/>
      <c r="IR170" s="2"/>
      <c r="IS170" s="2"/>
      <c r="IT170" s="2"/>
      <c r="IU170" s="2"/>
      <c r="IV170" s="2"/>
      <c r="IW170" s="2"/>
    </row>
    <row r="171" spans="1:257" hidden="1" x14ac:dyDescent="0.2">
      <c r="A171" s="1">
        <v>1167</v>
      </c>
      <c r="B171" s="1" t="s">
        <v>171</v>
      </c>
      <c r="C171" s="1" t="s">
        <v>4</v>
      </c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3"/>
      <c r="P171" s="3"/>
      <c r="Q171" s="3"/>
      <c r="R171" s="3"/>
      <c r="S171" s="4"/>
      <c r="T171" s="2"/>
      <c r="U171" s="2"/>
      <c r="V171" s="2"/>
      <c r="W171" s="2"/>
      <c r="X171" s="2"/>
      <c r="Y171" s="4"/>
      <c r="Z171" s="2"/>
      <c r="AA171" s="2"/>
      <c r="AB171" s="2"/>
      <c r="AC171" s="2"/>
      <c r="AD171" s="2"/>
      <c r="AE171" s="4"/>
      <c r="AF171" s="5"/>
      <c r="AG171" s="2"/>
      <c r="AH171" s="2"/>
      <c r="AI171" s="2"/>
      <c r="AJ171" s="5"/>
      <c r="AK171" s="5"/>
      <c r="AL171" s="2"/>
      <c r="AM171" s="2"/>
      <c r="AN171" s="2"/>
      <c r="AO171" s="2"/>
      <c r="AP171" s="5"/>
      <c r="AQ171" s="5"/>
      <c r="AR171" s="5"/>
      <c r="AS171" s="5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2"/>
      <c r="GY171" s="2"/>
      <c r="GZ171" s="2"/>
      <c r="HA171" s="2"/>
      <c r="HB171" s="2"/>
      <c r="HC171" s="2"/>
      <c r="HD171" s="2"/>
      <c r="HE171" s="2"/>
      <c r="HF171" s="2"/>
      <c r="HG171" s="2"/>
      <c r="HH171" s="2"/>
      <c r="HI171" s="2"/>
      <c r="HJ171" s="2"/>
      <c r="HK171" s="2"/>
      <c r="HL171" s="2"/>
      <c r="HM171" s="2"/>
      <c r="HN171" s="2"/>
      <c r="HO171" s="2"/>
      <c r="HP171" s="2"/>
      <c r="HQ171" s="2"/>
      <c r="HR171" s="2"/>
      <c r="HS171" s="2"/>
      <c r="HT171" s="2"/>
      <c r="HU171" s="2"/>
      <c r="HV171" s="2"/>
      <c r="HW171" s="2"/>
      <c r="HX171" s="2"/>
      <c r="HY171" s="2"/>
      <c r="HZ171" s="2"/>
      <c r="IA171" s="2"/>
      <c r="IB171" s="2"/>
      <c r="IC171" s="2"/>
      <c r="ID171" s="2"/>
      <c r="IE171" s="2"/>
      <c r="IF171" s="2"/>
      <c r="IG171" s="2"/>
      <c r="IH171" s="2"/>
      <c r="II171" s="2"/>
      <c r="IJ171" s="2"/>
      <c r="IK171" s="2"/>
      <c r="IL171" s="2"/>
      <c r="IM171" s="2"/>
      <c r="IN171" s="2"/>
      <c r="IO171" s="2"/>
      <c r="IP171" s="2"/>
      <c r="IQ171" s="2"/>
      <c r="IR171" s="2"/>
      <c r="IS171" s="2"/>
      <c r="IT171" s="2"/>
      <c r="IU171" s="2"/>
      <c r="IV171" s="2"/>
      <c r="IW171" s="2"/>
    </row>
    <row r="172" spans="1:257" hidden="1" x14ac:dyDescent="0.2">
      <c r="A172" s="1">
        <v>1168</v>
      </c>
      <c r="B172" s="1" t="s">
        <v>172</v>
      </c>
      <c r="C172" s="1" t="s">
        <v>2</v>
      </c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3"/>
      <c r="P172" s="3"/>
      <c r="Q172" s="3"/>
      <c r="R172" s="3"/>
      <c r="S172" s="4"/>
      <c r="T172" s="2"/>
      <c r="U172" s="2"/>
      <c r="V172" s="2"/>
      <c r="W172" s="2"/>
      <c r="X172" s="2"/>
      <c r="Y172" s="4"/>
      <c r="Z172" s="2"/>
      <c r="AA172" s="2"/>
      <c r="AB172" s="2"/>
      <c r="AC172" s="2"/>
      <c r="AD172" s="2"/>
      <c r="AE172" s="4"/>
      <c r="AF172" s="5"/>
      <c r="AG172" s="2"/>
      <c r="AH172" s="2"/>
      <c r="AI172" s="2"/>
      <c r="AJ172" s="5"/>
      <c r="AK172" s="5"/>
      <c r="AL172" s="2"/>
      <c r="AM172" s="2"/>
      <c r="AN172" s="2"/>
      <c r="AO172" s="2"/>
      <c r="AP172" s="5"/>
      <c r="AQ172" s="5"/>
      <c r="AR172" s="5"/>
      <c r="AS172" s="5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/>
      <c r="IL172" s="2"/>
      <c r="IM172" s="2"/>
      <c r="IN172" s="2"/>
      <c r="IO172" s="2"/>
      <c r="IP172" s="2"/>
      <c r="IQ172" s="2"/>
      <c r="IR172" s="2"/>
      <c r="IS172" s="2"/>
      <c r="IT172" s="2"/>
      <c r="IU172" s="2"/>
      <c r="IV172" s="2"/>
      <c r="IW172" s="2"/>
    </row>
    <row r="173" spans="1:257" hidden="1" x14ac:dyDescent="0.2">
      <c r="A173" s="1">
        <v>1169</v>
      </c>
      <c r="B173" s="1" t="s">
        <v>173</v>
      </c>
      <c r="C173" s="1" t="s">
        <v>2</v>
      </c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3"/>
      <c r="P173" s="3"/>
      <c r="Q173" s="3"/>
      <c r="R173" s="3"/>
      <c r="S173" s="4"/>
      <c r="T173" s="2"/>
      <c r="U173" s="2"/>
      <c r="V173" s="2"/>
      <c r="W173" s="2"/>
      <c r="X173" s="2"/>
      <c r="Y173" s="4"/>
      <c r="Z173" s="2"/>
      <c r="AA173" s="2"/>
      <c r="AB173" s="2"/>
      <c r="AC173" s="2"/>
      <c r="AD173" s="2"/>
      <c r="AE173" s="4"/>
      <c r="AF173" s="5"/>
      <c r="AG173" s="2"/>
      <c r="AH173" s="2"/>
      <c r="AI173" s="2"/>
      <c r="AJ173" s="5"/>
      <c r="AK173" s="5"/>
      <c r="AL173" s="2"/>
      <c r="AM173" s="2"/>
      <c r="AN173" s="2"/>
      <c r="AO173" s="2"/>
      <c r="AP173" s="5"/>
      <c r="AQ173" s="5"/>
      <c r="AR173" s="5"/>
      <c r="AS173" s="5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  <c r="HP173" s="2"/>
      <c r="HQ173" s="2"/>
      <c r="HR173" s="2"/>
      <c r="HS173" s="2"/>
      <c r="HT173" s="2"/>
      <c r="HU173" s="2"/>
      <c r="HV173" s="2"/>
      <c r="HW173" s="2"/>
      <c r="HX173" s="2"/>
      <c r="HY173" s="2"/>
      <c r="HZ173" s="2"/>
      <c r="IA173" s="2"/>
      <c r="IB173" s="2"/>
      <c r="IC173" s="2"/>
      <c r="ID173" s="2"/>
      <c r="IE173" s="2"/>
      <c r="IF173" s="2"/>
      <c r="IG173" s="2"/>
      <c r="IH173" s="2"/>
      <c r="II173" s="2"/>
      <c r="IJ173" s="2"/>
      <c r="IK173" s="2"/>
      <c r="IL173" s="2"/>
      <c r="IM173" s="2"/>
      <c r="IN173" s="2"/>
      <c r="IO173" s="2"/>
      <c r="IP173" s="2"/>
      <c r="IQ173" s="2"/>
      <c r="IR173" s="2"/>
      <c r="IS173" s="2"/>
      <c r="IT173" s="2"/>
      <c r="IU173" s="2"/>
      <c r="IV173" s="2"/>
      <c r="IW173" s="2"/>
    </row>
    <row r="174" spans="1:257" hidden="1" x14ac:dyDescent="0.2">
      <c r="A174" s="1">
        <v>1170</v>
      </c>
      <c r="B174" s="1" t="s">
        <v>174</v>
      </c>
      <c r="C174" s="1" t="s">
        <v>2</v>
      </c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3"/>
      <c r="P174" s="3"/>
      <c r="Q174" s="3"/>
      <c r="R174" s="3"/>
      <c r="S174" s="4"/>
      <c r="T174" s="2"/>
      <c r="U174" s="2"/>
      <c r="V174" s="2"/>
      <c r="W174" s="2"/>
      <c r="X174" s="2"/>
      <c r="Y174" s="4"/>
      <c r="Z174" s="2"/>
      <c r="AA174" s="2"/>
      <c r="AB174" s="2"/>
      <c r="AC174" s="2"/>
      <c r="AD174" s="2"/>
      <c r="AE174" s="4"/>
      <c r="AF174" s="5"/>
      <c r="AG174" s="2"/>
      <c r="AH174" s="2"/>
      <c r="AI174" s="2"/>
      <c r="AJ174" s="5"/>
      <c r="AK174" s="5"/>
      <c r="AL174" s="2"/>
      <c r="AM174" s="2"/>
      <c r="AN174" s="2"/>
      <c r="AO174" s="2"/>
      <c r="AP174" s="5"/>
      <c r="AQ174" s="5"/>
      <c r="AR174" s="5"/>
      <c r="AS174" s="5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  <c r="FS174" s="2"/>
      <c r="FT174" s="2"/>
      <c r="FU174" s="2"/>
      <c r="FV174" s="2"/>
      <c r="FW174" s="2"/>
      <c r="FX174" s="2"/>
      <c r="FY174" s="2"/>
      <c r="FZ174" s="2"/>
      <c r="GA174" s="2"/>
      <c r="GB174" s="2"/>
      <c r="GC174" s="2"/>
      <c r="GD174" s="2"/>
      <c r="GE174" s="2"/>
      <c r="GF174" s="2"/>
      <c r="GG174" s="2"/>
      <c r="GH174" s="2"/>
      <c r="GI174" s="2"/>
      <c r="GJ174" s="2"/>
      <c r="GK174" s="2"/>
      <c r="GL174" s="2"/>
      <c r="GM174" s="2"/>
      <c r="GN174" s="2"/>
      <c r="GO174" s="2"/>
      <c r="GP174" s="2"/>
      <c r="GQ174" s="2"/>
      <c r="GR174" s="2"/>
      <c r="GS174" s="2"/>
      <c r="GT174" s="2"/>
      <c r="GU174" s="2"/>
      <c r="GV174" s="2"/>
      <c r="GW174" s="2"/>
      <c r="GX174" s="2"/>
      <c r="GY174" s="2"/>
      <c r="GZ174" s="2"/>
      <c r="HA174" s="2"/>
      <c r="HB174" s="2"/>
      <c r="HC174" s="2"/>
      <c r="HD174" s="2"/>
      <c r="HE174" s="2"/>
      <c r="HF174" s="2"/>
      <c r="HG174" s="2"/>
      <c r="HH174" s="2"/>
      <c r="HI174" s="2"/>
      <c r="HJ174" s="2"/>
      <c r="HK174" s="2"/>
      <c r="HL174" s="2"/>
      <c r="HM174" s="2"/>
      <c r="HN174" s="2"/>
      <c r="HO174" s="2"/>
      <c r="HP174" s="2"/>
      <c r="HQ174" s="2"/>
      <c r="HR174" s="2"/>
      <c r="HS174" s="2"/>
      <c r="HT174" s="2"/>
      <c r="HU174" s="2"/>
      <c r="HV174" s="2"/>
      <c r="HW174" s="2"/>
      <c r="HX174" s="2"/>
      <c r="HY174" s="2"/>
      <c r="HZ174" s="2"/>
      <c r="IA174" s="2"/>
      <c r="IB174" s="2"/>
      <c r="IC174" s="2"/>
      <c r="ID174" s="2"/>
      <c r="IE174" s="2"/>
      <c r="IF174" s="2"/>
      <c r="IG174" s="2"/>
      <c r="IH174" s="2"/>
      <c r="II174" s="2"/>
      <c r="IJ174" s="2"/>
      <c r="IK174" s="2"/>
      <c r="IL174" s="2"/>
      <c r="IM174" s="2"/>
      <c r="IN174" s="2"/>
      <c r="IO174" s="2"/>
      <c r="IP174" s="2"/>
      <c r="IQ174" s="2"/>
      <c r="IR174" s="2"/>
      <c r="IS174" s="2"/>
      <c r="IT174" s="2"/>
      <c r="IU174" s="2"/>
      <c r="IV174" s="2"/>
      <c r="IW174" s="2"/>
    </row>
    <row r="175" spans="1:257" hidden="1" x14ac:dyDescent="0.2">
      <c r="A175" s="1">
        <v>1171</v>
      </c>
      <c r="B175" s="1" t="s">
        <v>175</v>
      </c>
      <c r="C175" s="1" t="s">
        <v>4</v>
      </c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3"/>
      <c r="P175" s="3"/>
      <c r="Q175" s="3"/>
      <c r="R175" s="3"/>
      <c r="S175" s="4"/>
      <c r="T175" s="2"/>
      <c r="U175" s="2"/>
      <c r="V175" s="2"/>
      <c r="W175" s="2"/>
      <c r="X175" s="2"/>
      <c r="Y175" s="4"/>
      <c r="Z175" s="2"/>
      <c r="AA175" s="2"/>
      <c r="AB175" s="2"/>
      <c r="AC175" s="2"/>
      <c r="AD175" s="2"/>
      <c r="AE175" s="4"/>
      <c r="AF175" s="5"/>
      <c r="AG175" s="2"/>
      <c r="AH175" s="2"/>
      <c r="AI175" s="2"/>
      <c r="AJ175" s="5"/>
      <c r="AK175" s="5"/>
      <c r="AL175" s="2"/>
      <c r="AM175" s="2"/>
      <c r="AN175" s="2"/>
      <c r="AO175" s="2"/>
      <c r="AP175" s="5"/>
      <c r="AQ175" s="5"/>
      <c r="AR175" s="5"/>
      <c r="AS175" s="5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  <c r="FS175" s="2"/>
      <c r="FT175" s="2"/>
      <c r="FU175" s="2"/>
      <c r="FV175" s="2"/>
      <c r="FW175" s="2"/>
      <c r="FX175" s="2"/>
      <c r="FY175" s="2"/>
      <c r="FZ175" s="2"/>
      <c r="GA175" s="2"/>
      <c r="GB175" s="2"/>
      <c r="GC175" s="2"/>
      <c r="GD175" s="2"/>
      <c r="GE175" s="2"/>
      <c r="GF175" s="2"/>
      <c r="GG175" s="2"/>
      <c r="GH175" s="2"/>
      <c r="GI175" s="2"/>
      <c r="GJ175" s="2"/>
      <c r="GK175" s="2"/>
      <c r="GL175" s="2"/>
      <c r="GM175" s="2"/>
      <c r="GN175" s="2"/>
      <c r="GO175" s="2"/>
      <c r="GP175" s="2"/>
      <c r="GQ175" s="2"/>
      <c r="GR175" s="2"/>
      <c r="GS175" s="2"/>
      <c r="GT175" s="2"/>
      <c r="GU175" s="2"/>
      <c r="GV175" s="2"/>
      <c r="GW175" s="2"/>
      <c r="GX175" s="2"/>
      <c r="GY175" s="2"/>
      <c r="GZ175" s="2"/>
      <c r="HA175" s="2"/>
      <c r="HB175" s="2"/>
      <c r="HC175" s="2"/>
      <c r="HD175" s="2"/>
      <c r="HE175" s="2"/>
      <c r="HF175" s="2"/>
      <c r="HG175" s="2"/>
      <c r="HH175" s="2"/>
      <c r="HI175" s="2"/>
      <c r="HJ175" s="2"/>
      <c r="HK175" s="2"/>
      <c r="HL175" s="2"/>
      <c r="HM175" s="2"/>
      <c r="HN175" s="2"/>
      <c r="HO175" s="2"/>
      <c r="HP175" s="2"/>
      <c r="HQ175" s="2"/>
      <c r="HR175" s="2"/>
      <c r="HS175" s="2"/>
      <c r="HT175" s="2"/>
      <c r="HU175" s="2"/>
      <c r="HV175" s="2"/>
      <c r="HW175" s="2"/>
      <c r="HX175" s="2"/>
      <c r="HY175" s="2"/>
      <c r="HZ175" s="2"/>
      <c r="IA175" s="2"/>
      <c r="IB175" s="2"/>
      <c r="IC175" s="2"/>
      <c r="ID175" s="2"/>
      <c r="IE175" s="2"/>
      <c r="IF175" s="2"/>
      <c r="IG175" s="2"/>
      <c r="IH175" s="2"/>
      <c r="II175" s="2"/>
      <c r="IJ175" s="2"/>
      <c r="IK175" s="2"/>
      <c r="IL175" s="2"/>
      <c r="IM175" s="2"/>
      <c r="IN175" s="2"/>
      <c r="IO175" s="2"/>
      <c r="IP175" s="2"/>
      <c r="IQ175" s="2"/>
      <c r="IR175" s="2"/>
      <c r="IS175" s="2"/>
      <c r="IT175" s="2"/>
      <c r="IU175" s="2"/>
      <c r="IV175" s="2"/>
      <c r="IW175" s="2"/>
    </row>
    <row r="176" spans="1:257" hidden="1" x14ac:dyDescent="0.2">
      <c r="A176" s="1">
        <v>1172</v>
      </c>
      <c r="B176" s="1" t="s">
        <v>176</v>
      </c>
      <c r="C176" s="1" t="s">
        <v>2</v>
      </c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3"/>
      <c r="P176" s="3"/>
      <c r="Q176" s="3"/>
      <c r="R176" s="3"/>
      <c r="S176" s="4"/>
      <c r="T176" s="2"/>
      <c r="U176" s="2"/>
      <c r="V176" s="2"/>
      <c r="W176" s="2"/>
      <c r="X176" s="2"/>
      <c r="Y176" s="4"/>
      <c r="Z176" s="2"/>
      <c r="AA176" s="2"/>
      <c r="AB176" s="2"/>
      <c r="AC176" s="2"/>
      <c r="AD176" s="2"/>
      <c r="AE176" s="4"/>
      <c r="AF176" s="5"/>
      <c r="AG176" s="2"/>
      <c r="AH176" s="2"/>
      <c r="AI176" s="2"/>
      <c r="AJ176" s="5"/>
      <c r="AK176" s="5"/>
      <c r="AL176" s="2"/>
      <c r="AM176" s="2"/>
      <c r="AN176" s="2"/>
      <c r="AO176" s="2"/>
      <c r="AP176" s="5"/>
      <c r="AQ176" s="5"/>
      <c r="AR176" s="5"/>
      <c r="AS176" s="5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/>
      <c r="FR176" s="2"/>
      <c r="FS176" s="2"/>
      <c r="FT176" s="2"/>
      <c r="FU176" s="2"/>
      <c r="FV176" s="2"/>
      <c r="FW176" s="2"/>
      <c r="FX176" s="2"/>
      <c r="FY176" s="2"/>
      <c r="FZ176" s="2"/>
      <c r="GA176" s="2"/>
      <c r="GB176" s="2"/>
      <c r="GC176" s="2"/>
      <c r="GD176" s="2"/>
      <c r="GE176" s="2"/>
      <c r="GF176" s="2"/>
      <c r="GG176" s="2"/>
      <c r="GH176" s="2"/>
      <c r="GI176" s="2"/>
      <c r="GJ176" s="2"/>
      <c r="GK176" s="2"/>
      <c r="GL176" s="2"/>
      <c r="GM176" s="2"/>
      <c r="GN176" s="2"/>
      <c r="GO176" s="2"/>
      <c r="GP176" s="2"/>
      <c r="GQ176" s="2"/>
      <c r="GR176" s="2"/>
      <c r="GS176" s="2"/>
      <c r="GT176" s="2"/>
      <c r="GU176" s="2"/>
      <c r="GV176" s="2"/>
      <c r="GW176" s="2"/>
      <c r="GX176" s="2"/>
      <c r="GY176" s="2"/>
      <c r="GZ176" s="2"/>
      <c r="HA176" s="2"/>
      <c r="HB176" s="2"/>
      <c r="HC176" s="2"/>
      <c r="HD176" s="2"/>
      <c r="HE176" s="2"/>
      <c r="HF176" s="2"/>
      <c r="HG176" s="2"/>
      <c r="HH176" s="2"/>
      <c r="HI176" s="2"/>
      <c r="HJ176" s="2"/>
      <c r="HK176" s="2"/>
      <c r="HL176" s="2"/>
      <c r="HM176" s="2"/>
      <c r="HN176" s="2"/>
      <c r="HO176" s="2"/>
      <c r="HP176" s="2"/>
      <c r="HQ176" s="2"/>
      <c r="HR176" s="2"/>
      <c r="HS176" s="2"/>
      <c r="HT176" s="2"/>
      <c r="HU176" s="2"/>
      <c r="HV176" s="2"/>
      <c r="HW176" s="2"/>
      <c r="HX176" s="2"/>
      <c r="HY176" s="2"/>
      <c r="HZ176" s="2"/>
      <c r="IA176" s="2"/>
      <c r="IB176" s="2"/>
      <c r="IC176" s="2"/>
      <c r="ID176" s="2"/>
      <c r="IE176" s="2"/>
      <c r="IF176" s="2"/>
      <c r="IG176" s="2"/>
      <c r="IH176" s="2"/>
      <c r="II176" s="2"/>
      <c r="IJ176" s="2"/>
      <c r="IK176" s="2"/>
      <c r="IL176" s="2"/>
      <c r="IM176" s="2"/>
      <c r="IN176" s="2"/>
      <c r="IO176" s="2"/>
      <c r="IP176" s="2"/>
      <c r="IQ176" s="2"/>
      <c r="IR176" s="2"/>
      <c r="IS176" s="2"/>
      <c r="IT176" s="2"/>
      <c r="IU176" s="2"/>
      <c r="IV176" s="2"/>
      <c r="IW176" s="2"/>
    </row>
    <row r="177" spans="1:257" hidden="1" x14ac:dyDescent="0.2">
      <c r="A177" s="1">
        <v>1173</v>
      </c>
      <c r="B177" s="1" t="s">
        <v>177</v>
      </c>
      <c r="C177" s="1" t="s">
        <v>1</v>
      </c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3"/>
      <c r="P177" s="3"/>
      <c r="Q177" s="3"/>
      <c r="R177" s="3"/>
      <c r="S177" s="4"/>
      <c r="T177" s="2"/>
      <c r="U177" s="2"/>
      <c r="V177" s="2"/>
      <c r="W177" s="2"/>
      <c r="X177" s="2"/>
      <c r="Y177" s="4"/>
      <c r="Z177" s="2"/>
      <c r="AA177" s="2"/>
      <c r="AB177" s="2"/>
      <c r="AC177" s="2"/>
      <c r="AD177" s="2"/>
      <c r="AE177" s="4"/>
      <c r="AF177" s="5"/>
      <c r="AG177" s="2"/>
      <c r="AH177" s="2"/>
      <c r="AI177" s="2"/>
      <c r="AJ177" s="5"/>
      <c r="AK177" s="5"/>
      <c r="AL177" s="2"/>
      <c r="AM177" s="2"/>
      <c r="AN177" s="2"/>
      <c r="AO177" s="2"/>
      <c r="AP177" s="5"/>
      <c r="AQ177" s="5"/>
      <c r="AR177" s="5"/>
      <c r="AS177" s="5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2"/>
      <c r="GY177" s="2"/>
      <c r="GZ177" s="2"/>
      <c r="HA177" s="2"/>
      <c r="HB177" s="2"/>
      <c r="HC177" s="2"/>
      <c r="HD177" s="2"/>
      <c r="HE177" s="2"/>
      <c r="HF177" s="2"/>
      <c r="HG177" s="2"/>
      <c r="HH177" s="2"/>
      <c r="HI177" s="2"/>
      <c r="HJ177" s="2"/>
      <c r="HK177" s="2"/>
      <c r="HL177" s="2"/>
      <c r="HM177" s="2"/>
      <c r="HN177" s="2"/>
      <c r="HO177" s="2"/>
      <c r="HP177" s="2"/>
      <c r="HQ177" s="2"/>
      <c r="HR177" s="2"/>
      <c r="HS177" s="2"/>
      <c r="HT177" s="2"/>
      <c r="HU177" s="2"/>
      <c r="HV177" s="2"/>
      <c r="HW177" s="2"/>
      <c r="HX177" s="2"/>
      <c r="HY177" s="2"/>
      <c r="HZ177" s="2"/>
      <c r="IA177" s="2"/>
      <c r="IB177" s="2"/>
      <c r="IC177" s="2"/>
      <c r="ID177" s="2"/>
      <c r="IE177" s="2"/>
      <c r="IF177" s="2"/>
      <c r="IG177" s="2"/>
      <c r="IH177" s="2"/>
      <c r="II177" s="2"/>
      <c r="IJ177" s="2"/>
      <c r="IK177" s="2"/>
      <c r="IL177" s="2"/>
      <c r="IM177" s="2"/>
      <c r="IN177" s="2"/>
      <c r="IO177" s="2"/>
      <c r="IP177" s="2"/>
      <c r="IQ177" s="2"/>
      <c r="IR177" s="2"/>
      <c r="IS177" s="2"/>
      <c r="IT177" s="2"/>
      <c r="IU177" s="2"/>
      <c r="IV177" s="2"/>
      <c r="IW177" s="2"/>
    </row>
    <row r="178" spans="1:257" hidden="1" x14ac:dyDescent="0.2">
      <c r="A178" s="1">
        <v>1174</v>
      </c>
      <c r="B178" s="1" t="s">
        <v>178</v>
      </c>
      <c r="C178" s="1" t="s">
        <v>4</v>
      </c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3"/>
      <c r="P178" s="3"/>
      <c r="Q178" s="3"/>
      <c r="R178" s="3"/>
      <c r="S178" s="4"/>
      <c r="T178" s="2"/>
      <c r="U178" s="2"/>
      <c r="V178" s="2"/>
      <c r="W178" s="2"/>
      <c r="X178" s="2"/>
      <c r="Y178" s="4"/>
      <c r="Z178" s="2"/>
      <c r="AA178" s="2"/>
      <c r="AB178" s="2"/>
      <c r="AC178" s="2"/>
      <c r="AD178" s="2"/>
      <c r="AE178" s="4"/>
      <c r="AF178" s="5"/>
      <c r="AG178" s="2"/>
      <c r="AH178" s="2"/>
      <c r="AI178" s="2"/>
      <c r="AJ178" s="5"/>
      <c r="AK178" s="5"/>
      <c r="AL178" s="2"/>
      <c r="AM178" s="2"/>
      <c r="AN178" s="2"/>
      <c r="AO178" s="2"/>
      <c r="AP178" s="5"/>
      <c r="AQ178" s="5"/>
      <c r="AR178" s="5"/>
      <c r="AS178" s="5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2"/>
      <c r="GY178" s="2"/>
      <c r="GZ178" s="2"/>
      <c r="HA178" s="2"/>
      <c r="HB178" s="2"/>
      <c r="HC178" s="2"/>
      <c r="HD178" s="2"/>
      <c r="HE178" s="2"/>
      <c r="HF178" s="2"/>
      <c r="HG178" s="2"/>
      <c r="HH178" s="2"/>
      <c r="HI178" s="2"/>
      <c r="HJ178" s="2"/>
      <c r="HK178" s="2"/>
      <c r="HL178" s="2"/>
      <c r="HM178" s="2"/>
      <c r="HN178" s="2"/>
      <c r="HO178" s="2"/>
      <c r="HP178" s="2"/>
      <c r="HQ178" s="2"/>
      <c r="HR178" s="2"/>
      <c r="HS178" s="2"/>
      <c r="HT178" s="2"/>
      <c r="HU178" s="2"/>
      <c r="HV178" s="2"/>
      <c r="HW178" s="2"/>
      <c r="HX178" s="2"/>
      <c r="HY178" s="2"/>
      <c r="HZ178" s="2"/>
      <c r="IA178" s="2"/>
      <c r="IB178" s="2"/>
      <c r="IC178" s="2"/>
      <c r="ID178" s="2"/>
      <c r="IE178" s="2"/>
      <c r="IF178" s="2"/>
      <c r="IG178" s="2"/>
      <c r="IH178" s="2"/>
      <c r="II178" s="2"/>
      <c r="IJ178" s="2"/>
      <c r="IK178" s="2"/>
      <c r="IL178" s="2"/>
      <c r="IM178" s="2"/>
      <c r="IN178" s="2"/>
      <c r="IO178" s="2"/>
      <c r="IP178" s="2"/>
      <c r="IQ178" s="2"/>
      <c r="IR178" s="2"/>
      <c r="IS178" s="2"/>
      <c r="IT178" s="2"/>
      <c r="IU178" s="2"/>
      <c r="IV178" s="2"/>
      <c r="IW178" s="2"/>
    </row>
    <row r="179" spans="1:257" hidden="1" x14ac:dyDescent="0.2">
      <c r="A179" s="1">
        <v>1175</v>
      </c>
      <c r="B179" s="1" t="s">
        <v>179</v>
      </c>
      <c r="C179" s="1" t="s">
        <v>2</v>
      </c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3"/>
      <c r="P179" s="3"/>
      <c r="Q179" s="3"/>
      <c r="R179" s="3"/>
      <c r="S179" s="4"/>
      <c r="T179" s="2"/>
      <c r="U179" s="2"/>
      <c r="V179" s="2"/>
      <c r="W179" s="2"/>
      <c r="X179" s="2"/>
      <c r="Y179" s="4"/>
      <c r="Z179" s="2"/>
      <c r="AA179" s="2"/>
      <c r="AB179" s="2"/>
      <c r="AC179" s="2"/>
      <c r="AD179" s="2"/>
      <c r="AE179" s="4"/>
      <c r="AF179" s="5"/>
      <c r="AG179" s="2"/>
      <c r="AH179" s="2"/>
      <c r="AI179" s="2"/>
      <c r="AJ179" s="5"/>
      <c r="AK179" s="5"/>
      <c r="AL179" s="2"/>
      <c r="AM179" s="2"/>
      <c r="AN179" s="2"/>
      <c r="AO179" s="2"/>
      <c r="AP179" s="5"/>
      <c r="AQ179" s="5"/>
      <c r="AR179" s="5"/>
      <c r="AS179" s="5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  <c r="FE179" s="2"/>
      <c r="FF179" s="2"/>
      <c r="FG179" s="2"/>
      <c r="FH179" s="2"/>
      <c r="FI179" s="2"/>
      <c r="FJ179" s="2"/>
      <c r="FK179" s="2"/>
      <c r="FL179" s="2"/>
      <c r="FM179" s="2"/>
      <c r="FN179" s="2"/>
      <c r="FO179" s="2"/>
      <c r="FP179" s="2"/>
      <c r="FQ179" s="2"/>
      <c r="FR179" s="2"/>
      <c r="FS179" s="2"/>
      <c r="FT179" s="2"/>
      <c r="FU179" s="2"/>
      <c r="FV179" s="2"/>
      <c r="FW179" s="2"/>
      <c r="FX179" s="2"/>
      <c r="FY179" s="2"/>
      <c r="FZ179" s="2"/>
      <c r="GA179" s="2"/>
      <c r="GB179" s="2"/>
      <c r="GC179" s="2"/>
      <c r="GD179" s="2"/>
      <c r="GE179" s="2"/>
      <c r="GF179" s="2"/>
      <c r="GG179" s="2"/>
      <c r="GH179" s="2"/>
      <c r="GI179" s="2"/>
      <c r="GJ179" s="2"/>
      <c r="GK179" s="2"/>
      <c r="GL179" s="2"/>
      <c r="GM179" s="2"/>
      <c r="GN179" s="2"/>
      <c r="GO179" s="2"/>
      <c r="GP179" s="2"/>
      <c r="GQ179" s="2"/>
      <c r="GR179" s="2"/>
      <c r="GS179" s="2"/>
      <c r="GT179" s="2"/>
      <c r="GU179" s="2"/>
      <c r="GV179" s="2"/>
      <c r="GW179" s="2"/>
      <c r="GX179" s="2"/>
      <c r="GY179" s="2"/>
      <c r="GZ179" s="2"/>
      <c r="HA179" s="2"/>
      <c r="HB179" s="2"/>
      <c r="HC179" s="2"/>
      <c r="HD179" s="2"/>
      <c r="HE179" s="2"/>
      <c r="HF179" s="2"/>
      <c r="HG179" s="2"/>
      <c r="HH179" s="2"/>
      <c r="HI179" s="2"/>
      <c r="HJ179" s="2"/>
      <c r="HK179" s="2"/>
      <c r="HL179" s="2"/>
      <c r="HM179" s="2"/>
      <c r="HN179" s="2"/>
      <c r="HO179" s="2"/>
      <c r="HP179" s="2"/>
      <c r="HQ179" s="2"/>
      <c r="HR179" s="2"/>
      <c r="HS179" s="2"/>
      <c r="HT179" s="2"/>
      <c r="HU179" s="2"/>
      <c r="HV179" s="2"/>
      <c r="HW179" s="2"/>
      <c r="HX179" s="2"/>
      <c r="HY179" s="2"/>
      <c r="HZ179" s="2"/>
      <c r="IA179" s="2"/>
      <c r="IB179" s="2"/>
      <c r="IC179" s="2"/>
      <c r="ID179" s="2"/>
      <c r="IE179" s="2"/>
      <c r="IF179" s="2"/>
      <c r="IG179" s="2"/>
      <c r="IH179" s="2"/>
      <c r="II179" s="2"/>
      <c r="IJ179" s="2"/>
      <c r="IK179" s="2"/>
      <c r="IL179" s="2"/>
      <c r="IM179" s="2"/>
      <c r="IN179" s="2"/>
      <c r="IO179" s="2"/>
      <c r="IP179" s="2"/>
      <c r="IQ179" s="2"/>
      <c r="IR179" s="2"/>
      <c r="IS179" s="2"/>
      <c r="IT179" s="2"/>
      <c r="IU179" s="2"/>
      <c r="IV179" s="2"/>
      <c r="IW179" s="2"/>
    </row>
    <row r="180" spans="1:257" hidden="1" x14ac:dyDescent="0.2">
      <c r="A180" s="1">
        <v>1176</v>
      </c>
      <c r="B180" s="1" t="s">
        <v>180</v>
      </c>
      <c r="C180" s="1" t="s">
        <v>2</v>
      </c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3"/>
      <c r="P180" s="3"/>
      <c r="Q180" s="3"/>
      <c r="R180" s="3"/>
      <c r="S180" s="4"/>
      <c r="T180" s="2"/>
      <c r="U180" s="2"/>
      <c r="V180" s="2"/>
      <c r="W180" s="2"/>
      <c r="X180" s="2"/>
      <c r="Y180" s="4"/>
      <c r="Z180" s="2"/>
      <c r="AA180" s="2"/>
      <c r="AB180" s="2"/>
      <c r="AC180" s="2"/>
      <c r="AD180" s="2"/>
      <c r="AE180" s="4"/>
      <c r="AF180" s="5"/>
      <c r="AG180" s="2"/>
      <c r="AH180" s="2"/>
      <c r="AI180" s="2"/>
      <c r="AJ180" s="5"/>
      <c r="AK180" s="5"/>
      <c r="AL180" s="2"/>
      <c r="AM180" s="2"/>
      <c r="AN180" s="2"/>
      <c r="AO180" s="2"/>
      <c r="AP180" s="5"/>
      <c r="AQ180" s="5"/>
      <c r="AR180" s="5"/>
      <c r="AS180" s="5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2"/>
      <c r="GF180" s="2"/>
      <c r="GG180" s="2"/>
      <c r="GH180" s="2"/>
      <c r="GI180" s="2"/>
      <c r="GJ180" s="2"/>
      <c r="GK180" s="2"/>
      <c r="GL180" s="2"/>
      <c r="GM180" s="2"/>
      <c r="GN180" s="2"/>
      <c r="GO180" s="2"/>
      <c r="GP180" s="2"/>
      <c r="GQ180" s="2"/>
      <c r="GR180" s="2"/>
      <c r="GS180" s="2"/>
      <c r="GT180" s="2"/>
      <c r="GU180" s="2"/>
      <c r="GV180" s="2"/>
      <c r="GW180" s="2"/>
      <c r="GX180" s="2"/>
      <c r="GY180" s="2"/>
      <c r="GZ180" s="2"/>
      <c r="HA180" s="2"/>
      <c r="HB180" s="2"/>
      <c r="HC180" s="2"/>
      <c r="HD180" s="2"/>
      <c r="HE180" s="2"/>
      <c r="HF180" s="2"/>
      <c r="HG180" s="2"/>
      <c r="HH180" s="2"/>
      <c r="HI180" s="2"/>
      <c r="HJ180" s="2"/>
      <c r="HK180" s="2"/>
      <c r="HL180" s="2"/>
      <c r="HM180" s="2"/>
      <c r="HN180" s="2"/>
      <c r="HO180" s="2"/>
      <c r="HP180" s="2"/>
      <c r="HQ180" s="2"/>
      <c r="HR180" s="2"/>
      <c r="HS180" s="2"/>
      <c r="HT180" s="2"/>
      <c r="HU180" s="2"/>
      <c r="HV180" s="2"/>
      <c r="HW180" s="2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/>
      <c r="IL180" s="2"/>
      <c r="IM180" s="2"/>
      <c r="IN180" s="2"/>
      <c r="IO180" s="2"/>
      <c r="IP180" s="2"/>
      <c r="IQ180" s="2"/>
      <c r="IR180" s="2"/>
      <c r="IS180" s="2"/>
      <c r="IT180" s="2"/>
      <c r="IU180" s="2"/>
      <c r="IV180" s="2"/>
      <c r="IW180" s="2"/>
    </row>
    <row r="181" spans="1:257" hidden="1" x14ac:dyDescent="0.2">
      <c r="A181" s="1">
        <v>1177</v>
      </c>
      <c r="B181" s="1" t="s">
        <v>181</v>
      </c>
      <c r="C181" s="1" t="s">
        <v>2</v>
      </c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3"/>
      <c r="P181" s="3"/>
      <c r="Q181" s="3"/>
      <c r="R181" s="3"/>
      <c r="S181" s="4"/>
      <c r="T181" s="2"/>
      <c r="U181" s="2"/>
      <c r="V181" s="2"/>
      <c r="W181" s="2"/>
      <c r="X181" s="2"/>
      <c r="Y181" s="4"/>
      <c r="Z181" s="2"/>
      <c r="AA181" s="2"/>
      <c r="AB181" s="2"/>
      <c r="AC181" s="2"/>
      <c r="AD181" s="2"/>
      <c r="AE181" s="4"/>
      <c r="AF181" s="5"/>
      <c r="AG181" s="2"/>
      <c r="AH181" s="2"/>
      <c r="AI181" s="2"/>
      <c r="AJ181" s="5"/>
      <c r="AK181" s="5"/>
      <c r="AL181" s="2"/>
      <c r="AM181" s="2"/>
      <c r="AN181" s="2"/>
      <c r="AO181" s="2"/>
      <c r="AP181" s="5"/>
      <c r="AQ181" s="5"/>
      <c r="AR181" s="5"/>
      <c r="AS181" s="5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  <c r="FE181" s="2"/>
      <c r="FF181" s="2"/>
      <c r="FG181" s="2"/>
      <c r="FH181" s="2"/>
      <c r="FI181" s="2"/>
      <c r="FJ181" s="2"/>
      <c r="FK181" s="2"/>
      <c r="FL181" s="2"/>
      <c r="FM181" s="2"/>
      <c r="FN181" s="2"/>
      <c r="FO181" s="2"/>
      <c r="FP181" s="2"/>
      <c r="FQ181" s="2"/>
      <c r="FR181" s="2"/>
      <c r="FS181" s="2"/>
      <c r="FT181" s="2"/>
      <c r="FU181" s="2"/>
      <c r="FV181" s="2"/>
      <c r="FW181" s="2"/>
      <c r="FX181" s="2"/>
      <c r="FY181" s="2"/>
      <c r="FZ181" s="2"/>
      <c r="GA181" s="2"/>
      <c r="GB181" s="2"/>
      <c r="GC181" s="2"/>
      <c r="GD181" s="2"/>
      <c r="GE181" s="2"/>
      <c r="GF181" s="2"/>
      <c r="GG181" s="2"/>
      <c r="GH181" s="2"/>
      <c r="GI181" s="2"/>
      <c r="GJ181" s="2"/>
      <c r="GK181" s="2"/>
      <c r="GL181" s="2"/>
      <c r="GM181" s="2"/>
      <c r="GN181" s="2"/>
      <c r="GO181" s="2"/>
      <c r="GP181" s="2"/>
      <c r="GQ181" s="2"/>
      <c r="GR181" s="2"/>
      <c r="GS181" s="2"/>
      <c r="GT181" s="2"/>
      <c r="GU181" s="2"/>
      <c r="GV181" s="2"/>
      <c r="GW181" s="2"/>
      <c r="GX181" s="2"/>
      <c r="GY181" s="2"/>
      <c r="GZ181" s="2"/>
      <c r="HA181" s="2"/>
      <c r="HB181" s="2"/>
      <c r="HC181" s="2"/>
      <c r="HD181" s="2"/>
      <c r="HE181" s="2"/>
      <c r="HF181" s="2"/>
      <c r="HG181" s="2"/>
      <c r="HH181" s="2"/>
      <c r="HI181" s="2"/>
      <c r="HJ181" s="2"/>
      <c r="HK181" s="2"/>
      <c r="HL181" s="2"/>
      <c r="HM181" s="2"/>
      <c r="HN181" s="2"/>
      <c r="HO181" s="2"/>
      <c r="HP181" s="2"/>
      <c r="HQ181" s="2"/>
      <c r="HR181" s="2"/>
      <c r="HS181" s="2"/>
      <c r="HT181" s="2"/>
      <c r="HU181" s="2"/>
      <c r="HV181" s="2"/>
      <c r="HW181" s="2"/>
      <c r="HX181" s="2"/>
      <c r="HY181" s="2"/>
      <c r="HZ181" s="2"/>
      <c r="IA181" s="2"/>
      <c r="IB181" s="2"/>
      <c r="IC181" s="2"/>
      <c r="ID181" s="2"/>
      <c r="IE181" s="2"/>
      <c r="IF181" s="2"/>
      <c r="IG181" s="2"/>
      <c r="IH181" s="2"/>
      <c r="II181" s="2"/>
      <c r="IJ181" s="2"/>
      <c r="IK181" s="2"/>
      <c r="IL181" s="2"/>
      <c r="IM181" s="2"/>
      <c r="IN181" s="2"/>
      <c r="IO181" s="2"/>
      <c r="IP181" s="2"/>
      <c r="IQ181" s="2"/>
      <c r="IR181" s="2"/>
      <c r="IS181" s="2"/>
      <c r="IT181" s="2"/>
      <c r="IU181" s="2"/>
      <c r="IV181" s="2"/>
      <c r="IW181" s="2"/>
    </row>
    <row r="182" spans="1:257" hidden="1" x14ac:dyDescent="0.2">
      <c r="A182" s="1">
        <v>1178</v>
      </c>
      <c r="B182" s="1" t="s">
        <v>182</v>
      </c>
      <c r="C182" s="1" t="s">
        <v>1</v>
      </c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3"/>
      <c r="P182" s="3"/>
      <c r="Q182" s="3"/>
      <c r="R182" s="3"/>
      <c r="S182" s="4"/>
      <c r="T182" s="2"/>
      <c r="U182" s="2"/>
      <c r="V182" s="2"/>
      <c r="W182" s="2"/>
      <c r="X182" s="2"/>
      <c r="Y182" s="4"/>
      <c r="Z182" s="2"/>
      <c r="AA182" s="2"/>
      <c r="AB182" s="2"/>
      <c r="AC182" s="2"/>
      <c r="AD182" s="2"/>
      <c r="AE182" s="4"/>
      <c r="AF182" s="5"/>
      <c r="AG182" s="2"/>
      <c r="AH182" s="2"/>
      <c r="AI182" s="2"/>
      <c r="AJ182" s="5"/>
      <c r="AK182" s="5"/>
      <c r="AL182" s="2"/>
      <c r="AM182" s="2"/>
      <c r="AN182" s="2"/>
      <c r="AO182" s="2"/>
      <c r="AP182" s="5"/>
      <c r="AQ182" s="5"/>
      <c r="AR182" s="5"/>
      <c r="AS182" s="5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  <c r="FS182" s="2"/>
      <c r="FT182" s="2"/>
      <c r="FU182" s="2"/>
      <c r="FV182" s="2"/>
      <c r="FW182" s="2"/>
      <c r="FX182" s="2"/>
      <c r="FY182" s="2"/>
      <c r="FZ182" s="2"/>
      <c r="GA182" s="2"/>
      <c r="GB182" s="2"/>
      <c r="GC182" s="2"/>
      <c r="GD182" s="2"/>
      <c r="GE182" s="2"/>
      <c r="GF182" s="2"/>
      <c r="GG182" s="2"/>
      <c r="GH182" s="2"/>
      <c r="GI182" s="2"/>
      <c r="GJ182" s="2"/>
      <c r="GK182" s="2"/>
      <c r="GL182" s="2"/>
      <c r="GM182" s="2"/>
      <c r="GN182" s="2"/>
      <c r="GO182" s="2"/>
      <c r="GP182" s="2"/>
      <c r="GQ182" s="2"/>
      <c r="GR182" s="2"/>
      <c r="GS182" s="2"/>
      <c r="GT182" s="2"/>
      <c r="GU182" s="2"/>
      <c r="GV182" s="2"/>
      <c r="GW182" s="2"/>
      <c r="GX182" s="2"/>
      <c r="GY182" s="2"/>
      <c r="GZ182" s="2"/>
      <c r="HA182" s="2"/>
      <c r="HB182" s="2"/>
      <c r="HC182" s="2"/>
      <c r="HD182" s="2"/>
      <c r="HE182" s="2"/>
      <c r="HF182" s="2"/>
      <c r="HG182" s="2"/>
      <c r="HH182" s="2"/>
      <c r="HI182" s="2"/>
      <c r="HJ182" s="2"/>
      <c r="HK182" s="2"/>
      <c r="HL182" s="2"/>
      <c r="HM182" s="2"/>
      <c r="HN182" s="2"/>
      <c r="HO182" s="2"/>
      <c r="HP182" s="2"/>
      <c r="HQ182" s="2"/>
      <c r="HR182" s="2"/>
      <c r="HS182" s="2"/>
      <c r="HT182" s="2"/>
      <c r="HU182" s="2"/>
      <c r="HV182" s="2"/>
      <c r="HW182" s="2"/>
      <c r="HX182" s="2"/>
      <c r="HY182" s="2"/>
      <c r="HZ182" s="2"/>
      <c r="IA182" s="2"/>
      <c r="IB182" s="2"/>
      <c r="IC182" s="2"/>
      <c r="ID182" s="2"/>
      <c r="IE182" s="2"/>
      <c r="IF182" s="2"/>
      <c r="IG182" s="2"/>
      <c r="IH182" s="2"/>
      <c r="II182" s="2"/>
      <c r="IJ182" s="2"/>
      <c r="IK182" s="2"/>
      <c r="IL182" s="2"/>
      <c r="IM182" s="2"/>
      <c r="IN182" s="2"/>
      <c r="IO182" s="2"/>
      <c r="IP182" s="2"/>
      <c r="IQ182" s="2"/>
      <c r="IR182" s="2"/>
      <c r="IS182" s="2"/>
      <c r="IT182" s="2"/>
      <c r="IU182" s="2"/>
      <c r="IV182" s="2"/>
      <c r="IW182" s="2"/>
    </row>
    <row r="183" spans="1:257" hidden="1" x14ac:dyDescent="0.2">
      <c r="A183" s="1">
        <v>1179</v>
      </c>
      <c r="B183" s="1" t="s">
        <v>183</v>
      </c>
      <c r="C183" s="1" t="s">
        <v>4</v>
      </c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3"/>
      <c r="P183" s="3"/>
      <c r="Q183" s="3"/>
      <c r="R183" s="3"/>
      <c r="S183" s="4"/>
      <c r="T183" s="2"/>
      <c r="U183" s="2"/>
      <c r="V183" s="2"/>
      <c r="W183" s="2"/>
      <c r="X183" s="2"/>
      <c r="Y183" s="4"/>
      <c r="Z183" s="2"/>
      <c r="AA183" s="2"/>
      <c r="AB183" s="2"/>
      <c r="AC183" s="2"/>
      <c r="AD183" s="2"/>
      <c r="AE183" s="4"/>
      <c r="AF183" s="5"/>
      <c r="AG183" s="2"/>
      <c r="AH183" s="2"/>
      <c r="AI183" s="2"/>
      <c r="AJ183" s="5"/>
      <c r="AK183" s="5"/>
      <c r="AL183" s="2"/>
      <c r="AM183" s="2"/>
      <c r="AN183" s="2"/>
      <c r="AO183" s="2"/>
      <c r="AP183" s="5"/>
      <c r="AQ183" s="5"/>
      <c r="AR183" s="5"/>
      <c r="AS183" s="5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2"/>
      <c r="GF183" s="2"/>
      <c r="GG183" s="2"/>
      <c r="GH183" s="2"/>
      <c r="GI183" s="2"/>
      <c r="GJ183" s="2"/>
      <c r="GK183" s="2"/>
      <c r="GL183" s="2"/>
      <c r="GM183" s="2"/>
      <c r="GN183" s="2"/>
      <c r="GO183" s="2"/>
      <c r="GP183" s="2"/>
      <c r="GQ183" s="2"/>
      <c r="GR183" s="2"/>
      <c r="GS183" s="2"/>
      <c r="GT183" s="2"/>
      <c r="GU183" s="2"/>
      <c r="GV183" s="2"/>
      <c r="GW183" s="2"/>
      <c r="GX183" s="2"/>
      <c r="GY183" s="2"/>
      <c r="GZ183" s="2"/>
      <c r="HA183" s="2"/>
      <c r="HB183" s="2"/>
      <c r="HC183" s="2"/>
      <c r="HD183" s="2"/>
      <c r="HE183" s="2"/>
      <c r="HF183" s="2"/>
      <c r="HG183" s="2"/>
      <c r="HH183" s="2"/>
      <c r="HI183" s="2"/>
      <c r="HJ183" s="2"/>
      <c r="HK183" s="2"/>
      <c r="HL183" s="2"/>
      <c r="HM183" s="2"/>
      <c r="HN183" s="2"/>
      <c r="HO183" s="2"/>
      <c r="HP183" s="2"/>
      <c r="HQ183" s="2"/>
      <c r="HR183" s="2"/>
      <c r="HS183" s="2"/>
      <c r="HT183" s="2"/>
      <c r="HU183" s="2"/>
      <c r="HV183" s="2"/>
      <c r="HW183" s="2"/>
      <c r="HX183" s="2"/>
      <c r="HY183" s="2"/>
      <c r="HZ183" s="2"/>
      <c r="IA183" s="2"/>
      <c r="IB183" s="2"/>
      <c r="IC183" s="2"/>
      <c r="ID183" s="2"/>
      <c r="IE183" s="2"/>
      <c r="IF183" s="2"/>
      <c r="IG183" s="2"/>
      <c r="IH183" s="2"/>
      <c r="II183" s="2"/>
      <c r="IJ183" s="2"/>
      <c r="IK183" s="2"/>
      <c r="IL183" s="2"/>
      <c r="IM183" s="2"/>
      <c r="IN183" s="2"/>
      <c r="IO183" s="2"/>
      <c r="IP183" s="2"/>
      <c r="IQ183" s="2"/>
      <c r="IR183" s="2"/>
      <c r="IS183" s="2"/>
      <c r="IT183" s="2"/>
      <c r="IU183" s="2"/>
      <c r="IV183" s="2"/>
      <c r="IW183" s="2"/>
    </row>
    <row r="184" spans="1:257" hidden="1" x14ac:dyDescent="0.2">
      <c r="A184" s="1">
        <v>1180</v>
      </c>
      <c r="B184" s="1" t="s">
        <v>184</v>
      </c>
      <c r="C184" s="1" t="s">
        <v>2</v>
      </c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3"/>
      <c r="P184" s="3"/>
      <c r="Q184" s="3"/>
      <c r="R184" s="3"/>
      <c r="S184" s="4"/>
      <c r="T184" s="2"/>
      <c r="U184" s="2"/>
      <c r="V184" s="2"/>
      <c r="W184" s="2"/>
      <c r="X184" s="2"/>
      <c r="Y184" s="4"/>
      <c r="Z184" s="2"/>
      <c r="AA184" s="2"/>
      <c r="AB184" s="2"/>
      <c r="AC184" s="2"/>
      <c r="AD184" s="2"/>
      <c r="AE184" s="4"/>
      <c r="AF184" s="5"/>
      <c r="AG184" s="2"/>
      <c r="AH184" s="2"/>
      <c r="AI184" s="2"/>
      <c r="AJ184" s="5"/>
      <c r="AK184" s="5"/>
      <c r="AL184" s="2"/>
      <c r="AM184" s="2"/>
      <c r="AN184" s="2"/>
      <c r="AO184" s="2"/>
      <c r="AP184" s="5"/>
      <c r="AQ184" s="5"/>
      <c r="AR184" s="5"/>
      <c r="AS184" s="5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  <c r="FG184" s="2"/>
      <c r="FH184" s="2"/>
      <c r="FI184" s="2"/>
      <c r="FJ184" s="2"/>
      <c r="FK184" s="2"/>
      <c r="FL184" s="2"/>
      <c r="FM184" s="2"/>
      <c r="FN184" s="2"/>
      <c r="FO184" s="2"/>
      <c r="FP184" s="2"/>
      <c r="FQ184" s="2"/>
      <c r="FR184" s="2"/>
      <c r="FS184" s="2"/>
      <c r="FT184" s="2"/>
      <c r="FU184" s="2"/>
      <c r="FV184" s="2"/>
      <c r="FW184" s="2"/>
      <c r="FX184" s="2"/>
      <c r="FY184" s="2"/>
      <c r="FZ184" s="2"/>
      <c r="GA184" s="2"/>
      <c r="GB184" s="2"/>
      <c r="GC184" s="2"/>
      <c r="GD184" s="2"/>
      <c r="GE184" s="2"/>
      <c r="GF184" s="2"/>
      <c r="GG184" s="2"/>
      <c r="GH184" s="2"/>
      <c r="GI184" s="2"/>
      <c r="GJ184" s="2"/>
      <c r="GK184" s="2"/>
      <c r="GL184" s="2"/>
      <c r="GM184" s="2"/>
      <c r="GN184" s="2"/>
      <c r="GO184" s="2"/>
      <c r="GP184" s="2"/>
      <c r="GQ184" s="2"/>
      <c r="GR184" s="2"/>
      <c r="GS184" s="2"/>
      <c r="GT184" s="2"/>
      <c r="GU184" s="2"/>
      <c r="GV184" s="2"/>
      <c r="GW184" s="2"/>
      <c r="GX184" s="2"/>
      <c r="GY184" s="2"/>
      <c r="GZ184" s="2"/>
      <c r="HA184" s="2"/>
      <c r="HB184" s="2"/>
      <c r="HC184" s="2"/>
      <c r="HD184" s="2"/>
      <c r="HE184" s="2"/>
      <c r="HF184" s="2"/>
      <c r="HG184" s="2"/>
      <c r="HH184" s="2"/>
      <c r="HI184" s="2"/>
      <c r="HJ184" s="2"/>
      <c r="HK184" s="2"/>
      <c r="HL184" s="2"/>
      <c r="HM184" s="2"/>
      <c r="HN184" s="2"/>
      <c r="HO184" s="2"/>
      <c r="HP184" s="2"/>
      <c r="HQ184" s="2"/>
      <c r="HR184" s="2"/>
      <c r="HS184" s="2"/>
      <c r="HT184" s="2"/>
      <c r="HU184" s="2"/>
      <c r="HV184" s="2"/>
      <c r="HW184" s="2"/>
      <c r="HX184" s="2"/>
      <c r="HY184" s="2"/>
      <c r="HZ184" s="2"/>
      <c r="IA184" s="2"/>
      <c r="IB184" s="2"/>
      <c r="IC184" s="2"/>
      <c r="ID184" s="2"/>
      <c r="IE184" s="2"/>
      <c r="IF184" s="2"/>
      <c r="IG184" s="2"/>
      <c r="IH184" s="2"/>
      <c r="II184" s="2"/>
      <c r="IJ184" s="2"/>
      <c r="IK184" s="2"/>
      <c r="IL184" s="2"/>
      <c r="IM184" s="2"/>
      <c r="IN184" s="2"/>
      <c r="IO184" s="2"/>
      <c r="IP184" s="2"/>
      <c r="IQ184" s="2"/>
      <c r="IR184" s="2"/>
      <c r="IS184" s="2"/>
      <c r="IT184" s="2"/>
      <c r="IU184" s="2"/>
      <c r="IV184" s="2"/>
      <c r="IW184" s="2"/>
    </row>
    <row r="185" spans="1:257" hidden="1" x14ac:dyDescent="0.2">
      <c r="A185" s="1">
        <v>1181</v>
      </c>
      <c r="B185" s="1" t="s">
        <v>185</v>
      </c>
      <c r="C185" s="1" t="s">
        <v>4</v>
      </c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3"/>
      <c r="P185" s="3"/>
      <c r="Q185" s="3"/>
      <c r="R185" s="3"/>
      <c r="S185" s="4"/>
      <c r="T185" s="2"/>
      <c r="U185" s="2"/>
      <c r="V185" s="2"/>
      <c r="W185" s="2"/>
      <c r="X185" s="2"/>
      <c r="Y185" s="4"/>
      <c r="Z185" s="2"/>
      <c r="AA185" s="2"/>
      <c r="AB185" s="2"/>
      <c r="AC185" s="2"/>
      <c r="AD185" s="2"/>
      <c r="AE185" s="4"/>
      <c r="AF185" s="5"/>
      <c r="AG185" s="2"/>
      <c r="AH185" s="2"/>
      <c r="AI185" s="2"/>
      <c r="AJ185" s="5"/>
      <c r="AK185" s="5"/>
      <c r="AL185" s="2"/>
      <c r="AM185" s="2"/>
      <c r="AN185" s="2"/>
      <c r="AO185" s="2"/>
      <c r="AP185" s="5"/>
      <c r="AQ185" s="5"/>
      <c r="AR185" s="5"/>
      <c r="AS185" s="5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  <c r="FG185" s="2"/>
      <c r="FH185" s="2"/>
      <c r="FI185" s="2"/>
      <c r="FJ185" s="2"/>
      <c r="FK185" s="2"/>
      <c r="FL185" s="2"/>
      <c r="FM185" s="2"/>
      <c r="FN185" s="2"/>
      <c r="FO185" s="2"/>
      <c r="FP185" s="2"/>
      <c r="FQ185" s="2"/>
      <c r="FR185" s="2"/>
      <c r="FS185" s="2"/>
      <c r="FT185" s="2"/>
      <c r="FU185" s="2"/>
      <c r="FV185" s="2"/>
      <c r="FW185" s="2"/>
      <c r="FX185" s="2"/>
      <c r="FY185" s="2"/>
      <c r="FZ185" s="2"/>
      <c r="GA185" s="2"/>
      <c r="GB185" s="2"/>
      <c r="GC185" s="2"/>
      <c r="GD185" s="2"/>
      <c r="GE185" s="2"/>
      <c r="GF185" s="2"/>
      <c r="GG185" s="2"/>
      <c r="GH185" s="2"/>
      <c r="GI185" s="2"/>
      <c r="GJ185" s="2"/>
      <c r="GK185" s="2"/>
      <c r="GL185" s="2"/>
      <c r="GM185" s="2"/>
      <c r="GN185" s="2"/>
      <c r="GO185" s="2"/>
      <c r="GP185" s="2"/>
      <c r="GQ185" s="2"/>
      <c r="GR185" s="2"/>
      <c r="GS185" s="2"/>
      <c r="GT185" s="2"/>
      <c r="GU185" s="2"/>
      <c r="GV185" s="2"/>
      <c r="GW185" s="2"/>
      <c r="GX185" s="2"/>
      <c r="GY185" s="2"/>
      <c r="GZ185" s="2"/>
      <c r="HA185" s="2"/>
      <c r="HB185" s="2"/>
      <c r="HC185" s="2"/>
      <c r="HD185" s="2"/>
      <c r="HE185" s="2"/>
      <c r="HF185" s="2"/>
      <c r="HG185" s="2"/>
      <c r="HH185" s="2"/>
      <c r="HI185" s="2"/>
      <c r="HJ185" s="2"/>
      <c r="HK185" s="2"/>
      <c r="HL185" s="2"/>
      <c r="HM185" s="2"/>
      <c r="HN185" s="2"/>
      <c r="HO185" s="2"/>
      <c r="HP185" s="2"/>
      <c r="HQ185" s="2"/>
      <c r="HR185" s="2"/>
      <c r="HS185" s="2"/>
      <c r="HT185" s="2"/>
      <c r="HU185" s="2"/>
      <c r="HV185" s="2"/>
      <c r="HW185" s="2"/>
      <c r="HX185" s="2"/>
      <c r="HY185" s="2"/>
      <c r="HZ185" s="2"/>
      <c r="IA185" s="2"/>
      <c r="IB185" s="2"/>
      <c r="IC185" s="2"/>
      <c r="ID185" s="2"/>
      <c r="IE185" s="2"/>
      <c r="IF185" s="2"/>
      <c r="IG185" s="2"/>
      <c r="IH185" s="2"/>
      <c r="II185" s="2"/>
      <c r="IJ185" s="2"/>
      <c r="IK185" s="2"/>
      <c r="IL185" s="2"/>
      <c r="IM185" s="2"/>
      <c r="IN185" s="2"/>
      <c r="IO185" s="2"/>
      <c r="IP185" s="2"/>
      <c r="IQ185" s="2"/>
      <c r="IR185" s="2"/>
      <c r="IS185" s="2"/>
      <c r="IT185" s="2"/>
      <c r="IU185" s="2"/>
      <c r="IV185" s="2"/>
      <c r="IW185" s="2"/>
    </row>
    <row r="186" spans="1:257" hidden="1" x14ac:dyDescent="0.2">
      <c r="A186" s="1">
        <v>1182</v>
      </c>
      <c r="B186" s="1" t="s">
        <v>186</v>
      </c>
      <c r="C186" s="1" t="s">
        <v>4</v>
      </c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3"/>
      <c r="P186" s="3"/>
      <c r="Q186" s="3"/>
      <c r="R186" s="3"/>
      <c r="S186" s="4"/>
      <c r="T186" s="2"/>
      <c r="U186" s="2"/>
      <c r="V186" s="2"/>
      <c r="W186" s="2"/>
      <c r="X186" s="2"/>
      <c r="Y186" s="4"/>
      <c r="Z186" s="2"/>
      <c r="AA186" s="2"/>
      <c r="AB186" s="2"/>
      <c r="AC186" s="2"/>
      <c r="AD186" s="2"/>
      <c r="AE186" s="4"/>
      <c r="AF186" s="5"/>
      <c r="AG186" s="2"/>
      <c r="AH186" s="2"/>
      <c r="AI186" s="2"/>
      <c r="AJ186" s="5"/>
      <c r="AK186" s="5"/>
      <c r="AL186" s="2"/>
      <c r="AM186" s="2"/>
      <c r="AN186" s="2"/>
      <c r="AO186" s="2"/>
      <c r="AP186" s="5"/>
      <c r="AQ186" s="5"/>
      <c r="AR186" s="5"/>
      <c r="AS186" s="5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  <c r="FS186" s="2"/>
      <c r="FT186" s="2"/>
      <c r="FU186" s="2"/>
      <c r="FV186" s="2"/>
      <c r="FW186" s="2"/>
      <c r="FX186" s="2"/>
      <c r="FY186" s="2"/>
      <c r="FZ186" s="2"/>
      <c r="GA186" s="2"/>
      <c r="GB186" s="2"/>
      <c r="GC186" s="2"/>
      <c r="GD186" s="2"/>
      <c r="GE186" s="2"/>
      <c r="GF186" s="2"/>
      <c r="GG186" s="2"/>
      <c r="GH186" s="2"/>
      <c r="GI186" s="2"/>
      <c r="GJ186" s="2"/>
      <c r="GK186" s="2"/>
      <c r="GL186" s="2"/>
      <c r="GM186" s="2"/>
      <c r="GN186" s="2"/>
      <c r="GO186" s="2"/>
      <c r="GP186" s="2"/>
      <c r="GQ186" s="2"/>
      <c r="GR186" s="2"/>
      <c r="GS186" s="2"/>
      <c r="GT186" s="2"/>
      <c r="GU186" s="2"/>
      <c r="GV186" s="2"/>
      <c r="GW186" s="2"/>
      <c r="GX186" s="2"/>
      <c r="GY186" s="2"/>
      <c r="GZ186" s="2"/>
      <c r="HA186" s="2"/>
      <c r="HB186" s="2"/>
      <c r="HC186" s="2"/>
      <c r="HD186" s="2"/>
      <c r="HE186" s="2"/>
      <c r="HF186" s="2"/>
      <c r="HG186" s="2"/>
      <c r="HH186" s="2"/>
      <c r="HI186" s="2"/>
      <c r="HJ186" s="2"/>
      <c r="HK186" s="2"/>
      <c r="HL186" s="2"/>
      <c r="HM186" s="2"/>
      <c r="HN186" s="2"/>
      <c r="HO186" s="2"/>
      <c r="HP186" s="2"/>
      <c r="HQ186" s="2"/>
      <c r="HR186" s="2"/>
      <c r="HS186" s="2"/>
      <c r="HT186" s="2"/>
      <c r="HU186" s="2"/>
      <c r="HV186" s="2"/>
      <c r="HW186" s="2"/>
      <c r="HX186" s="2"/>
      <c r="HY186" s="2"/>
      <c r="HZ186" s="2"/>
      <c r="IA186" s="2"/>
      <c r="IB186" s="2"/>
      <c r="IC186" s="2"/>
      <c r="ID186" s="2"/>
      <c r="IE186" s="2"/>
      <c r="IF186" s="2"/>
      <c r="IG186" s="2"/>
      <c r="IH186" s="2"/>
      <c r="II186" s="2"/>
      <c r="IJ186" s="2"/>
      <c r="IK186" s="2"/>
      <c r="IL186" s="2"/>
      <c r="IM186" s="2"/>
      <c r="IN186" s="2"/>
      <c r="IO186" s="2"/>
      <c r="IP186" s="2"/>
      <c r="IQ186" s="2"/>
      <c r="IR186" s="2"/>
      <c r="IS186" s="2"/>
      <c r="IT186" s="2"/>
      <c r="IU186" s="2"/>
      <c r="IV186" s="2"/>
      <c r="IW186" s="2"/>
    </row>
    <row r="187" spans="1:257" hidden="1" x14ac:dyDescent="0.2">
      <c r="A187" s="1">
        <v>1183</v>
      </c>
      <c r="B187" s="1" t="s">
        <v>187</v>
      </c>
      <c r="C187" s="1" t="s">
        <v>4</v>
      </c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3"/>
      <c r="P187" s="3"/>
      <c r="Q187" s="3"/>
      <c r="R187" s="3"/>
      <c r="S187" s="4"/>
      <c r="T187" s="2"/>
      <c r="U187" s="2"/>
      <c r="V187" s="2"/>
      <c r="W187" s="2"/>
      <c r="X187" s="2"/>
      <c r="Y187" s="4"/>
      <c r="Z187" s="2"/>
      <c r="AA187" s="2"/>
      <c r="AB187" s="2"/>
      <c r="AC187" s="2"/>
      <c r="AD187" s="2"/>
      <c r="AE187" s="4"/>
      <c r="AF187" s="5"/>
      <c r="AG187" s="2"/>
      <c r="AH187" s="2"/>
      <c r="AI187" s="2"/>
      <c r="AJ187" s="5"/>
      <c r="AK187" s="5"/>
      <c r="AL187" s="2"/>
      <c r="AM187" s="2"/>
      <c r="AN187" s="2"/>
      <c r="AO187" s="2"/>
      <c r="AP187" s="5"/>
      <c r="AQ187" s="5"/>
      <c r="AR187" s="5"/>
      <c r="AS187" s="5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  <c r="FE187" s="2"/>
      <c r="FF187" s="2"/>
      <c r="FG187" s="2"/>
      <c r="FH187" s="2"/>
      <c r="FI187" s="2"/>
      <c r="FJ187" s="2"/>
      <c r="FK187" s="2"/>
      <c r="FL187" s="2"/>
      <c r="FM187" s="2"/>
      <c r="FN187" s="2"/>
      <c r="FO187" s="2"/>
      <c r="FP187" s="2"/>
      <c r="FQ187" s="2"/>
      <c r="FR187" s="2"/>
      <c r="FS187" s="2"/>
      <c r="FT187" s="2"/>
      <c r="FU187" s="2"/>
      <c r="FV187" s="2"/>
      <c r="FW187" s="2"/>
      <c r="FX187" s="2"/>
      <c r="FY187" s="2"/>
      <c r="FZ187" s="2"/>
      <c r="GA187" s="2"/>
      <c r="GB187" s="2"/>
      <c r="GC187" s="2"/>
      <c r="GD187" s="2"/>
      <c r="GE187" s="2"/>
      <c r="GF187" s="2"/>
      <c r="GG187" s="2"/>
      <c r="GH187" s="2"/>
      <c r="GI187" s="2"/>
      <c r="GJ187" s="2"/>
      <c r="GK187" s="2"/>
      <c r="GL187" s="2"/>
      <c r="GM187" s="2"/>
      <c r="GN187" s="2"/>
      <c r="GO187" s="2"/>
      <c r="GP187" s="2"/>
      <c r="GQ187" s="2"/>
      <c r="GR187" s="2"/>
      <c r="GS187" s="2"/>
      <c r="GT187" s="2"/>
      <c r="GU187" s="2"/>
      <c r="GV187" s="2"/>
      <c r="GW187" s="2"/>
      <c r="GX187" s="2"/>
      <c r="GY187" s="2"/>
      <c r="GZ187" s="2"/>
      <c r="HA187" s="2"/>
      <c r="HB187" s="2"/>
      <c r="HC187" s="2"/>
      <c r="HD187" s="2"/>
      <c r="HE187" s="2"/>
      <c r="HF187" s="2"/>
      <c r="HG187" s="2"/>
      <c r="HH187" s="2"/>
      <c r="HI187" s="2"/>
      <c r="HJ187" s="2"/>
      <c r="HK187" s="2"/>
      <c r="HL187" s="2"/>
      <c r="HM187" s="2"/>
      <c r="HN187" s="2"/>
      <c r="HO187" s="2"/>
      <c r="HP187" s="2"/>
      <c r="HQ187" s="2"/>
      <c r="HR187" s="2"/>
      <c r="HS187" s="2"/>
      <c r="HT187" s="2"/>
      <c r="HU187" s="2"/>
      <c r="HV187" s="2"/>
      <c r="HW187" s="2"/>
      <c r="HX187" s="2"/>
      <c r="HY187" s="2"/>
      <c r="HZ187" s="2"/>
      <c r="IA187" s="2"/>
      <c r="IB187" s="2"/>
      <c r="IC187" s="2"/>
      <c r="ID187" s="2"/>
      <c r="IE187" s="2"/>
      <c r="IF187" s="2"/>
      <c r="IG187" s="2"/>
      <c r="IH187" s="2"/>
      <c r="II187" s="2"/>
      <c r="IJ187" s="2"/>
      <c r="IK187" s="2"/>
      <c r="IL187" s="2"/>
      <c r="IM187" s="2"/>
      <c r="IN187" s="2"/>
      <c r="IO187" s="2"/>
      <c r="IP187" s="2"/>
      <c r="IQ187" s="2"/>
      <c r="IR187" s="2"/>
      <c r="IS187" s="2"/>
      <c r="IT187" s="2"/>
      <c r="IU187" s="2"/>
      <c r="IV187" s="2"/>
      <c r="IW187" s="2"/>
    </row>
    <row r="188" spans="1:257" hidden="1" x14ac:dyDescent="0.2">
      <c r="A188" s="1">
        <v>1184</v>
      </c>
      <c r="B188" s="1" t="s">
        <v>188</v>
      </c>
      <c r="C188" s="1" t="s">
        <v>2</v>
      </c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3"/>
      <c r="P188" s="3"/>
      <c r="Q188" s="3"/>
      <c r="R188" s="3"/>
      <c r="S188" s="4"/>
      <c r="T188" s="2"/>
      <c r="U188" s="2"/>
      <c r="V188" s="2"/>
      <c r="W188" s="2"/>
      <c r="X188" s="2"/>
      <c r="Y188" s="4"/>
      <c r="Z188" s="2"/>
      <c r="AA188" s="2"/>
      <c r="AB188" s="2"/>
      <c r="AC188" s="2"/>
      <c r="AD188" s="2"/>
      <c r="AE188" s="4"/>
      <c r="AF188" s="5"/>
      <c r="AG188" s="2"/>
      <c r="AH188" s="2"/>
      <c r="AI188" s="2"/>
      <c r="AJ188" s="5"/>
      <c r="AK188" s="5"/>
      <c r="AL188" s="2"/>
      <c r="AM188" s="2"/>
      <c r="AN188" s="2"/>
      <c r="AO188" s="2"/>
      <c r="AP188" s="5"/>
      <c r="AQ188" s="5"/>
      <c r="AR188" s="5"/>
      <c r="AS188" s="5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  <c r="FE188" s="2"/>
      <c r="FF188" s="2"/>
      <c r="FG188" s="2"/>
      <c r="FH188" s="2"/>
      <c r="FI188" s="2"/>
      <c r="FJ188" s="2"/>
      <c r="FK188" s="2"/>
      <c r="FL188" s="2"/>
      <c r="FM188" s="2"/>
      <c r="FN188" s="2"/>
      <c r="FO188" s="2"/>
      <c r="FP188" s="2"/>
      <c r="FQ188" s="2"/>
      <c r="FR188" s="2"/>
      <c r="FS188" s="2"/>
      <c r="FT188" s="2"/>
      <c r="FU188" s="2"/>
      <c r="FV188" s="2"/>
      <c r="FW188" s="2"/>
      <c r="FX188" s="2"/>
      <c r="FY188" s="2"/>
      <c r="FZ188" s="2"/>
      <c r="GA188" s="2"/>
      <c r="GB188" s="2"/>
      <c r="GC188" s="2"/>
      <c r="GD188" s="2"/>
      <c r="GE188" s="2"/>
      <c r="GF188" s="2"/>
      <c r="GG188" s="2"/>
      <c r="GH188" s="2"/>
      <c r="GI188" s="2"/>
      <c r="GJ188" s="2"/>
      <c r="GK188" s="2"/>
      <c r="GL188" s="2"/>
      <c r="GM188" s="2"/>
      <c r="GN188" s="2"/>
      <c r="GO188" s="2"/>
      <c r="GP188" s="2"/>
      <c r="GQ188" s="2"/>
      <c r="GR188" s="2"/>
      <c r="GS188" s="2"/>
      <c r="GT188" s="2"/>
      <c r="GU188" s="2"/>
      <c r="GV188" s="2"/>
      <c r="GW188" s="2"/>
      <c r="GX188" s="2"/>
      <c r="GY188" s="2"/>
      <c r="GZ188" s="2"/>
      <c r="HA188" s="2"/>
      <c r="HB188" s="2"/>
      <c r="HC188" s="2"/>
      <c r="HD188" s="2"/>
      <c r="HE188" s="2"/>
      <c r="HF188" s="2"/>
      <c r="HG188" s="2"/>
      <c r="HH188" s="2"/>
      <c r="HI188" s="2"/>
      <c r="HJ188" s="2"/>
      <c r="HK188" s="2"/>
      <c r="HL188" s="2"/>
      <c r="HM188" s="2"/>
      <c r="HN188" s="2"/>
      <c r="HO188" s="2"/>
      <c r="HP188" s="2"/>
      <c r="HQ188" s="2"/>
      <c r="HR188" s="2"/>
      <c r="HS188" s="2"/>
      <c r="HT188" s="2"/>
      <c r="HU188" s="2"/>
      <c r="HV188" s="2"/>
      <c r="HW188" s="2"/>
      <c r="HX188" s="2"/>
      <c r="HY188" s="2"/>
      <c r="HZ188" s="2"/>
      <c r="IA188" s="2"/>
      <c r="IB188" s="2"/>
      <c r="IC188" s="2"/>
      <c r="ID188" s="2"/>
      <c r="IE188" s="2"/>
      <c r="IF188" s="2"/>
      <c r="IG188" s="2"/>
      <c r="IH188" s="2"/>
      <c r="II188" s="2"/>
      <c r="IJ188" s="2"/>
      <c r="IK188" s="2"/>
      <c r="IL188" s="2"/>
      <c r="IM188" s="2"/>
      <c r="IN188" s="2"/>
      <c r="IO188" s="2"/>
      <c r="IP188" s="2"/>
      <c r="IQ188" s="2"/>
      <c r="IR188" s="2"/>
      <c r="IS188" s="2"/>
      <c r="IT188" s="2"/>
      <c r="IU188" s="2"/>
      <c r="IV188" s="2"/>
      <c r="IW188" s="2"/>
    </row>
    <row r="189" spans="1:257" hidden="1" x14ac:dyDescent="0.2">
      <c r="A189" s="1">
        <v>1185</v>
      </c>
      <c r="B189" s="1" t="s">
        <v>189</v>
      </c>
      <c r="C189" s="1" t="s">
        <v>4</v>
      </c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3"/>
      <c r="P189" s="3"/>
      <c r="Q189" s="3"/>
      <c r="R189" s="3"/>
      <c r="S189" s="4"/>
      <c r="T189" s="2"/>
      <c r="U189" s="2"/>
      <c r="V189" s="2"/>
      <c r="W189" s="2"/>
      <c r="X189" s="2"/>
      <c r="Y189" s="4"/>
      <c r="Z189" s="2"/>
      <c r="AA189" s="2"/>
      <c r="AB189" s="2"/>
      <c r="AC189" s="2"/>
      <c r="AD189" s="2"/>
      <c r="AE189" s="4"/>
      <c r="AF189" s="5"/>
      <c r="AG189" s="2"/>
      <c r="AH189" s="2"/>
      <c r="AI189" s="2"/>
      <c r="AJ189" s="5"/>
      <c r="AK189" s="5"/>
      <c r="AL189" s="2"/>
      <c r="AM189" s="2"/>
      <c r="AN189" s="2"/>
      <c r="AO189" s="2"/>
      <c r="AP189" s="5"/>
      <c r="AQ189" s="5"/>
      <c r="AR189" s="5"/>
      <c r="AS189" s="5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  <c r="FE189" s="2"/>
      <c r="FF189" s="2"/>
      <c r="FG189" s="2"/>
      <c r="FH189" s="2"/>
      <c r="FI189" s="2"/>
      <c r="FJ189" s="2"/>
      <c r="FK189" s="2"/>
      <c r="FL189" s="2"/>
      <c r="FM189" s="2"/>
      <c r="FN189" s="2"/>
      <c r="FO189" s="2"/>
      <c r="FP189" s="2"/>
      <c r="FQ189" s="2"/>
      <c r="FR189" s="2"/>
      <c r="FS189" s="2"/>
      <c r="FT189" s="2"/>
      <c r="FU189" s="2"/>
      <c r="FV189" s="2"/>
      <c r="FW189" s="2"/>
      <c r="FX189" s="2"/>
      <c r="FY189" s="2"/>
      <c r="FZ189" s="2"/>
      <c r="GA189" s="2"/>
      <c r="GB189" s="2"/>
      <c r="GC189" s="2"/>
      <c r="GD189" s="2"/>
      <c r="GE189" s="2"/>
      <c r="GF189" s="2"/>
      <c r="GG189" s="2"/>
      <c r="GH189" s="2"/>
      <c r="GI189" s="2"/>
      <c r="GJ189" s="2"/>
      <c r="GK189" s="2"/>
      <c r="GL189" s="2"/>
      <c r="GM189" s="2"/>
      <c r="GN189" s="2"/>
      <c r="GO189" s="2"/>
      <c r="GP189" s="2"/>
      <c r="GQ189" s="2"/>
      <c r="GR189" s="2"/>
      <c r="GS189" s="2"/>
      <c r="GT189" s="2"/>
      <c r="GU189" s="2"/>
      <c r="GV189" s="2"/>
      <c r="GW189" s="2"/>
      <c r="GX189" s="2"/>
      <c r="GY189" s="2"/>
      <c r="GZ189" s="2"/>
      <c r="HA189" s="2"/>
      <c r="HB189" s="2"/>
      <c r="HC189" s="2"/>
      <c r="HD189" s="2"/>
      <c r="HE189" s="2"/>
      <c r="HF189" s="2"/>
      <c r="HG189" s="2"/>
      <c r="HH189" s="2"/>
      <c r="HI189" s="2"/>
      <c r="HJ189" s="2"/>
      <c r="HK189" s="2"/>
      <c r="HL189" s="2"/>
      <c r="HM189" s="2"/>
      <c r="HN189" s="2"/>
      <c r="HO189" s="2"/>
      <c r="HP189" s="2"/>
      <c r="HQ189" s="2"/>
      <c r="HR189" s="2"/>
      <c r="HS189" s="2"/>
      <c r="HT189" s="2"/>
      <c r="HU189" s="2"/>
      <c r="HV189" s="2"/>
      <c r="HW189" s="2"/>
      <c r="HX189" s="2"/>
      <c r="HY189" s="2"/>
      <c r="HZ189" s="2"/>
      <c r="IA189" s="2"/>
      <c r="IB189" s="2"/>
      <c r="IC189" s="2"/>
      <c r="ID189" s="2"/>
      <c r="IE189" s="2"/>
      <c r="IF189" s="2"/>
      <c r="IG189" s="2"/>
      <c r="IH189" s="2"/>
      <c r="II189" s="2"/>
      <c r="IJ189" s="2"/>
      <c r="IK189" s="2"/>
      <c r="IL189" s="2"/>
      <c r="IM189" s="2"/>
      <c r="IN189" s="2"/>
      <c r="IO189" s="2"/>
      <c r="IP189" s="2"/>
      <c r="IQ189" s="2"/>
      <c r="IR189" s="2"/>
      <c r="IS189" s="2"/>
      <c r="IT189" s="2"/>
      <c r="IU189" s="2"/>
      <c r="IV189" s="2"/>
      <c r="IW189" s="2"/>
    </row>
    <row r="190" spans="1:257" hidden="1" x14ac:dyDescent="0.2">
      <c r="A190" s="1">
        <v>1186</v>
      </c>
      <c r="B190" s="1" t="s">
        <v>190</v>
      </c>
      <c r="C190" s="1" t="s">
        <v>4</v>
      </c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3"/>
      <c r="P190" s="3"/>
      <c r="Q190" s="3"/>
      <c r="R190" s="3"/>
      <c r="S190" s="4"/>
      <c r="T190" s="2"/>
      <c r="U190" s="2"/>
      <c r="V190" s="2"/>
      <c r="W190" s="2"/>
      <c r="X190" s="2"/>
      <c r="Y190" s="4"/>
      <c r="Z190" s="2"/>
      <c r="AA190" s="2"/>
      <c r="AB190" s="2"/>
      <c r="AC190" s="2"/>
      <c r="AD190" s="2"/>
      <c r="AE190" s="4"/>
      <c r="AF190" s="5"/>
      <c r="AG190" s="2"/>
      <c r="AH190" s="2"/>
      <c r="AI190" s="2"/>
      <c r="AJ190" s="5"/>
      <c r="AK190" s="5"/>
      <c r="AL190" s="2"/>
      <c r="AM190" s="2"/>
      <c r="AN190" s="2"/>
      <c r="AO190" s="2"/>
      <c r="AP190" s="5"/>
      <c r="AQ190" s="5"/>
      <c r="AR190" s="5"/>
      <c r="AS190" s="5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  <c r="FE190" s="2"/>
      <c r="FF190" s="2"/>
      <c r="FG190" s="2"/>
      <c r="FH190" s="2"/>
      <c r="FI190" s="2"/>
      <c r="FJ190" s="2"/>
      <c r="FK190" s="2"/>
      <c r="FL190" s="2"/>
      <c r="FM190" s="2"/>
      <c r="FN190" s="2"/>
      <c r="FO190" s="2"/>
      <c r="FP190" s="2"/>
      <c r="FQ190" s="2"/>
      <c r="FR190" s="2"/>
      <c r="FS190" s="2"/>
      <c r="FT190" s="2"/>
      <c r="FU190" s="2"/>
      <c r="FV190" s="2"/>
      <c r="FW190" s="2"/>
      <c r="FX190" s="2"/>
      <c r="FY190" s="2"/>
      <c r="FZ190" s="2"/>
      <c r="GA190" s="2"/>
      <c r="GB190" s="2"/>
      <c r="GC190" s="2"/>
      <c r="GD190" s="2"/>
      <c r="GE190" s="2"/>
      <c r="GF190" s="2"/>
      <c r="GG190" s="2"/>
      <c r="GH190" s="2"/>
      <c r="GI190" s="2"/>
      <c r="GJ190" s="2"/>
      <c r="GK190" s="2"/>
      <c r="GL190" s="2"/>
      <c r="GM190" s="2"/>
      <c r="GN190" s="2"/>
      <c r="GO190" s="2"/>
      <c r="GP190" s="2"/>
      <c r="GQ190" s="2"/>
      <c r="GR190" s="2"/>
      <c r="GS190" s="2"/>
      <c r="GT190" s="2"/>
      <c r="GU190" s="2"/>
      <c r="GV190" s="2"/>
      <c r="GW190" s="2"/>
      <c r="GX190" s="2"/>
      <c r="GY190" s="2"/>
      <c r="GZ190" s="2"/>
      <c r="HA190" s="2"/>
      <c r="HB190" s="2"/>
      <c r="HC190" s="2"/>
      <c r="HD190" s="2"/>
      <c r="HE190" s="2"/>
      <c r="HF190" s="2"/>
      <c r="HG190" s="2"/>
      <c r="HH190" s="2"/>
      <c r="HI190" s="2"/>
      <c r="HJ190" s="2"/>
      <c r="HK190" s="2"/>
      <c r="HL190" s="2"/>
      <c r="HM190" s="2"/>
      <c r="HN190" s="2"/>
      <c r="HO190" s="2"/>
      <c r="HP190" s="2"/>
      <c r="HQ190" s="2"/>
      <c r="HR190" s="2"/>
      <c r="HS190" s="2"/>
      <c r="HT190" s="2"/>
      <c r="HU190" s="2"/>
      <c r="HV190" s="2"/>
      <c r="HW190" s="2"/>
      <c r="HX190" s="2"/>
      <c r="HY190" s="2"/>
      <c r="HZ190" s="2"/>
      <c r="IA190" s="2"/>
      <c r="IB190" s="2"/>
      <c r="IC190" s="2"/>
      <c r="ID190" s="2"/>
      <c r="IE190" s="2"/>
      <c r="IF190" s="2"/>
      <c r="IG190" s="2"/>
      <c r="IH190" s="2"/>
      <c r="II190" s="2"/>
      <c r="IJ190" s="2"/>
      <c r="IK190" s="2"/>
      <c r="IL190" s="2"/>
      <c r="IM190" s="2"/>
      <c r="IN190" s="2"/>
      <c r="IO190" s="2"/>
      <c r="IP190" s="2"/>
      <c r="IQ190" s="2"/>
      <c r="IR190" s="2"/>
      <c r="IS190" s="2"/>
      <c r="IT190" s="2"/>
      <c r="IU190" s="2"/>
      <c r="IV190" s="2"/>
      <c r="IW190" s="2"/>
    </row>
    <row r="191" spans="1:257" hidden="1" x14ac:dyDescent="0.2">
      <c r="A191" s="1">
        <v>1187</v>
      </c>
      <c r="B191" s="1" t="s">
        <v>191</v>
      </c>
      <c r="C191" s="1" t="s">
        <v>3</v>
      </c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3"/>
      <c r="P191" s="3"/>
      <c r="Q191" s="3"/>
      <c r="R191" s="3"/>
      <c r="S191" s="4"/>
      <c r="T191" s="2"/>
      <c r="U191" s="2"/>
      <c r="V191" s="2"/>
      <c r="W191" s="2"/>
      <c r="X191" s="2"/>
      <c r="Y191" s="4"/>
      <c r="Z191" s="2"/>
      <c r="AA191" s="2"/>
      <c r="AB191" s="2"/>
      <c r="AC191" s="2"/>
      <c r="AD191" s="2"/>
      <c r="AE191" s="4"/>
      <c r="AF191" s="5"/>
      <c r="AG191" s="2"/>
      <c r="AH191" s="2"/>
      <c r="AI191" s="2"/>
      <c r="AJ191" s="5"/>
      <c r="AK191" s="5"/>
      <c r="AL191" s="2"/>
      <c r="AM191" s="2"/>
      <c r="AN191" s="2"/>
      <c r="AO191" s="2"/>
      <c r="AP191" s="5"/>
      <c r="AQ191" s="5"/>
      <c r="AR191" s="5"/>
      <c r="AS191" s="5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  <c r="FE191" s="2"/>
      <c r="FF191" s="2"/>
      <c r="FG191" s="2"/>
      <c r="FH191" s="2"/>
      <c r="FI191" s="2"/>
      <c r="FJ191" s="2"/>
      <c r="FK191" s="2"/>
      <c r="FL191" s="2"/>
      <c r="FM191" s="2"/>
      <c r="FN191" s="2"/>
      <c r="FO191" s="2"/>
      <c r="FP191" s="2"/>
      <c r="FQ191" s="2"/>
      <c r="FR191" s="2"/>
      <c r="FS191" s="2"/>
      <c r="FT191" s="2"/>
      <c r="FU191" s="2"/>
      <c r="FV191" s="2"/>
      <c r="FW191" s="2"/>
      <c r="FX191" s="2"/>
      <c r="FY191" s="2"/>
      <c r="FZ191" s="2"/>
      <c r="GA191" s="2"/>
      <c r="GB191" s="2"/>
      <c r="GC191" s="2"/>
      <c r="GD191" s="2"/>
      <c r="GE191" s="2"/>
      <c r="GF191" s="2"/>
      <c r="GG191" s="2"/>
      <c r="GH191" s="2"/>
      <c r="GI191" s="2"/>
      <c r="GJ191" s="2"/>
      <c r="GK191" s="2"/>
      <c r="GL191" s="2"/>
      <c r="GM191" s="2"/>
      <c r="GN191" s="2"/>
      <c r="GO191" s="2"/>
      <c r="GP191" s="2"/>
      <c r="GQ191" s="2"/>
      <c r="GR191" s="2"/>
      <c r="GS191" s="2"/>
      <c r="GT191" s="2"/>
      <c r="GU191" s="2"/>
      <c r="GV191" s="2"/>
      <c r="GW191" s="2"/>
      <c r="GX191" s="2"/>
      <c r="GY191" s="2"/>
      <c r="GZ191" s="2"/>
      <c r="HA191" s="2"/>
      <c r="HB191" s="2"/>
      <c r="HC191" s="2"/>
      <c r="HD191" s="2"/>
      <c r="HE191" s="2"/>
      <c r="HF191" s="2"/>
      <c r="HG191" s="2"/>
      <c r="HH191" s="2"/>
      <c r="HI191" s="2"/>
      <c r="HJ191" s="2"/>
      <c r="HK191" s="2"/>
      <c r="HL191" s="2"/>
      <c r="HM191" s="2"/>
      <c r="HN191" s="2"/>
      <c r="HO191" s="2"/>
      <c r="HP191" s="2"/>
      <c r="HQ191" s="2"/>
      <c r="HR191" s="2"/>
      <c r="HS191" s="2"/>
      <c r="HT191" s="2"/>
      <c r="HU191" s="2"/>
      <c r="HV191" s="2"/>
      <c r="HW191" s="2"/>
      <c r="HX191" s="2"/>
      <c r="HY191" s="2"/>
      <c r="HZ191" s="2"/>
      <c r="IA191" s="2"/>
      <c r="IB191" s="2"/>
      <c r="IC191" s="2"/>
      <c r="ID191" s="2"/>
      <c r="IE191" s="2"/>
      <c r="IF191" s="2"/>
      <c r="IG191" s="2"/>
      <c r="IH191" s="2"/>
      <c r="II191" s="2"/>
      <c r="IJ191" s="2"/>
      <c r="IK191" s="2"/>
      <c r="IL191" s="2"/>
      <c r="IM191" s="2"/>
      <c r="IN191" s="2"/>
      <c r="IO191" s="2"/>
      <c r="IP191" s="2"/>
      <c r="IQ191" s="2"/>
      <c r="IR191" s="2"/>
      <c r="IS191" s="2"/>
      <c r="IT191" s="2"/>
      <c r="IU191" s="2"/>
      <c r="IV191" s="2"/>
      <c r="IW191" s="2"/>
    </row>
    <row r="192" spans="1:257" hidden="1" x14ac:dyDescent="0.2">
      <c r="A192" s="1">
        <v>1188</v>
      </c>
      <c r="B192" s="1" t="s">
        <v>192</v>
      </c>
      <c r="C192" s="1" t="s">
        <v>3</v>
      </c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3"/>
      <c r="P192" s="3"/>
      <c r="Q192" s="3"/>
      <c r="R192" s="3"/>
      <c r="S192" s="4"/>
      <c r="T192" s="2"/>
      <c r="U192" s="2"/>
      <c r="V192" s="2"/>
      <c r="W192" s="2"/>
      <c r="X192" s="2"/>
      <c r="Y192" s="4"/>
      <c r="Z192" s="2"/>
      <c r="AA192" s="2"/>
      <c r="AB192" s="2"/>
      <c r="AC192" s="2"/>
      <c r="AD192" s="2"/>
      <c r="AE192" s="4"/>
      <c r="AF192" s="5"/>
      <c r="AG192" s="2"/>
      <c r="AH192" s="2"/>
      <c r="AI192" s="2"/>
      <c r="AJ192" s="5"/>
      <c r="AK192" s="5"/>
      <c r="AL192" s="2"/>
      <c r="AM192" s="2"/>
      <c r="AN192" s="2"/>
      <c r="AO192" s="2"/>
      <c r="AP192" s="5"/>
      <c r="AQ192" s="5"/>
      <c r="AR192" s="5"/>
      <c r="AS192" s="5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  <c r="FE192" s="2"/>
      <c r="FF192" s="2"/>
      <c r="FG192" s="2"/>
      <c r="FH192" s="2"/>
      <c r="FI192" s="2"/>
      <c r="FJ192" s="2"/>
      <c r="FK192" s="2"/>
      <c r="FL192" s="2"/>
      <c r="FM192" s="2"/>
      <c r="FN192" s="2"/>
      <c r="FO192" s="2"/>
      <c r="FP192" s="2"/>
      <c r="FQ192" s="2"/>
      <c r="FR192" s="2"/>
      <c r="FS192" s="2"/>
      <c r="FT192" s="2"/>
      <c r="FU192" s="2"/>
      <c r="FV192" s="2"/>
      <c r="FW192" s="2"/>
      <c r="FX192" s="2"/>
      <c r="FY192" s="2"/>
      <c r="FZ192" s="2"/>
      <c r="GA192" s="2"/>
      <c r="GB192" s="2"/>
      <c r="GC192" s="2"/>
      <c r="GD192" s="2"/>
      <c r="GE192" s="2"/>
      <c r="GF192" s="2"/>
      <c r="GG192" s="2"/>
      <c r="GH192" s="2"/>
      <c r="GI192" s="2"/>
      <c r="GJ192" s="2"/>
      <c r="GK192" s="2"/>
      <c r="GL192" s="2"/>
      <c r="GM192" s="2"/>
      <c r="GN192" s="2"/>
      <c r="GO192" s="2"/>
      <c r="GP192" s="2"/>
      <c r="GQ192" s="2"/>
      <c r="GR192" s="2"/>
      <c r="GS192" s="2"/>
      <c r="GT192" s="2"/>
      <c r="GU192" s="2"/>
      <c r="GV192" s="2"/>
      <c r="GW192" s="2"/>
      <c r="GX192" s="2"/>
      <c r="GY192" s="2"/>
      <c r="GZ192" s="2"/>
      <c r="HA192" s="2"/>
      <c r="HB192" s="2"/>
      <c r="HC192" s="2"/>
      <c r="HD192" s="2"/>
      <c r="HE192" s="2"/>
      <c r="HF192" s="2"/>
      <c r="HG192" s="2"/>
      <c r="HH192" s="2"/>
      <c r="HI192" s="2"/>
      <c r="HJ192" s="2"/>
      <c r="HK192" s="2"/>
      <c r="HL192" s="2"/>
      <c r="HM192" s="2"/>
      <c r="HN192" s="2"/>
      <c r="HO192" s="2"/>
      <c r="HP192" s="2"/>
      <c r="HQ192" s="2"/>
      <c r="HR192" s="2"/>
      <c r="HS192" s="2"/>
      <c r="HT192" s="2"/>
      <c r="HU192" s="2"/>
      <c r="HV192" s="2"/>
      <c r="HW192" s="2"/>
      <c r="HX192" s="2"/>
      <c r="HY192" s="2"/>
      <c r="HZ192" s="2"/>
      <c r="IA192" s="2"/>
      <c r="IB192" s="2"/>
      <c r="IC192" s="2"/>
      <c r="ID192" s="2"/>
      <c r="IE192" s="2"/>
      <c r="IF192" s="2"/>
      <c r="IG192" s="2"/>
      <c r="IH192" s="2"/>
      <c r="II192" s="2"/>
      <c r="IJ192" s="2"/>
      <c r="IK192" s="2"/>
      <c r="IL192" s="2"/>
      <c r="IM192" s="2"/>
      <c r="IN192" s="2"/>
      <c r="IO192" s="2"/>
      <c r="IP192" s="2"/>
      <c r="IQ192" s="2"/>
      <c r="IR192" s="2"/>
      <c r="IS192" s="2"/>
      <c r="IT192" s="2"/>
      <c r="IU192" s="2"/>
      <c r="IV192" s="2"/>
      <c r="IW192" s="2"/>
    </row>
    <row r="193" spans="1:257" hidden="1" x14ac:dyDescent="0.2">
      <c r="A193" s="1">
        <v>1189</v>
      </c>
      <c r="B193" s="1" t="s">
        <v>193</v>
      </c>
      <c r="C193" s="1" t="s">
        <v>2</v>
      </c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3"/>
      <c r="P193" s="3"/>
      <c r="Q193" s="3"/>
      <c r="R193" s="3"/>
      <c r="S193" s="4"/>
      <c r="T193" s="2"/>
      <c r="U193" s="2"/>
      <c r="V193" s="2"/>
      <c r="W193" s="2"/>
      <c r="X193" s="2"/>
      <c r="Y193" s="4"/>
      <c r="Z193" s="2"/>
      <c r="AA193" s="2"/>
      <c r="AB193" s="2"/>
      <c r="AC193" s="2"/>
      <c r="AD193" s="2"/>
      <c r="AE193" s="4"/>
      <c r="AF193" s="5"/>
      <c r="AG193" s="2"/>
      <c r="AH193" s="2"/>
      <c r="AI193" s="2"/>
      <c r="AJ193" s="5"/>
      <c r="AK193" s="5"/>
      <c r="AL193" s="2"/>
      <c r="AM193" s="2"/>
      <c r="AN193" s="2"/>
      <c r="AO193" s="2"/>
      <c r="AP193" s="5"/>
      <c r="AQ193" s="5"/>
      <c r="AR193" s="5"/>
      <c r="AS193" s="5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  <c r="FE193" s="2"/>
      <c r="FF193" s="2"/>
      <c r="FG193" s="2"/>
      <c r="FH193" s="2"/>
      <c r="FI193" s="2"/>
      <c r="FJ193" s="2"/>
      <c r="FK193" s="2"/>
      <c r="FL193" s="2"/>
      <c r="FM193" s="2"/>
      <c r="FN193" s="2"/>
      <c r="FO193" s="2"/>
      <c r="FP193" s="2"/>
      <c r="FQ193" s="2"/>
      <c r="FR193" s="2"/>
      <c r="FS193" s="2"/>
      <c r="FT193" s="2"/>
      <c r="FU193" s="2"/>
      <c r="FV193" s="2"/>
      <c r="FW193" s="2"/>
      <c r="FX193" s="2"/>
      <c r="FY193" s="2"/>
      <c r="FZ193" s="2"/>
      <c r="GA193" s="2"/>
      <c r="GB193" s="2"/>
      <c r="GC193" s="2"/>
      <c r="GD193" s="2"/>
      <c r="GE193" s="2"/>
      <c r="GF193" s="2"/>
      <c r="GG193" s="2"/>
      <c r="GH193" s="2"/>
      <c r="GI193" s="2"/>
      <c r="GJ193" s="2"/>
      <c r="GK193" s="2"/>
      <c r="GL193" s="2"/>
      <c r="GM193" s="2"/>
      <c r="GN193" s="2"/>
      <c r="GO193" s="2"/>
      <c r="GP193" s="2"/>
      <c r="GQ193" s="2"/>
      <c r="GR193" s="2"/>
      <c r="GS193" s="2"/>
      <c r="GT193" s="2"/>
      <c r="GU193" s="2"/>
      <c r="GV193" s="2"/>
      <c r="GW193" s="2"/>
      <c r="GX193" s="2"/>
      <c r="GY193" s="2"/>
      <c r="GZ193" s="2"/>
      <c r="HA193" s="2"/>
      <c r="HB193" s="2"/>
      <c r="HC193" s="2"/>
      <c r="HD193" s="2"/>
      <c r="HE193" s="2"/>
      <c r="HF193" s="2"/>
      <c r="HG193" s="2"/>
      <c r="HH193" s="2"/>
      <c r="HI193" s="2"/>
      <c r="HJ193" s="2"/>
      <c r="HK193" s="2"/>
      <c r="HL193" s="2"/>
      <c r="HM193" s="2"/>
      <c r="HN193" s="2"/>
      <c r="HO193" s="2"/>
      <c r="HP193" s="2"/>
      <c r="HQ193" s="2"/>
      <c r="HR193" s="2"/>
      <c r="HS193" s="2"/>
      <c r="HT193" s="2"/>
      <c r="HU193" s="2"/>
      <c r="HV193" s="2"/>
      <c r="HW193" s="2"/>
      <c r="HX193" s="2"/>
      <c r="HY193" s="2"/>
      <c r="HZ193" s="2"/>
      <c r="IA193" s="2"/>
      <c r="IB193" s="2"/>
      <c r="IC193" s="2"/>
      <c r="ID193" s="2"/>
      <c r="IE193" s="2"/>
      <c r="IF193" s="2"/>
      <c r="IG193" s="2"/>
      <c r="IH193" s="2"/>
      <c r="II193" s="2"/>
      <c r="IJ193" s="2"/>
      <c r="IK193" s="2"/>
      <c r="IL193" s="2"/>
      <c r="IM193" s="2"/>
      <c r="IN193" s="2"/>
      <c r="IO193" s="2"/>
      <c r="IP193" s="2"/>
      <c r="IQ193" s="2"/>
      <c r="IR193" s="2"/>
      <c r="IS193" s="2"/>
      <c r="IT193" s="2"/>
      <c r="IU193" s="2"/>
      <c r="IV193" s="2"/>
      <c r="IW193" s="2"/>
    </row>
    <row r="194" spans="1:257" hidden="1" x14ac:dyDescent="0.2">
      <c r="A194" s="1">
        <v>1190</v>
      </c>
      <c r="B194" s="1" t="s">
        <v>194</v>
      </c>
      <c r="C194" s="1" t="s">
        <v>3</v>
      </c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3"/>
      <c r="P194" s="3"/>
      <c r="Q194" s="3"/>
      <c r="R194" s="3"/>
      <c r="S194" s="4"/>
      <c r="T194" s="2"/>
      <c r="U194" s="2"/>
      <c r="V194" s="2"/>
      <c r="W194" s="2"/>
      <c r="X194" s="2"/>
      <c r="Y194" s="4"/>
      <c r="Z194" s="2"/>
      <c r="AA194" s="2"/>
      <c r="AB194" s="2"/>
      <c r="AC194" s="2"/>
      <c r="AD194" s="2"/>
      <c r="AE194" s="4"/>
      <c r="AF194" s="5"/>
      <c r="AG194" s="2"/>
      <c r="AH194" s="2"/>
      <c r="AI194" s="2"/>
      <c r="AJ194" s="5"/>
      <c r="AK194" s="5"/>
      <c r="AL194" s="2"/>
      <c r="AM194" s="2"/>
      <c r="AN194" s="2"/>
      <c r="AO194" s="2"/>
      <c r="AP194" s="5"/>
      <c r="AQ194" s="5"/>
      <c r="AR194" s="5"/>
      <c r="AS194" s="5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  <c r="FE194" s="2"/>
      <c r="FF194" s="2"/>
      <c r="FG194" s="2"/>
      <c r="FH194" s="2"/>
      <c r="FI194" s="2"/>
      <c r="FJ194" s="2"/>
      <c r="FK194" s="2"/>
      <c r="FL194" s="2"/>
      <c r="FM194" s="2"/>
      <c r="FN194" s="2"/>
      <c r="FO194" s="2"/>
      <c r="FP194" s="2"/>
      <c r="FQ194" s="2"/>
      <c r="FR194" s="2"/>
      <c r="FS194" s="2"/>
      <c r="FT194" s="2"/>
      <c r="FU194" s="2"/>
      <c r="FV194" s="2"/>
      <c r="FW194" s="2"/>
      <c r="FX194" s="2"/>
      <c r="FY194" s="2"/>
      <c r="FZ194" s="2"/>
      <c r="GA194" s="2"/>
      <c r="GB194" s="2"/>
      <c r="GC194" s="2"/>
      <c r="GD194" s="2"/>
      <c r="GE194" s="2"/>
      <c r="GF194" s="2"/>
      <c r="GG194" s="2"/>
      <c r="GH194" s="2"/>
      <c r="GI194" s="2"/>
      <c r="GJ194" s="2"/>
      <c r="GK194" s="2"/>
      <c r="GL194" s="2"/>
      <c r="GM194" s="2"/>
      <c r="GN194" s="2"/>
      <c r="GO194" s="2"/>
      <c r="GP194" s="2"/>
      <c r="GQ194" s="2"/>
      <c r="GR194" s="2"/>
      <c r="GS194" s="2"/>
      <c r="GT194" s="2"/>
      <c r="GU194" s="2"/>
      <c r="GV194" s="2"/>
      <c r="GW194" s="2"/>
      <c r="GX194" s="2"/>
      <c r="GY194" s="2"/>
      <c r="GZ194" s="2"/>
      <c r="HA194" s="2"/>
      <c r="HB194" s="2"/>
      <c r="HC194" s="2"/>
      <c r="HD194" s="2"/>
      <c r="HE194" s="2"/>
      <c r="HF194" s="2"/>
      <c r="HG194" s="2"/>
      <c r="HH194" s="2"/>
      <c r="HI194" s="2"/>
      <c r="HJ194" s="2"/>
      <c r="HK194" s="2"/>
      <c r="HL194" s="2"/>
      <c r="HM194" s="2"/>
      <c r="HN194" s="2"/>
      <c r="HO194" s="2"/>
      <c r="HP194" s="2"/>
      <c r="HQ194" s="2"/>
      <c r="HR194" s="2"/>
      <c r="HS194" s="2"/>
      <c r="HT194" s="2"/>
      <c r="HU194" s="2"/>
      <c r="HV194" s="2"/>
      <c r="HW194" s="2"/>
      <c r="HX194" s="2"/>
      <c r="HY194" s="2"/>
      <c r="HZ194" s="2"/>
      <c r="IA194" s="2"/>
      <c r="IB194" s="2"/>
      <c r="IC194" s="2"/>
      <c r="ID194" s="2"/>
      <c r="IE194" s="2"/>
      <c r="IF194" s="2"/>
      <c r="IG194" s="2"/>
      <c r="IH194" s="2"/>
      <c r="II194" s="2"/>
      <c r="IJ194" s="2"/>
      <c r="IK194" s="2"/>
      <c r="IL194" s="2"/>
      <c r="IM194" s="2"/>
      <c r="IN194" s="2"/>
      <c r="IO194" s="2"/>
      <c r="IP194" s="2"/>
      <c r="IQ194" s="2"/>
      <c r="IR194" s="2"/>
      <c r="IS194" s="2"/>
      <c r="IT194" s="2"/>
      <c r="IU194" s="2"/>
      <c r="IV194" s="2"/>
      <c r="IW194" s="2"/>
    </row>
    <row r="195" spans="1:257" hidden="1" x14ac:dyDescent="0.2">
      <c r="A195" s="1">
        <v>1191</v>
      </c>
      <c r="B195" s="1" t="s">
        <v>195</v>
      </c>
      <c r="C195" s="1" t="s">
        <v>2</v>
      </c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3"/>
      <c r="P195" s="3"/>
      <c r="Q195" s="3"/>
      <c r="R195" s="3"/>
      <c r="S195" s="4"/>
      <c r="T195" s="2"/>
      <c r="U195" s="2"/>
      <c r="V195" s="2"/>
      <c r="W195" s="2"/>
      <c r="X195" s="2"/>
      <c r="Y195" s="4"/>
      <c r="Z195" s="2"/>
      <c r="AA195" s="2"/>
      <c r="AB195" s="2"/>
      <c r="AC195" s="2"/>
      <c r="AD195" s="2"/>
      <c r="AE195" s="4"/>
      <c r="AF195" s="5"/>
      <c r="AG195" s="2"/>
      <c r="AH195" s="2"/>
      <c r="AI195" s="2"/>
      <c r="AJ195" s="5"/>
      <c r="AK195" s="5"/>
      <c r="AL195" s="2"/>
      <c r="AM195" s="2"/>
      <c r="AN195" s="2"/>
      <c r="AO195" s="2"/>
      <c r="AP195" s="5"/>
      <c r="AQ195" s="5"/>
      <c r="AR195" s="5"/>
      <c r="AS195" s="5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  <c r="FE195" s="2"/>
      <c r="FF195" s="2"/>
      <c r="FG195" s="2"/>
      <c r="FH195" s="2"/>
      <c r="FI195" s="2"/>
      <c r="FJ195" s="2"/>
      <c r="FK195" s="2"/>
      <c r="FL195" s="2"/>
      <c r="FM195" s="2"/>
      <c r="FN195" s="2"/>
      <c r="FO195" s="2"/>
      <c r="FP195" s="2"/>
      <c r="FQ195" s="2"/>
      <c r="FR195" s="2"/>
      <c r="FS195" s="2"/>
      <c r="FT195" s="2"/>
      <c r="FU195" s="2"/>
      <c r="FV195" s="2"/>
      <c r="FW195" s="2"/>
      <c r="FX195" s="2"/>
      <c r="FY195" s="2"/>
      <c r="FZ195" s="2"/>
      <c r="GA195" s="2"/>
      <c r="GB195" s="2"/>
      <c r="GC195" s="2"/>
      <c r="GD195" s="2"/>
      <c r="GE195" s="2"/>
      <c r="GF195" s="2"/>
      <c r="GG195" s="2"/>
      <c r="GH195" s="2"/>
      <c r="GI195" s="2"/>
      <c r="GJ195" s="2"/>
      <c r="GK195" s="2"/>
      <c r="GL195" s="2"/>
      <c r="GM195" s="2"/>
      <c r="GN195" s="2"/>
      <c r="GO195" s="2"/>
      <c r="GP195" s="2"/>
      <c r="GQ195" s="2"/>
      <c r="GR195" s="2"/>
      <c r="GS195" s="2"/>
      <c r="GT195" s="2"/>
      <c r="GU195" s="2"/>
      <c r="GV195" s="2"/>
      <c r="GW195" s="2"/>
      <c r="GX195" s="2"/>
      <c r="GY195" s="2"/>
      <c r="GZ195" s="2"/>
      <c r="HA195" s="2"/>
      <c r="HB195" s="2"/>
      <c r="HC195" s="2"/>
      <c r="HD195" s="2"/>
      <c r="HE195" s="2"/>
      <c r="HF195" s="2"/>
      <c r="HG195" s="2"/>
      <c r="HH195" s="2"/>
      <c r="HI195" s="2"/>
      <c r="HJ195" s="2"/>
      <c r="HK195" s="2"/>
      <c r="HL195" s="2"/>
      <c r="HM195" s="2"/>
      <c r="HN195" s="2"/>
      <c r="HO195" s="2"/>
      <c r="HP195" s="2"/>
      <c r="HQ195" s="2"/>
      <c r="HR195" s="2"/>
      <c r="HS195" s="2"/>
      <c r="HT195" s="2"/>
      <c r="HU195" s="2"/>
      <c r="HV195" s="2"/>
      <c r="HW195" s="2"/>
      <c r="HX195" s="2"/>
      <c r="HY195" s="2"/>
      <c r="HZ195" s="2"/>
      <c r="IA195" s="2"/>
      <c r="IB195" s="2"/>
      <c r="IC195" s="2"/>
      <c r="ID195" s="2"/>
      <c r="IE195" s="2"/>
      <c r="IF195" s="2"/>
      <c r="IG195" s="2"/>
      <c r="IH195" s="2"/>
      <c r="II195" s="2"/>
      <c r="IJ195" s="2"/>
      <c r="IK195" s="2"/>
      <c r="IL195" s="2"/>
      <c r="IM195" s="2"/>
      <c r="IN195" s="2"/>
      <c r="IO195" s="2"/>
      <c r="IP195" s="2"/>
      <c r="IQ195" s="2"/>
      <c r="IR195" s="2"/>
      <c r="IS195" s="2"/>
      <c r="IT195" s="2"/>
      <c r="IU195" s="2"/>
      <c r="IV195" s="2"/>
      <c r="IW195" s="2"/>
    </row>
    <row r="196" spans="1:257" hidden="1" x14ac:dyDescent="0.2">
      <c r="A196" s="1">
        <v>1192</v>
      </c>
      <c r="B196" s="1" t="s">
        <v>196</v>
      </c>
      <c r="C196" s="1" t="s">
        <v>4</v>
      </c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3"/>
      <c r="P196" s="3"/>
      <c r="Q196" s="3"/>
      <c r="R196" s="3"/>
      <c r="S196" s="4"/>
      <c r="T196" s="2"/>
      <c r="U196" s="2"/>
      <c r="V196" s="2"/>
      <c r="W196" s="2"/>
      <c r="X196" s="2"/>
      <c r="Y196" s="4"/>
      <c r="Z196" s="2"/>
      <c r="AA196" s="2"/>
      <c r="AB196" s="2"/>
      <c r="AC196" s="2"/>
      <c r="AD196" s="2"/>
      <c r="AE196" s="4"/>
      <c r="AF196" s="5"/>
      <c r="AG196" s="2"/>
      <c r="AH196" s="2"/>
      <c r="AI196" s="2"/>
      <c r="AJ196" s="5"/>
      <c r="AK196" s="5"/>
      <c r="AL196" s="2"/>
      <c r="AM196" s="2"/>
      <c r="AN196" s="2"/>
      <c r="AO196" s="2"/>
      <c r="AP196" s="5"/>
      <c r="AQ196" s="5"/>
      <c r="AR196" s="5"/>
      <c r="AS196" s="5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  <c r="FE196" s="2"/>
      <c r="FF196" s="2"/>
      <c r="FG196" s="2"/>
      <c r="FH196" s="2"/>
      <c r="FI196" s="2"/>
      <c r="FJ196" s="2"/>
      <c r="FK196" s="2"/>
      <c r="FL196" s="2"/>
      <c r="FM196" s="2"/>
      <c r="FN196" s="2"/>
      <c r="FO196" s="2"/>
      <c r="FP196" s="2"/>
      <c r="FQ196" s="2"/>
      <c r="FR196" s="2"/>
      <c r="FS196" s="2"/>
      <c r="FT196" s="2"/>
      <c r="FU196" s="2"/>
      <c r="FV196" s="2"/>
      <c r="FW196" s="2"/>
      <c r="FX196" s="2"/>
      <c r="FY196" s="2"/>
      <c r="FZ196" s="2"/>
      <c r="GA196" s="2"/>
      <c r="GB196" s="2"/>
      <c r="GC196" s="2"/>
      <c r="GD196" s="2"/>
      <c r="GE196" s="2"/>
      <c r="GF196" s="2"/>
      <c r="GG196" s="2"/>
      <c r="GH196" s="2"/>
      <c r="GI196" s="2"/>
      <c r="GJ196" s="2"/>
      <c r="GK196" s="2"/>
      <c r="GL196" s="2"/>
      <c r="GM196" s="2"/>
      <c r="GN196" s="2"/>
      <c r="GO196" s="2"/>
      <c r="GP196" s="2"/>
      <c r="GQ196" s="2"/>
      <c r="GR196" s="2"/>
      <c r="GS196" s="2"/>
      <c r="GT196" s="2"/>
      <c r="GU196" s="2"/>
      <c r="GV196" s="2"/>
      <c r="GW196" s="2"/>
      <c r="GX196" s="2"/>
      <c r="GY196" s="2"/>
      <c r="GZ196" s="2"/>
      <c r="HA196" s="2"/>
      <c r="HB196" s="2"/>
      <c r="HC196" s="2"/>
      <c r="HD196" s="2"/>
      <c r="HE196" s="2"/>
      <c r="HF196" s="2"/>
      <c r="HG196" s="2"/>
      <c r="HH196" s="2"/>
      <c r="HI196" s="2"/>
      <c r="HJ196" s="2"/>
      <c r="HK196" s="2"/>
      <c r="HL196" s="2"/>
      <c r="HM196" s="2"/>
      <c r="HN196" s="2"/>
      <c r="HO196" s="2"/>
      <c r="HP196" s="2"/>
      <c r="HQ196" s="2"/>
      <c r="HR196" s="2"/>
      <c r="HS196" s="2"/>
      <c r="HT196" s="2"/>
      <c r="HU196" s="2"/>
      <c r="HV196" s="2"/>
      <c r="HW196" s="2"/>
      <c r="HX196" s="2"/>
      <c r="HY196" s="2"/>
      <c r="HZ196" s="2"/>
      <c r="IA196" s="2"/>
      <c r="IB196" s="2"/>
      <c r="IC196" s="2"/>
      <c r="ID196" s="2"/>
      <c r="IE196" s="2"/>
      <c r="IF196" s="2"/>
      <c r="IG196" s="2"/>
      <c r="IH196" s="2"/>
      <c r="II196" s="2"/>
      <c r="IJ196" s="2"/>
      <c r="IK196" s="2"/>
      <c r="IL196" s="2"/>
      <c r="IM196" s="2"/>
      <c r="IN196" s="2"/>
      <c r="IO196" s="2"/>
      <c r="IP196" s="2"/>
      <c r="IQ196" s="2"/>
      <c r="IR196" s="2"/>
      <c r="IS196" s="2"/>
      <c r="IT196" s="2"/>
      <c r="IU196" s="2"/>
      <c r="IV196" s="2"/>
      <c r="IW196" s="2"/>
    </row>
    <row r="197" spans="1:257" hidden="1" x14ac:dyDescent="0.2">
      <c r="A197" s="1">
        <v>1193</v>
      </c>
      <c r="B197" s="1" t="s">
        <v>197</v>
      </c>
      <c r="C197" s="1" t="s">
        <v>2</v>
      </c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3"/>
      <c r="P197" s="3"/>
      <c r="Q197" s="3"/>
      <c r="R197" s="3"/>
      <c r="S197" s="4"/>
      <c r="T197" s="2"/>
      <c r="U197" s="2"/>
      <c r="V197" s="2"/>
      <c r="W197" s="2"/>
      <c r="X197" s="2"/>
      <c r="Y197" s="4"/>
      <c r="Z197" s="2"/>
      <c r="AA197" s="2"/>
      <c r="AB197" s="2"/>
      <c r="AC197" s="2"/>
      <c r="AD197" s="2"/>
      <c r="AE197" s="4"/>
      <c r="AF197" s="5"/>
      <c r="AG197" s="2"/>
      <c r="AH197" s="2"/>
      <c r="AI197" s="2"/>
      <c r="AJ197" s="5"/>
      <c r="AK197" s="5"/>
      <c r="AL197" s="2"/>
      <c r="AM197" s="2"/>
      <c r="AN197" s="2"/>
      <c r="AO197" s="2"/>
      <c r="AP197" s="5"/>
      <c r="AQ197" s="5"/>
      <c r="AR197" s="5"/>
      <c r="AS197" s="5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  <c r="FE197" s="2"/>
      <c r="FF197" s="2"/>
      <c r="FG197" s="2"/>
      <c r="FH197" s="2"/>
      <c r="FI197" s="2"/>
      <c r="FJ197" s="2"/>
      <c r="FK197" s="2"/>
      <c r="FL197" s="2"/>
      <c r="FM197" s="2"/>
      <c r="FN197" s="2"/>
      <c r="FO197" s="2"/>
      <c r="FP197" s="2"/>
      <c r="FQ197" s="2"/>
      <c r="FR197" s="2"/>
      <c r="FS197" s="2"/>
      <c r="FT197" s="2"/>
      <c r="FU197" s="2"/>
      <c r="FV197" s="2"/>
      <c r="FW197" s="2"/>
      <c r="FX197" s="2"/>
      <c r="FY197" s="2"/>
      <c r="FZ197" s="2"/>
      <c r="GA197" s="2"/>
      <c r="GB197" s="2"/>
      <c r="GC197" s="2"/>
      <c r="GD197" s="2"/>
      <c r="GE197" s="2"/>
      <c r="GF197" s="2"/>
      <c r="GG197" s="2"/>
      <c r="GH197" s="2"/>
      <c r="GI197" s="2"/>
      <c r="GJ197" s="2"/>
      <c r="GK197" s="2"/>
      <c r="GL197" s="2"/>
      <c r="GM197" s="2"/>
      <c r="GN197" s="2"/>
      <c r="GO197" s="2"/>
      <c r="GP197" s="2"/>
      <c r="GQ197" s="2"/>
      <c r="GR197" s="2"/>
      <c r="GS197" s="2"/>
      <c r="GT197" s="2"/>
      <c r="GU197" s="2"/>
      <c r="GV197" s="2"/>
      <c r="GW197" s="2"/>
      <c r="GX197" s="2"/>
      <c r="GY197" s="2"/>
      <c r="GZ197" s="2"/>
      <c r="HA197" s="2"/>
      <c r="HB197" s="2"/>
      <c r="HC197" s="2"/>
      <c r="HD197" s="2"/>
      <c r="HE197" s="2"/>
      <c r="HF197" s="2"/>
      <c r="HG197" s="2"/>
      <c r="HH197" s="2"/>
      <c r="HI197" s="2"/>
      <c r="HJ197" s="2"/>
      <c r="HK197" s="2"/>
      <c r="HL197" s="2"/>
      <c r="HM197" s="2"/>
      <c r="HN197" s="2"/>
      <c r="HO197" s="2"/>
      <c r="HP197" s="2"/>
      <c r="HQ197" s="2"/>
      <c r="HR197" s="2"/>
      <c r="HS197" s="2"/>
      <c r="HT197" s="2"/>
      <c r="HU197" s="2"/>
      <c r="HV197" s="2"/>
      <c r="HW197" s="2"/>
      <c r="HX197" s="2"/>
      <c r="HY197" s="2"/>
      <c r="HZ197" s="2"/>
      <c r="IA197" s="2"/>
      <c r="IB197" s="2"/>
      <c r="IC197" s="2"/>
      <c r="ID197" s="2"/>
      <c r="IE197" s="2"/>
      <c r="IF197" s="2"/>
      <c r="IG197" s="2"/>
      <c r="IH197" s="2"/>
      <c r="II197" s="2"/>
      <c r="IJ197" s="2"/>
      <c r="IK197" s="2"/>
      <c r="IL197" s="2"/>
      <c r="IM197" s="2"/>
      <c r="IN197" s="2"/>
      <c r="IO197" s="2"/>
      <c r="IP197" s="2"/>
      <c r="IQ197" s="2"/>
      <c r="IR197" s="2"/>
      <c r="IS197" s="2"/>
      <c r="IT197" s="2"/>
      <c r="IU197" s="2"/>
      <c r="IV197" s="2"/>
      <c r="IW197" s="2"/>
    </row>
    <row r="198" spans="1:257" hidden="1" x14ac:dyDescent="0.2">
      <c r="A198" s="1">
        <v>1194</v>
      </c>
      <c r="B198" s="1" t="s">
        <v>198</v>
      </c>
      <c r="C198" s="1" t="s">
        <v>2</v>
      </c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3"/>
      <c r="P198" s="3"/>
      <c r="Q198" s="3"/>
      <c r="R198" s="3"/>
      <c r="S198" s="4"/>
      <c r="T198" s="2"/>
      <c r="U198" s="2"/>
      <c r="V198" s="2"/>
      <c r="W198" s="2"/>
      <c r="X198" s="2"/>
      <c r="Y198" s="4"/>
      <c r="Z198" s="2"/>
      <c r="AA198" s="2"/>
      <c r="AB198" s="2"/>
      <c r="AC198" s="2"/>
      <c r="AD198" s="2"/>
      <c r="AE198" s="4"/>
      <c r="AF198" s="5"/>
      <c r="AG198" s="2"/>
      <c r="AH198" s="2"/>
      <c r="AI198" s="2"/>
      <c r="AJ198" s="5"/>
      <c r="AK198" s="5"/>
      <c r="AL198" s="2"/>
      <c r="AM198" s="2"/>
      <c r="AN198" s="2"/>
      <c r="AO198" s="2"/>
      <c r="AP198" s="5"/>
      <c r="AQ198" s="5"/>
      <c r="AR198" s="5"/>
      <c r="AS198" s="5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  <c r="FE198" s="2"/>
      <c r="FF198" s="2"/>
      <c r="FG198" s="2"/>
      <c r="FH198" s="2"/>
      <c r="FI198" s="2"/>
      <c r="FJ198" s="2"/>
      <c r="FK198" s="2"/>
      <c r="FL198" s="2"/>
      <c r="FM198" s="2"/>
      <c r="FN198" s="2"/>
      <c r="FO198" s="2"/>
      <c r="FP198" s="2"/>
      <c r="FQ198" s="2"/>
      <c r="FR198" s="2"/>
      <c r="FS198" s="2"/>
      <c r="FT198" s="2"/>
      <c r="FU198" s="2"/>
      <c r="FV198" s="2"/>
      <c r="FW198" s="2"/>
      <c r="FX198" s="2"/>
      <c r="FY198" s="2"/>
      <c r="FZ198" s="2"/>
      <c r="GA198" s="2"/>
      <c r="GB198" s="2"/>
      <c r="GC198" s="2"/>
      <c r="GD198" s="2"/>
      <c r="GE198" s="2"/>
      <c r="GF198" s="2"/>
      <c r="GG198" s="2"/>
      <c r="GH198" s="2"/>
      <c r="GI198" s="2"/>
      <c r="GJ198" s="2"/>
      <c r="GK198" s="2"/>
      <c r="GL198" s="2"/>
      <c r="GM198" s="2"/>
      <c r="GN198" s="2"/>
      <c r="GO198" s="2"/>
      <c r="GP198" s="2"/>
      <c r="GQ198" s="2"/>
      <c r="GR198" s="2"/>
      <c r="GS198" s="2"/>
      <c r="GT198" s="2"/>
      <c r="GU198" s="2"/>
      <c r="GV198" s="2"/>
      <c r="GW198" s="2"/>
      <c r="GX198" s="2"/>
      <c r="GY198" s="2"/>
      <c r="GZ198" s="2"/>
      <c r="HA198" s="2"/>
      <c r="HB198" s="2"/>
      <c r="HC198" s="2"/>
      <c r="HD198" s="2"/>
      <c r="HE198" s="2"/>
      <c r="HF198" s="2"/>
      <c r="HG198" s="2"/>
      <c r="HH198" s="2"/>
      <c r="HI198" s="2"/>
      <c r="HJ198" s="2"/>
      <c r="HK198" s="2"/>
      <c r="HL198" s="2"/>
      <c r="HM198" s="2"/>
      <c r="HN198" s="2"/>
      <c r="HO198" s="2"/>
      <c r="HP198" s="2"/>
      <c r="HQ198" s="2"/>
      <c r="HR198" s="2"/>
      <c r="HS198" s="2"/>
      <c r="HT198" s="2"/>
      <c r="HU198" s="2"/>
      <c r="HV198" s="2"/>
      <c r="HW198" s="2"/>
      <c r="HX198" s="2"/>
      <c r="HY198" s="2"/>
      <c r="HZ198" s="2"/>
      <c r="IA198" s="2"/>
      <c r="IB198" s="2"/>
      <c r="IC198" s="2"/>
      <c r="ID198" s="2"/>
      <c r="IE198" s="2"/>
      <c r="IF198" s="2"/>
      <c r="IG198" s="2"/>
      <c r="IH198" s="2"/>
      <c r="II198" s="2"/>
      <c r="IJ198" s="2"/>
      <c r="IK198" s="2"/>
      <c r="IL198" s="2"/>
      <c r="IM198" s="2"/>
      <c r="IN198" s="2"/>
      <c r="IO198" s="2"/>
      <c r="IP198" s="2"/>
      <c r="IQ198" s="2"/>
      <c r="IR198" s="2"/>
      <c r="IS198" s="2"/>
      <c r="IT198" s="2"/>
      <c r="IU198" s="2"/>
      <c r="IV198" s="2"/>
      <c r="IW198" s="2"/>
    </row>
    <row r="199" spans="1:257" hidden="1" x14ac:dyDescent="0.2">
      <c r="A199" s="1">
        <v>1195</v>
      </c>
      <c r="B199" s="1" t="s">
        <v>199</v>
      </c>
      <c r="C199" s="1" t="s">
        <v>2</v>
      </c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3"/>
      <c r="P199" s="3"/>
      <c r="Q199" s="3"/>
      <c r="R199" s="3"/>
      <c r="S199" s="4"/>
      <c r="T199" s="2"/>
      <c r="U199" s="2"/>
      <c r="V199" s="2"/>
      <c r="W199" s="2"/>
      <c r="X199" s="2"/>
      <c r="Y199" s="4"/>
      <c r="Z199" s="2"/>
      <c r="AA199" s="2"/>
      <c r="AB199" s="2"/>
      <c r="AC199" s="2"/>
      <c r="AD199" s="2"/>
      <c r="AE199" s="4"/>
      <c r="AF199" s="5"/>
      <c r="AG199" s="2"/>
      <c r="AH199" s="2"/>
      <c r="AI199" s="2"/>
      <c r="AJ199" s="5"/>
      <c r="AK199" s="5"/>
      <c r="AL199" s="2"/>
      <c r="AM199" s="2"/>
      <c r="AN199" s="2"/>
      <c r="AO199" s="2"/>
      <c r="AP199" s="5"/>
      <c r="AQ199" s="5"/>
      <c r="AR199" s="5"/>
      <c r="AS199" s="5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  <c r="FE199" s="2"/>
      <c r="FF199" s="2"/>
      <c r="FG199" s="2"/>
      <c r="FH199" s="2"/>
      <c r="FI199" s="2"/>
      <c r="FJ199" s="2"/>
      <c r="FK199" s="2"/>
      <c r="FL199" s="2"/>
      <c r="FM199" s="2"/>
      <c r="FN199" s="2"/>
      <c r="FO199" s="2"/>
      <c r="FP199" s="2"/>
      <c r="FQ199" s="2"/>
      <c r="FR199" s="2"/>
      <c r="FS199" s="2"/>
      <c r="FT199" s="2"/>
      <c r="FU199" s="2"/>
      <c r="FV199" s="2"/>
      <c r="FW199" s="2"/>
      <c r="FX199" s="2"/>
      <c r="FY199" s="2"/>
      <c r="FZ199" s="2"/>
      <c r="GA199" s="2"/>
      <c r="GB199" s="2"/>
      <c r="GC199" s="2"/>
      <c r="GD199" s="2"/>
      <c r="GE199" s="2"/>
      <c r="GF199" s="2"/>
      <c r="GG199" s="2"/>
      <c r="GH199" s="2"/>
      <c r="GI199" s="2"/>
      <c r="GJ199" s="2"/>
      <c r="GK199" s="2"/>
      <c r="GL199" s="2"/>
      <c r="GM199" s="2"/>
      <c r="GN199" s="2"/>
      <c r="GO199" s="2"/>
      <c r="GP199" s="2"/>
      <c r="GQ199" s="2"/>
      <c r="GR199" s="2"/>
      <c r="GS199" s="2"/>
      <c r="GT199" s="2"/>
      <c r="GU199" s="2"/>
      <c r="GV199" s="2"/>
      <c r="GW199" s="2"/>
      <c r="GX199" s="2"/>
      <c r="GY199" s="2"/>
      <c r="GZ199" s="2"/>
      <c r="HA199" s="2"/>
      <c r="HB199" s="2"/>
      <c r="HC199" s="2"/>
      <c r="HD199" s="2"/>
      <c r="HE199" s="2"/>
      <c r="HF199" s="2"/>
      <c r="HG199" s="2"/>
      <c r="HH199" s="2"/>
      <c r="HI199" s="2"/>
      <c r="HJ199" s="2"/>
      <c r="HK199" s="2"/>
      <c r="HL199" s="2"/>
      <c r="HM199" s="2"/>
      <c r="HN199" s="2"/>
      <c r="HO199" s="2"/>
      <c r="HP199" s="2"/>
      <c r="HQ199" s="2"/>
      <c r="HR199" s="2"/>
      <c r="HS199" s="2"/>
      <c r="HT199" s="2"/>
      <c r="HU199" s="2"/>
      <c r="HV199" s="2"/>
      <c r="HW199" s="2"/>
      <c r="HX199" s="2"/>
      <c r="HY199" s="2"/>
      <c r="HZ199" s="2"/>
      <c r="IA199" s="2"/>
      <c r="IB199" s="2"/>
      <c r="IC199" s="2"/>
      <c r="ID199" s="2"/>
      <c r="IE199" s="2"/>
      <c r="IF199" s="2"/>
      <c r="IG199" s="2"/>
      <c r="IH199" s="2"/>
      <c r="II199" s="2"/>
      <c r="IJ199" s="2"/>
      <c r="IK199" s="2"/>
      <c r="IL199" s="2"/>
      <c r="IM199" s="2"/>
      <c r="IN199" s="2"/>
      <c r="IO199" s="2"/>
      <c r="IP199" s="2"/>
      <c r="IQ199" s="2"/>
      <c r="IR199" s="2"/>
      <c r="IS199" s="2"/>
      <c r="IT199" s="2"/>
      <c r="IU199" s="2"/>
      <c r="IV199" s="2"/>
      <c r="IW199" s="2"/>
    </row>
    <row r="200" spans="1:257" hidden="1" x14ac:dyDescent="0.2">
      <c r="A200" s="1">
        <v>1196</v>
      </c>
      <c r="B200" s="1" t="s">
        <v>200</v>
      </c>
      <c r="C200" s="1" t="s">
        <v>4</v>
      </c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3"/>
      <c r="P200" s="3"/>
      <c r="Q200" s="3"/>
      <c r="R200" s="3"/>
      <c r="S200" s="4"/>
      <c r="T200" s="2"/>
      <c r="U200" s="2"/>
      <c r="V200" s="2"/>
      <c r="W200" s="2"/>
      <c r="X200" s="2"/>
      <c r="Y200" s="4"/>
      <c r="Z200" s="2"/>
      <c r="AA200" s="2"/>
      <c r="AB200" s="2"/>
      <c r="AC200" s="2"/>
      <c r="AD200" s="2"/>
      <c r="AE200" s="4"/>
      <c r="AF200" s="5"/>
      <c r="AG200" s="2"/>
      <c r="AH200" s="2"/>
      <c r="AI200" s="2"/>
      <c r="AJ200" s="5"/>
      <c r="AK200" s="5"/>
      <c r="AL200" s="2"/>
      <c r="AM200" s="2"/>
      <c r="AN200" s="2"/>
      <c r="AO200" s="2"/>
      <c r="AP200" s="5"/>
      <c r="AQ200" s="5"/>
      <c r="AR200" s="5"/>
      <c r="AS200" s="5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  <c r="FE200" s="2"/>
      <c r="FF200" s="2"/>
      <c r="FG200" s="2"/>
      <c r="FH200" s="2"/>
      <c r="FI200" s="2"/>
      <c r="FJ200" s="2"/>
      <c r="FK200" s="2"/>
      <c r="FL200" s="2"/>
      <c r="FM200" s="2"/>
      <c r="FN200" s="2"/>
      <c r="FO200" s="2"/>
      <c r="FP200" s="2"/>
      <c r="FQ200" s="2"/>
      <c r="FR200" s="2"/>
      <c r="FS200" s="2"/>
      <c r="FT200" s="2"/>
      <c r="FU200" s="2"/>
      <c r="FV200" s="2"/>
      <c r="FW200" s="2"/>
      <c r="FX200" s="2"/>
      <c r="FY200" s="2"/>
      <c r="FZ200" s="2"/>
      <c r="GA200" s="2"/>
      <c r="GB200" s="2"/>
      <c r="GC200" s="2"/>
      <c r="GD200" s="2"/>
      <c r="GE200" s="2"/>
      <c r="GF200" s="2"/>
      <c r="GG200" s="2"/>
      <c r="GH200" s="2"/>
      <c r="GI200" s="2"/>
      <c r="GJ200" s="2"/>
      <c r="GK200" s="2"/>
      <c r="GL200" s="2"/>
      <c r="GM200" s="2"/>
      <c r="GN200" s="2"/>
      <c r="GO200" s="2"/>
      <c r="GP200" s="2"/>
      <c r="GQ200" s="2"/>
      <c r="GR200" s="2"/>
      <c r="GS200" s="2"/>
      <c r="GT200" s="2"/>
      <c r="GU200" s="2"/>
      <c r="GV200" s="2"/>
      <c r="GW200" s="2"/>
      <c r="GX200" s="2"/>
      <c r="GY200" s="2"/>
      <c r="GZ200" s="2"/>
      <c r="HA200" s="2"/>
      <c r="HB200" s="2"/>
      <c r="HC200" s="2"/>
      <c r="HD200" s="2"/>
      <c r="HE200" s="2"/>
      <c r="HF200" s="2"/>
      <c r="HG200" s="2"/>
      <c r="HH200" s="2"/>
      <c r="HI200" s="2"/>
      <c r="HJ200" s="2"/>
      <c r="HK200" s="2"/>
      <c r="HL200" s="2"/>
      <c r="HM200" s="2"/>
      <c r="HN200" s="2"/>
      <c r="HO200" s="2"/>
      <c r="HP200" s="2"/>
      <c r="HQ200" s="2"/>
      <c r="HR200" s="2"/>
      <c r="HS200" s="2"/>
      <c r="HT200" s="2"/>
      <c r="HU200" s="2"/>
      <c r="HV200" s="2"/>
      <c r="HW200" s="2"/>
      <c r="HX200" s="2"/>
      <c r="HY200" s="2"/>
      <c r="HZ200" s="2"/>
      <c r="IA200" s="2"/>
      <c r="IB200" s="2"/>
      <c r="IC200" s="2"/>
      <c r="ID200" s="2"/>
      <c r="IE200" s="2"/>
      <c r="IF200" s="2"/>
      <c r="IG200" s="2"/>
      <c r="IH200" s="2"/>
      <c r="II200" s="2"/>
      <c r="IJ200" s="2"/>
      <c r="IK200" s="2"/>
      <c r="IL200" s="2"/>
      <c r="IM200" s="2"/>
      <c r="IN200" s="2"/>
      <c r="IO200" s="2"/>
      <c r="IP200" s="2"/>
      <c r="IQ200" s="2"/>
      <c r="IR200" s="2"/>
      <c r="IS200" s="2"/>
      <c r="IT200" s="2"/>
      <c r="IU200" s="2"/>
      <c r="IV200" s="2"/>
      <c r="IW200" s="2"/>
    </row>
    <row r="201" spans="1:257" hidden="1" x14ac:dyDescent="0.2">
      <c r="A201" s="1">
        <v>1197</v>
      </c>
      <c r="B201" s="1" t="s">
        <v>201</v>
      </c>
      <c r="C201" s="1" t="s">
        <v>2</v>
      </c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3"/>
      <c r="P201" s="3"/>
      <c r="Q201" s="3"/>
      <c r="R201" s="3"/>
      <c r="S201" s="4"/>
      <c r="T201" s="2"/>
      <c r="U201" s="2"/>
      <c r="V201" s="2"/>
      <c r="W201" s="2"/>
      <c r="X201" s="2"/>
      <c r="Y201" s="4"/>
      <c r="Z201" s="2"/>
      <c r="AA201" s="2"/>
      <c r="AB201" s="2"/>
      <c r="AC201" s="2"/>
      <c r="AD201" s="2"/>
      <c r="AE201" s="4"/>
      <c r="AF201" s="5"/>
      <c r="AG201" s="2"/>
      <c r="AH201" s="2"/>
      <c r="AI201" s="2"/>
      <c r="AJ201" s="5"/>
      <c r="AK201" s="5"/>
      <c r="AL201" s="2"/>
      <c r="AM201" s="2"/>
      <c r="AN201" s="2"/>
      <c r="AO201" s="2"/>
      <c r="AP201" s="5"/>
      <c r="AQ201" s="5"/>
      <c r="AR201" s="5"/>
      <c r="AS201" s="5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  <c r="FE201" s="2"/>
      <c r="FF201" s="2"/>
      <c r="FG201" s="2"/>
      <c r="FH201" s="2"/>
      <c r="FI201" s="2"/>
      <c r="FJ201" s="2"/>
      <c r="FK201" s="2"/>
      <c r="FL201" s="2"/>
      <c r="FM201" s="2"/>
      <c r="FN201" s="2"/>
      <c r="FO201" s="2"/>
      <c r="FP201" s="2"/>
      <c r="FQ201" s="2"/>
      <c r="FR201" s="2"/>
      <c r="FS201" s="2"/>
      <c r="FT201" s="2"/>
      <c r="FU201" s="2"/>
      <c r="FV201" s="2"/>
      <c r="FW201" s="2"/>
      <c r="FX201" s="2"/>
      <c r="FY201" s="2"/>
      <c r="FZ201" s="2"/>
      <c r="GA201" s="2"/>
      <c r="GB201" s="2"/>
      <c r="GC201" s="2"/>
      <c r="GD201" s="2"/>
      <c r="GE201" s="2"/>
      <c r="GF201" s="2"/>
      <c r="GG201" s="2"/>
      <c r="GH201" s="2"/>
      <c r="GI201" s="2"/>
      <c r="GJ201" s="2"/>
      <c r="GK201" s="2"/>
      <c r="GL201" s="2"/>
      <c r="GM201" s="2"/>
      <c r="GN201" s="2"/>
      <c r="GO201" s="2"/>
      <c r="GP201" s="2"/>
      <c r="GQ201" s="2"/>
      <c r="GR201" s="2"/>
      <c r="GS201" s="2"/>
      <c r="GT201" s="2"/>
      <c r="GU201" s="2"/>
      <c r="GV201" s="2"/>
      <c r="GW201" s="2"/>
      <c r="GX201" s="2"/>
      <c r="GY201" s="2"/>
      <c r="GZ201" s="2"/>
      <c r="HA201" s="2"/>
      <c r="HB201" s="2"/>
      <c r="HC201" s="2"/>
      <c r="HD201" s="2"/>
      <c r="HE201" s="2"/>
      <c r="HF201" s="2"/>
      <c r="HG201" s="2"/>
      <c r="HH201" s="2"/>
      <c r="HI201" s="2"/>
      <c r="HJ201" s="2"/>
      <c r="HK201" s="2"/>
      <c r="HL201" s="2"/>
      <c r="HM201" s="2"/>
      <c r="HN201" s="2"/>
      <c r="HO201" s="2"/>
      <c r="HP201" s="2"/>
      <c r="HQ201" s="2"/>
      <c r="HR201" s="2"/>
      <c r="HS201" s="2"/>
      <c r="HT201" s="2"/>
      <c r="HU201" s="2"/>
      <c r="HV201" s="2"/>
      <c r="HW201" s="2"/>
      <c r="HX201" s="2"/>
      <c r="HY201" s="2"/>
      <c r="HZ201" s="2"/>
      <c r="IA201" s="2"/>
      <c r="IB201" s="2"/>
      <c r="IC201" s="2"/>
      <c r="ID201" s="2"/>
      <c r="IE201" s="2"/>
      <c r="IF201" s="2"/>
      <c r="IG201" s="2"/>
      <c r="IH201" s="2"/>
      <c r="II201" s="2"/>
      <c r="IJ201" s="2"/>
      <c r="IK201" s="2"/>
      <c r="IL201" s="2"/>
      <c r="IM201" s="2"/>
      <c r="IN201" s="2"/>
      <c r="IO201" s="2"/>
      <c r="IP201" s="2"/>
      <c r="IQ201" s="2"/>
      <c r="IR201" s="2"/>
      <c r="IS201" s="2"/>
      <c r="IT201" s="2"/>
      <c r="IU201" s="2"/>
      <c r="IV201" s="2"/>
      <c r="IW201" s="2"/>
    </row>
    <row r="202" spans="1:257" hidden="1" x14ac:dyDescent="0.2">
      <c r="A202" s="1">
        <v>1198</v>
      </c>
      <c r="B202" s="1" t="s">
        <v>202</v>
      </c>
      <c r="C202" s="1" t="s">
        <v>4</v>
      </c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3"/>
      <c r="P202" s="3"/>
      <c r="Q202" s="3"/>
      <c r="R202" s="3"/>
      <c r="S202" s="4"/>
      <c r="T202" s="2"/>
      <c r="U202" s="2"/>
      <c r="V202" s="2"/>
      <c r="W202" s="2"/>
      <c r="X202" s="2"/>
      <c r="Y202" s="4"/>
      <c r="Z202" s="2"/>
      <c r="AA202" s="2"/>
      <c r="AB202" s="2"/>
      <c r="AC202" s="2"/>
      <c r="AD202" s="2"/>
      <c r="AE202" s="4"/>
      <c r="AF202" s="5"/>
      <c r="AG202" s="2"/>
      <c r="AH202" s="2"/>
      <c r="AI202" s="2"/>
      <c r="AJ202" s="5"/>
      <c r="AK202" s="5"/>
      <c r="AL202" s="2"/>
      <c r="AM202" s="2"/>
      <c r="AN202" s="2"/>
      <c r="AO202" s="2"/>
      <c r="AP202" s="5"/>
      <c r="AQ202" s="5"/>
      <c r="AR202" s="5"/>
      <c r="AS202" s="5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  <c r="FE202" s="2"/>
      <c r="FF202" s="2"/>
      <c r="FG202" s="2"/>
      <c r="FH202" s="2"/>
      <c r="FI202" s="2"/>
      <c r="FJ202" s="2"/>
      <c r="FK202" s="2"/>
      <c r="FL202" s="2"/>
      <c r="FM202" s="2"/>
      <c r="FN202" s="2"/>
      <c r="FO202" s="2"/>
      <c r="FP202" s="2"/>
      <c r="FQ202" s="2"/>
      <c r="FR202" s="2"/>
      <c r="FS202" s="2"/>
      <c r="FT202" s="2"/>
      <c r="FU202" s="2"/>
      <c r="FV202" s="2"/>
      <c r="FW202" s="2"/>
      <c r="FX202" s="2"/>
      <c r="FY202" s="2"/>
      <c r="FZ202" s="2"/>
      <c r="GA202" s="2"/>
      <c r="GB202" s="2"/>
      <c r="GC202" s="2"/>
      <c r="GD202" s="2"/>
      <c r="GE202" s="2"/>
      <c r="GF202" s="2"/>
      <c r="GG202" s="2"/>
      <c r="GH202" s="2"/>
      <c r="GI202" s="2"/>
      <c r="GJ202" s="2"/>
      <c r="GK202" s="2"/>
      <c r="GL202" s="2"/>
      <c r="GM202" s="2"/>
      <c r="GN202" s="2"/>
      <c r="GO202" s="2"/>
      <c r="GP202" s="2"/>
      <c r="GQ202" s="2"/>
      <c r="GR202" s="2"/>
      <c r="GS202" s="2"/>
      <c r="GT202" s="2"/>
      <c r="GU202" s="2"/>
      <c r="GV202" s="2"/>
      <c r="GW202" s="2"/>
      <c r="GX202" s="2"/>
      <c r="GY202" s="2"/>
      <c r="GZ202" s="2"/>
      <c r="HA202" s="2"/>
      <c r="HB202" s="2"/>
      <c r="HC202" s="2"/>
      <c r="HD202" s="2"/>
      <c r="HE202" s="2"/>
      <c r="HF202" s="2"/>
      <c r="HG202" s="2"/>
      <c r="HH202" s="2"/>
      <c r="HI202" s="2"/>
      <c r="HJ202" s="2"/>
      <c r="HK202" s="2"/>
      <c r="HL202" s="2"/>
      <c r="HM202" s="2"/>
      <c r="HN202" s="2"/>
      <c r="HO202" s="2"/>
      <c r="HP202" s="2"/>
      <c r="HQ202" s="2"/>
      <c r="HR202" s="2"/>
      <c r="HS202" s="2"/>
      <c r="HT202" s="2"/>
      <c r="HU202" s="2"/>
      <c r="HV202" s="2"/>
      <c r="HW202" s="2"/>
      <c r="HX202" s="2"/>
      <c r="HY202" s="2"/>
      <c r="HZ202" s="2"/>
      <c r="IA202" s="2"/>
      <c r="IB202" s="2"/>
      <c r="IC202" s="2"/>
      <c r="ID202" s="2"/>
      <c r="IE202" s="2"/>
      <c r="IF202" s="2"/>
      <c r="IG202" s="2"/>
      <c r="IH202" s="2"/>
      <c r="II202" s="2"/>
      <c r="IJ202" s="2"/>
      <c r="IK202" s="2"/>
      <c r="IL202" s="2"/>
      <c r="IM202" s="2"/>
      <c r="IN202" s="2"/>
      <c r="IO202" s="2"/>
      <c r="IP202" s="2"/>
      <c r="IQ202" s="2"/>
      <c r="IR202" s="2"/>
      <c r="IS202" s="2"/>
      <c r="IT202" s="2"/>
      <c r="IU202" s="2"/>
      <c r="IV202" s="2"/>
      <c r="IW202" s="2"/>
    </row>
    <row r="203" spans="1:257" hidden="1" x14ac:dyDescent="0.2">
      <c r="A203" s="1">
        <v>1199</v>
      </c>
      <c r="B203" s="1" t="s">
        <v>203</v>
      </c>
      <c r="C203" s="1" t="s">
        <v>4</v>
      </c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3"/>
      <c r="P203" s="3"/>
      <c r="Q203" s="3"/>
      <c r="R203" s="3"/>
      <c r="S203" s="4"/>
      <c r="T203" s="2"/>
      <c r="U203" s="2"/>
      <c r="V203" s="2"/>
      <c r="W203" s="2"/>
      <c r="X203" s="2"/>
      <c r="Y203" s="4"/>
      <c r="Z203" s="2"/>
      <c r="AA203" s="2"/>
      <c r="AB203" s="2"/>
      <c r="AC203" s="2"/>
      <c r="AD203" s="2"/>
      <c r="AE203" s="4"/>
      <c r="AF203" s="5"/>
      <c r="AG203" s="2"/>
      <c r="AH203" s="2"/>
      <c r="AI203" s="2"/>
      <c r="AJ203" s="5"/>
      <c r="AK203" s="5"/>
      <c r="AL203" s="2"/>
      <c r="AM203" s="2"/>
      <c r="AN203" s="2"/>
      <c r="AO203" s="2"/>
      <c r="AP203" s="5"/>
      <c r="AQ203" s="5"/>
      <c r="AR203" s="5"/>
      <c r="AS203" s="5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  <c r="FE203" s="2"/>
      <c r="FF203" s="2"/>
      <c r="FG203" s="2"/>
      <c r="FH203" s="2"/>
      <c r="FI203" s="2"/>
      <c r="FJ203" s="2"/>
      <c r="FK203" s="2"/>
      <c r="FL203" s="2"/>
      <c r="FM203" s="2"/>
      <c r="FN203" s="2"/>
      <c r="FO203" s="2"/>
      <c r="FP203" s="2"/>
      <c r="FQ203" s="2"/>
      <c r="FR203" s="2"/>
      <c r="FS203" s="2"/>
      <c r="FT203" s="2"/>
      <c r="FU203" s="2"/>
      <c r="FV203" s="2"/>
      <c r="FW203" s="2"/>
      <c r="FX203" s="2"/>
      <c r="FY203" s="2"/>
      <c r="FZ203" s="2"/>
      <c r="GA203" s="2"/>
      <c r="GB203" s="2"/>
      <c r="GC203" s="2"/>
      <c r="GD203" s="2"/>
      <c r="GE203" s="2"/>
      <c r="GF203" s="2"/>
      <c r="GG203" s="2"/>
      <c r="GH203" s="2"/>
      <c r="GI203" s="2"/>
      <c r="GJ203" s="2"/>
      <c r="GK203" s="2"/>
      <c r="GL203" s="2"/>
      <c r="GM203" s="2"/>
      <c r="GN203" s="2"/>
      <c r="GO203" s="2"/>
      <c r="GP203" s="2"/>
      <c r="GQ203" s="2"/>
      <c r="GR203" s="2"/>
      <c r="GS203" s="2"/>
      <c r="GT203" s="2"/>
      <c r="GU203" s="2"/>
      <c r="GV203" s="2"/>
      <c r="GW203" s="2"/>
      <c r="GX203" s="2"/>
      <c r="GY203" s="2"/>
      <c r="GZ203" s="2"/>
      <c r="HA203" s="2"/>
      <c r="HB203" s="2"/>
      <c r="HC203" s="2"/>
      <c r="HD203" s="2"/>
      <c r="HE203" s="2"/>
      <c r="HF203" s="2"/>
      <c r="HG203" s="2"/>
      <c r="HH203" s="2"/>
      <c r="HI203" s="2"/>
      <c r="HJ203" s="2"/>
      <c r="HK203" s="2"/>
      <c r="HL203" s="2"/>
      <c r="HM203" s="2"/>
      <c r="HN203" s="2"/>
      <c r="HO203" s="2"/>
      <c r="HP203" s="2"/>
      <c r="HQ203" s="2"/>
      <c r="HR203" s="2"/>
      <c r="HS203" s="2"/>
      <c r="HT203" s="2"/>
      <c r="HU203" s="2"/>
      <c r="HV203" s="2"/>
      <c r="HW203" s="2"/>
      <c r="HX203" s="2"/>
      <c r="HY203" s="2"/>
      <c r="HZ203" s="2"/>
      <c r="IA203" s="2"/>
      <c r="IB203" s="2"/>
      <c r="IC203" s="2"/>
      <c r="ID203" s="2"/>
      <c r="IE203" s="2"/>
      <c r="IF203" s="2"/>
      <c r="IG203" s="2"/>
      <c r="IH203" s="2"/>
      <c r="II203" s="2"/>
      <c r="IJ203" s="2"/>
      <c r="IK203" s="2"/>
      <c r="IL203" s="2"/>
      <c r="IM203" s="2"/>
      <c r="IN203" s="2"/>
      <c r="IO203" s="2"/>
      <c r="IP203" s="2"/>
      <c r="IQ203" s="2"/>
      <c r="IR203" s="2"/>
      <c r="IS203" s="2"/>
      <c r="IT203" s="2"/>
      <c r="IU203" s="2"/>
      <c r="IV203" s="2"/>
      <c r="IW203" s="2"/>
    </row>
    <row r="204" spans="1:257" hidden="1" x14ac:dyDescent="0.2">
      <c r="A204" s="1">
        <v>1200</v>
      </c>
      <c r="B204" s="1" t="s">
        <v>204</v>
      </c>
      <c r="C204" s="1" t="s">
        <v>2</v>
      </c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3"/>
      <c r="P204" s="3"/>
      <c r="Q204" s="3"/>
      <c r="R204" s="3"/>
      <c r="S204" s="4"/>
      <c r="T204" s="2"/>
      <c r="U204" s="2"/>
      <c r="V204" s="2"/>
      <c r="W204" s="2"/>
      <c r="X204" s="2"/>
      <c r="Y204" s="4"/>
      <c r="Z204" s="2"/>
      <c r="AA204" s="2"/>
      <c r="AB204" s="2"/>
      <c r="AC204" s="2"/>
      <c r="AD204" s="2"/>
      <c r="AE204" s="4"/>
      <c r="AF204" s="5"/>
      <c r="AG204" s="2"/>
      <c r="AH204" s="2"/>
      <c r="AI204" s="2"/>
      <c r="AJ204" s="5"/>
      <c r="AK204" s="5"/>
      <c r="AL204" s="2"/>
      <c r="AM204" s="2"/>
      <c r="AN204" s="2"/>
      <c r="AO204" s="2"/>
      <c r="AP204" s="5"/>
      <c r="AQ204" s="5"/>
      <c r="AR204" s="5"/>
      <c r="AS204" s="5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  <c r="FE204" s="2"/>
      <c r="FF204" s="2"/>
      <c r="FG204" s="2"/>
      <c r="FH204" s="2"/>
      <c r="FI204" s="2"/>
      <c r="FJ204" s="2"/>
      <c r="FK204" s="2"/>
      <c r="FL204" s="2"/>
      <c r="FM204" s="2"/>
      <c r="FN204" s="2"/>
      <c r="FO204" s="2"/>
      <c r="FP204" s="2"/>
      <c r="FQ204" s="2"/>
      <c r="FR204" s="2"/>
      <c r="FS204" s="2"/>
      <c r="FT204" s="2"/>
      <c r="FU204" s="2"/>
      <c r="FV204" s="2"/>
      <c r="FW204" s="2"/>
      <c r="FX204" s="2"/>
      <c r="FY204" s="2"/>
      <c r="FZ204" s="2"/>
      <c r="GA204" s="2"/>
      <c r="GB204" s="2"/>
      <c r="GC204" s="2"/>
      <c r="GD204" s="2"/>
      <c r="GE204" s="2"/>
      <c r="GF204" s="2"/>
      <c r="GG204" s="2"/>
      <c r="GH204" s="2"/>
      <c r="GI204" s="2"/>
      <c r="GJ204" s="2"/>
      <c r="GK204" s="2"/>
      <c r="GL204" s="2"/>
      <c r="GM204" s="2"/>
      <c r="GN204" s="2"/>
      <c r="GO204" s="2"/>
      <c r="GP204" s="2"/>
      <c r="GQ204" s="2"/>
      <c r="GR204" s="2"/>
      <c r="GS204" s="2"/>
      <c r="GT204" s="2"/>
      <c r="GU204" s="2"/>
      <c r="GV204" s="2"/>
      <c r="GW204" s="2"/>
      <c r="GX204" s="2"/>
      <c r="GY204" s="2"/>
      <c r="GZ204" s="2"/>
      <c r="HA204" s="2"/>
      <c r="HB204" s="2"/>
      <c r="HC204" s="2"/>
      <c r="HD204" s="2"/>
      <c r="HE204" s="2"/>
      <c r="HF204" s="2"/>
      <c r="HG204" s="2"/>
      <c r="HH204" s="2"/>
      <c r="HI204" s="2"/>
      <c r="HJ204" s="2"/>
      <c r="HK204" s="2"/>
      <c r="HL204" s="2"/>
      <c r="HM204" s="2"/>
      <c r="HN204" s="2"/>
      <c r="HO204" s="2"/>
      <c r="HP204" s="2"/>
      <c r="HQ204" s="2"/>
      <c r="HR204" s="2"/>
      <c r="HS204" s="2"/>
      <c r="HT204" s="2"/>
      <c r="HU204" s="2"/>
      <c r="HV204" s="2"/>
      <c r="HW204" s="2"/>
      <c r="HX204" s="2"/>
      <c r="HY204" s="2"/>
      <c r="HZ204" s="2"/>
      <c r="IA204" s="2"/>
      <c r="IB204" s="2"/>
      <c r="IC204" s="2"/>
      <c r="ID204" s="2"/>
      <c r="IE204" s="2"/>
      <c r="IF204" s="2"/>
      <c r="IG204" s="2"/>
      <c r="IH204" s="2"/>
      <c r="II204" s="2"/>
      <c r="IJ204" s="2"/>
      <c r="IK204" s="2"/>
      <c r="IL204" s="2"/>
      <c r="IM204" s="2"/>
      <c r="IN204" s="2"/>
      <c r="IO204" s="2"/>
      <c r="IP204" s="2"/>
      <c r="IQ204" s="2"/>
      <c r="IR204" s="2"/>
      <c r="IS204" s="2"/>
      <c r="IT204" s="2"/>
      <c r="IU204" s="2"/>
      <c r="IV204" s="2"/>
      <c r="IW204" s="2"/>
    </row>
    <row r="205" spans="1:257" hidden="1" x14ac:dyDescent="0.2">
      <c r="A205" s="1">
        <v>1201</v>
      </c>
      <c r="B205" s="1" t="s">
        <v>205</v>
      </c>
      <c r="C205" s="1" t="s">
        <v>2</v>
      </c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3"/>
      <c r="P205" s="3"/>
      <c r="Q205" s="3"/>
      <c r="R205" s="3"/>
      <c r="S205" s="4"/>
      <c r="T205" s="2"/>
      <c r="U205" s="2"/>
      <c r="V205" s="2"/>
      <c r="W205" s="2"/>
      <c r="X205" s="2"/>
      <c r="Y205" s="4"/>
      <c r="Z205" s="2"/>
      <c r="AA205" s="2"/>
      <c r="AB205" s="2"/>
      <c r="AC205" s="2"/>
      <c r="AD205" s="2"/>
      <c r="AE205" s="4"/>
      <c r="AF205" s="5"/>
      <c r="AG205" s="2"/>
      <c r="AH205" s="2"/>
      <c r="AI205" s="2"/>
      <c r="AJ205" s="5"/>
      <c r="AK205" s="5"/>
      <c r="AL205" s="2"/>
      <c r="AM205" s="2"/>
      <c r="AN205" s="2"/>
      <c r="AO205" s="2"/>
      <c r="AP205" s="5"/>
      <c r="AQ205" s="5"/>
      <c r="AR205" s="5"/>
      <c r="AS205" s="5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  <c r="FE205" s="2"/>
      <c r="FF205" s="2"/>
      <c r="FG205" s="2"/>
      <c r="FH205" s="2"/>
      <c r="FI205" s="2"/>
      <c r="FJ205" s="2"/>
      <c r="FK205" s="2"/>
      <c r="FL205" s="2"/>
      <c r="FM205" s="2"/>
      <c r="FN205" s="2"/>
      <c r="FO205" s="2"/>
      <c r="FP205" s="2"/>
      <c r="FQ205" s="2"/>
      <c r="FR205" s="2"/>
      <c r="FS205" s="2"/>
      <c r="FT205" s="2"/>
      <c r="FU205" s="2"/>
      <c r="FV205" s="2"/>
      <c r="FW205" s="2"/>
      <c r="FX205" s="2"/>
      <c r="FY205" s="2"/>
      <c r="FZ205" s="2"/>
      <c r="GA205" s="2"/>
      <c r="GB205" s="2"/>
      <c r="GC205" s="2"/>
      <c r="GD205" s="2"/>
      <c r="GE205" s="2"/>
      <c r="GF205" s="2"/>
      <c r="GG205" s="2"/>
      <c r="GH205" s="2"/>
      <c r="GI205" s="2"/>
      <c r="GJ205" s="2"/>
      <c r="GK205" s="2"/>
      <c r="GL205" s="2"/>
      <c r="GM205" s="2"/>
      <c r="GN205" s="2"/>
      <c r="GO205" s="2"/>
      <c r="GP205" s="2"/>
      <c r="GQ205" s="2"/>
      <c r="GR205" s="2"/>
      <c r="GS205" s="2"/>
      <c r="GT205" s="2"/>
      <c r="GU205" s="2"/>
      <c r="GV205" s="2"/>
      <c r="GW205" s="2"/>
      <c r="GX205" s="2"/>
      <c r="GY205" s="2"/>
      <c r="GZ205" s="2"/>
      <c r="HA205" s="2"/>
      <c r="HB205" s="2"/>
      <c r="HC205" s="2"/>
      <c r="HD205" s="2"/>
      <c r="HE205" s="2"/>
      <c r="HF205" s="2"/>
      <c r="HG205" s="2"/>
      <c r="HH205" s="2"/>
      <c r="HI205" s="2"/>
      <c r="HJ205" s="2"/>
      <c r="HK205" s="2"/>
      <c r="HL205" s="2"/>
      <c r="HM205" s="2"/>
      <c r="HN205" s="2"/>
      <c r="HO205" s="2"/>
      <c r="HP205" s="2"/>
      <c r="HQ205" s="2"/>
      <c r="HR205" s="2"/>
      <c r="HS205" s="2"/>
      <c r="HT205" s="2"/>
      <c r="HU205" s="2"/>
      <c r="HV205" s="2"/>
      <c r="HW205" s="2"/>
      <c r="HX205" s="2"/>
      <c r="HY205" s="2"/>
      <c r="HZ205" s="2"/>
      <c r="IA205" s="2"/>
      <c r="IB205" s="2"/>
      <c r="IC205" s="2"/>
      <c r="ID205" s="2"/>
      <c r="IE205" s="2"/>
      <c r="IF205" s="2"/>
      <c r="IG205" s="2"/>
      <c r="IH205" s="2"/>
      <c r="II205" s="2"/>
      <c r="IJ205" s="2"/>
      <c r="IK205" s="2"/>
      <c r="IL205" s="2"/>
      <c r="IM205" s="2"/>
      <c r="IN205" s="2"/>
      <c r="IO205" s="2"/>
      <c r="IP205" s="2"/>
      <c r="IQ205" s="2"/>
      <c r="IR205" s="2"/>
      <c r="IS205" s="2"/>
      <c r="IT205" s="2"/>
      <c r="IU205" s="2"/>
      <c r="IV205" s="2"/>
      <c r="IW205" s="2"/>
    </row>
    <row r="206" spans="1:257" hidden="1" x14ac:dyDescent="0.2">
      <c r="A206" s="1">
        <v>1202</v>
      </c>
      <c r="B206" s="1" t="s">
        <v>206</v>
      </c>
      <c r="C206" s="1" t="s">
        <v>2</v>
      </c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3"/>
      <c r="P206" s="3"/>
      <c r="Q206" s="3"/>
      <c r="R206" s="3"/>
      <c r="S206" s="4"/>
      <c r="T206" s="2"/>
      <c r="U206" s="2"/>
      <c r="V206" s="2"/>
      <c r="W206" s="2"/>
      <c r="X206" s="2"/>
      <c r="Y206" s="4"/>
      <c r="Z206" s="2"/>
      <c r="AA206" s="2"/>
      <c r="AB206" s="2"/>
      <c r="AC206" s="2"/>
      <c r="AD206" s="2"/>
      <c r="AE206" s="4"/>
      <c r="AF206" s="5"/>
      <c r="AG206" s="2"/>
      <c r="AH206" s="2"/>
      <c r="AI206" s="2"/>
      <c r="AJ206" s="5"/>
      <c r="AK206" s="5"/>
      <c r="AL206" s="2"/>
      <c r="AM206" s="2"/>
      <c r="AN206" s="2"/>
      <c r="AO206" s="2"/>
      <c r="AP206" s="5"/>
      <c r="AQ206" s="5"/>
      <c r="AR206" s="5"/>
      <c r="AS206" s="5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  <c r="FE206" s="2"/>
      <c r="FF206" s="2"/>
      <c r="FG206" s="2"/>
      <c r="FH206" s="2"/>
      <c r="FI206" s="2"/>
      <c r="FJ206" s="2"/>
      <c r="FK206" s="2"/>
      <c r="FL206" s="2"/>
      <c r="FM206" s="2"/>
      <c r="FN206" s="2"/>
      <c r="FO206" s="2"/>
      <c r="FP206" s="2"/>
      <c r="FQ206" s="2"/>
      <c r="FR206" s="2"/>
      <c r="FS206" s="2"/>
      <c r="FT206" s="2"/>
      <c r="FU206" s="2"/>
      <c r="FV206" s="2"/>
      <c r="FW206" s="2"/>
      <c r="FX206" s="2"/>
      <c r="FY206" s="2"/>
      <c r="FZ206" s="2"/>
      <c r="GA206" s="2"/>
      <c r="GB206" s="2"/>
      <c r="GC206" s="2"/>
      <c r="GD206" s="2"/>
      <c r="GE206" s="2"/>
      <c r="GF206" s="2"/>
      <c r="GG206" s="2"/>
      <c r="GH206" s="2"/>
      <c r="GI206" s="2"/>
      <c r="GJ206" s="2"/>
      <c r="GK206" s="2"/>
      <c r="GL206" s="2"/>
      <c r="GM206" s="2"/>
      <c r="GN206" s="2"/>
      <c r="GO206" s="2"/>
      <c r="GP206" s="2"/>
      <c r="GQ206" s="2"/>
      <c r="GR206" s="2"/>
      <c r="GS206" s="2"/>
      <c r="GT206" s="2"/>
      <c r="GU206" s="2"/>
      <c r="GV206" s="2"/>
      <c r="GW206" s="2"/>
      <c r="GX206" s="2"/>
      <c r="GY206" s="2"/>
      <c r="GZ206" s="2"/>
      <c r="HA206" s="2"/>
      <c r="HB206" s="2"/>
      <c r="HC206" s="2"/>
      <c r="HD206" s="2"/>
      <c r="HE206" s="2"/>
      <c r="HF206" s="2"/>
      <c r="HG206" s="2"/>
      <c r="HH206" s="2"/>
      <c r="HI206" s="2"/>
      <c r="HJ206" s="2"/>
      <c r="HK206" s="2"/>
      <c r="HL206" s="2"/>
      <c r="HM206" s="2"/>
      <c r="HN206" s="2"/>
      <c r="HO206" s="2"/>
      <c r="HP206" s="2"/>
      <c r="HQ206" s="2"/>
      <c r="HR206" s="2"/>
      <c r="HS206" s="2"/>
      <c r="HT206" s="2"/>
      <c r="HU206" s="2"/>
      <c r="HV206" s="2"/>
      <c r="HW206" s="2"/>
      <c r="HX206" s="2"/>
      <c r="HY206" s="2"/>
      <c r="HZ206" s="2"/>
      <c r="IA206" s="2"/>
      <c r="IB206" s="2"/>
      <c r="IC206" s="2"/>
      <c r="ID206" s="2"/>
      <c r="IE206" s="2"/>
      <c r="IF206" s="2"/>
      <c r="IG206" s="2"/>
      <c r="IH206" s="2"/>
      <c r="II206" s="2"/>
      <c r="IJ206" s="2"/>
      <c r="IK206" s="2"/>
      <c r="IL206" s="2"/>
      <c r="IM206" s="2"/>
      <c r="IN206" s="2"/>
      <c r="IO206" s="2"/>
      <c r="IP206" s="2"/>
      <c r="IQ206" s="2"/>
      <c r="IR206" s="2"/>
      <c r="IS206" s="2"/>
      <c r="IT206" s="2"/>
      <c r="IU206" s="2"/>
      <c r="IV206" s="2"/>
      <c r="IW206" s="2"/>
    </row>
    <row r="207" spans="1:257" hidden="1" x14ac:dyDescent="0.2">
      <c r="A207" s="1">
        <v>1203</v>
      </c>
      <c r="B207" s="1" t="s">
        <v>207</v>
      </c>
      <c r="C207" s="1" t="s">
        <v>2</v>
      </c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3"/>
      <c r="P207" s="3"/>
      <c r="Q207" s="3"/>
      <c r="R207" s="3"/>
      <c r="S207" s="4"/>
      <c r="T207" s="2"/>
      <c r="U207" s="2"/>
      <c r="V207" s="2"/>
      <c r="W207" s="2"/>
      <c r="X207" s="2"/>
      <c r="Y207" s="4"/>
      <c r="Z207" s="2"/>
      <c r="AA207" s="2"/>
      <c r="AB207" s="2"/>
      <c r="AC207" s="2"/>
      <c r="AD207" s="2"/>
      <c r="AE207" s="4"/>
      <c r="AF207" s="5"/>
      <c r="AG207" s="2"/>
      <c r="AH207" s="2"/>
      <c r="AI207" s="2"/>
      <c r="AJ207" s="5"/>
      <c r="AK207" s="5"/>
      <c r="AL207" s="2"/>
      <c r="AM207" s="2"/>
      <c r="AN207" s="2"/>
      <c r="AO207" s="2"/>
      <c r="AP207" s="5"/>
      <c r="AQ207" s="5"/>
      <c r="AR207" s="5"/>
      <c r="AS207" s="5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  <c r="FE207" s="2"/>
      <c r="FF207" s="2"/>
      <c r="FG207" s="2"/>
      <c r="FH207" s="2"/>
      <c r="FI207" s="2"/>
      <c r="FJ207" s="2"/>
      <c r="FK207" s="2"/>
      <c r="FL207" s="2"/>
      <c r="FM207" s="2"/>
      <c r="FN207" s="2"/>
      <c r="FO207" s="2"/>
      <c r="FP207" s="2"/>
      <c r="FQ207" s="2"/>
      <c r="FR207" s="2"/>
      <c r="FS207" s="2"/>
      <c r="FT207" s="2"/>
      <c r="FU207" s="2"/>
      <c r="FV207" s="2"/>
      <c r="FW207" s="2"/>
      <c r="FX207" s="2"/>
      <c r="FY207" s="2"/>
      <c r="FZ207" s="2"/>
      <c r="GA207" s="2"/>
      <c r="GB207" s="2"/>
      <c r="GC207" s="2"/>
      <c r="GD207" s="2"/>
      <c r="GE207" s="2"/>
      <c r="GF207" s="2"/>
      <c r="GG207" s="2"/>
      <c r="GH207" s="2"/>
      <c r="GI207" s="2"/>
      <c r="GJ207" s="2"/>
      <c r="GK207" s="2"/>
      <c r="GL207" s="2"/>
      <c r="GM207" s="2"/>
      <c r="GN207" s="2"/>
      <c r="GO207" s="2"/>
      <c r="GP207" s="2"/>
      <c r="GQ207" s="2"/>
      <c r="GR207" s="2"/>
      <c r="GS207" s="2"/>
      <c r="GT207" s="2"/>
      <c r="GU207" s="2"/>
      <c r="GV207" s="2"/>
      <c r="GW207" s="2"/>
      <c r="GX207" s="2"/>
      <c r="GY207" s="2"/>
      <c r="GZ207" s="2"/>
      <c r="HA207" s="2"/>
      <c r="HB207" s="2"/>
      <c r="HC207" s="2"/>
      <c r="HD207" s="2"/>
      <c r="HE207" s="2"/>
      <c r="HF207" s="2"/>
      <c r="HG207" s="2"/>
      <c r="HH207" s="2"/>
      <c r="HI207" s="2"/>
      <c r="HJ207" s="2"/>
      <c r="HK207" s="2"/>
      <c r="HL207" s="2"/>
      <c r="HM207" s="2"/>
      <c r="HN207" s="2"/>
      <c r="HO207" s="2"/>
      <c r="HP207" s="2"/>
      <c r="HQ207" s="2"/>
      <c r="HR207" s="2"/>
      <c r="HS207" s="2"/>
      <c r="HT207" s="2"/>
      <c r="HU207" s="2"/>
      <c r="HV207" s="2"/>
      <c r="HW207" s="2"/>
      <c r="HX207" s="2"/>
      <c r="HY207" s="2"/>
      <c r="HZ207" s="2"/>
      <c r="IA207" s="2"/>
      <c r="IB207" s="2"/>
      <c r="IC207" s="2"/>
      <c r="ID207" s="2"/>
      <c r="IE207" s="2"/>
      <c r="IF207" s="2"/>
      <c r="IG207" s="2"/>
      <c r="IH207" s="2"/>
      <c r="II207" s="2"/>
      <c r="IJ207" s="2"/>
      <c r="IK207" s="2"/>
      <c r="IL207" s="2"/>
      <c r="IM207" s="2"/>
      <c r="IN207" s="2"/>
      <c r="IO207" s="2"/>
      <c r="IP207" s="2"/>
      <c r="IQ207" s="2"/>
      <c r="IR207" s="2"/>
      <c r="IS207" s="2"/>
      <c r="IT207" s="2"/>
      <c r="IU207" s="2"/>
      <c r="IV207" s="2"/>
      <c r="IW207" s="2"/>
    </row>
    <row r="208" spans="1:257" hidden="1" x14ac:dyDescent="0.2">
      <c r="A208" s="1">
        <v>1204</v>
      </c>
      <c r="B208" s="1" t="s">
        <v>208</v>
      </c>
      <c r="C208" s="1" t="s">
        <v>1</v>
      </c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3"/>
      <c r="P208" s="3"/>
      <c r="Q208" s="3"/>
      <c r="R208" s="3"/>
      <c r="S208" s="4"/>
      <c r="T208" s="2"/>
      <c r="U208" s="2"/>
      <c r="V208" s="2"/>
      <c r="W208" s="2"/>
      <c r="X208" s="2"/>
      <c r="Y208" s="4"/>
      <c r="Z208" s="2"/>
      <c r="AA208" s="2"/>
      <c r="AB208" s="2"/>
      <c r="AC208" s="2"/>
      <c r="AD208" s="2"/>
      <c r="AE208" s="4"/>
      <c r="AF208" s="5"/>
      <c r="AG208" s="2"/>
      <c r="AH208" s="2"/>
      <c r="AI208" s="2"/>
      <c r="AJ208" s="5"/>
      <c r="AK208" s="5"/>
      <c r="AL208" s="2"/>
      <c r="AM208" s="2"/>
      <c r="AN208" s="2"/>
      <c r="AO208" s="2"/>
      <c r="AP208" s="5"/>
      <c r="AQ208" s="5"/>
      <c r="AR208" s="5"/>
      <c r="AS208" s="5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  <c r="FE208" s="2"/>
      <c r="FF208" s="2"/>
      <c r="FG208" s="2"/>
      <c r="FH208" s="2"/>
      <c r="FI208" s="2"/>
      <c r="FJ208" s="2"/>
      <c r="FK208" s="2"/>
      <c r="FL208" s="2"/>
      <c r="FM208" s="2"/>
      <c r="FN208" s="2"/>
      <c r="FO208" s="2"/>
      <c r="FP208" s="2"/>
      <c r="FQ208" s="2"/>
      <c r="FR208" s="2"/>
      <c r="FS208" s="2"/>
      <c r="FT208" s="2"/>
      <c r="FU208" s="2"/>
      <c r="FV208" s="2"/>
      <c r="FW208" s="2"/>
      <c r="FX208" s="2"/>
      <c r="FY208" s="2"/>
      <c r="FZ208" s="2"/>
      <c r="GA208" s="2"/>
      <c r="GB208" s="2"/>
      <c r="GC208" s="2"/>
      <c r="GD208" s="2"/>
      <c r="GE208" s="2"/>
      <c r="GF208" s="2"/>
      <c r="GG208" s="2"/>
      <c r="GH208" s="2"/>
      <c r="GI208" s="2"/>
      <c r="GJ208" s="2"/>
      <c r="GK208" s="2"/>
      <c r="GL208" s="2"/>
      <c r="GM208" s="2"/>
      <c r="GN208" s="2"/>
      <c r="GO208" s="2"/>
      <c r="GP208" s="2"/>
      <c r="GQ208" s="2"/>
      <c r="GR208" s="2"/>
      <c r="GS208" s="2"/>
      <c r="GT208" s="2"/>
      <c r="GU208" s="2"/>
      <c r="GV208" s="2"/>
      <c r="GW208" s="2"/>
      <c r="GX208" s="2"/>
      <c r="GY208" s="2"/>
      <c r="GZ208" s="2"/>
      <c r="HA208" s="2"/>
      <c r="HB208" s="2"/>
      <c r="HC208" s="2"/>
      <c r="HD208" s="2"/>
      <c r="HE208" s="2"/>
      <c r="HF208" s="2"/>
      <c r="HG208" s="2"/>
      <c r="HH208" s="2"/>
      <c r="HI208" s="2"/>
      <c r="HJ208" s="2"/>
      <c r="HK208" s="2"/>
      <c r="HL208" s="2"/>
      <c r="HM208" s="2"/>
      <c r="HN208" s="2"/>
      <c r="HO208" s="2"/>
      <c r="HP208" s="2"/>
      <c r="HQ208" s="2"/>
      <c r="HR208" s="2"/>
      <c r="HS208" s="2"/>
      <c r="HT208" s="2"/>
      <c r="HU208" s="2"/>
      <c r="HV208" s="2"/>
      <c r="HW208" s="2"/>
      <c r="HX208" s="2"/>
      <c r="HY208" s="2"/>
      <c r="HZ208" s="2"/>
      <c r="IA208" s="2"/>
      <c r="IB208" s="2"/>
      <c r="IC208" s="2"/>
      <c r="ID208" s="2"/>
      <c r="IE208" s="2"/>
      <c r="IF208" s="2"/>
      <c r="IG208" s="2"/>
      <c r="IH208" s="2"/>
      <c r="II208" s="2"/>
      <c r="IJ208" s="2"/>
      <c r="IK208" s="2"/>
      <c r="IL208" s="2"/>
      <c r="IM208" s="2"/>
      <c r="IN208" s="2"/>
      <c r="IO208" s="2"/>
      <c r="IP208" s="2"/>
      <c r="IQ208" s="2"/>
      <c r="IR208" s="2"/>
      <c r="IS208" s="2"/>
      <c r="IT208" s="2"/>
      <c r="IU208" s="2"/>
      <c r="IV208" s="2"/>
      <c r="IW208" s="2"/>
    </row>
    <row r="209" spans="1:257" hidden="1" x14ac:dyDescent="0.2">
      <c r="A209" s="1">
        <v>1205</v>
      </c>
      <c r="B209" s="1" t="s">
        <v>209</v>
      </c>
      <c r="C209" s="1" t="s">
        <v>4</v>
      </c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3"/>
      <c r="P209" s="3"/>
      <c r="Q209" s="3"/>
      <c r="R209" s="3"/>
      <c r="S209" s="4"/>
      <c r="T209" s="2"/>
      <c r="U209" s="2"/>
      <c r="V209" s="2"/>
      <c r="W209" s="2"/>
      <c r="X209" s="2"/>
      <c r="Y209" s="4"/>
      <c r="Z209" s="2"/>
      <c r="AA209" s="2"/>
      <c r="AB209" s="2"/>
      <c r="AC209" s="2"/>
      <c r="AD209" s="2"/>
      <c r="AE209" s="4"/>
      <c r="AF209" s="5"/>
      <c r="AG209" s="2"/>
      <c r="AH209" s="2"/>
      <c r="AI209" s="2"/>
      <c r="AJ209" s="5"/>
      <c r="AK209" s="5"/>
      <c r="AL209" s="2"/>
      <c r="AM209" s="2"/>
      <c r="AN209" s="2"/>
      <c r="AO209" s="2"/>
      <c r="AP209" s="5"/>
      <c r="AQ209" s="5"/>
      <c r="AR209" s="5"/>
      <c r="AS209" s="5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  <c r="FE209" s="2"/>
      <c r="FF209" s="2"/>
      <c r="FG209" s="2"/>
      <c r="FH209" s="2"/>
      <c r="FI209" s="2"/>
      <c r="FJ209" s="2"/>
      <c r="FK209" s="2"/>
      <c r="FL209" s="2"/>
      <c r="FM209" s="2"/>
      <c r="FN209" s="2"/>
      <c r="FO209" s="2"/>
      <c r="FP209" s="2"/>
      <c r="FQ209" s="2"/>
      <c r="FR209" s="2"/>
      <c r="FS209" s="2"/>
      <c r="FT209" s="2"/>
      <c r="FU209" s="2"/>
      <c r="FV209" s="2"/>
      <c r="FW209" s="2"/>
      <c r="FX209" s="2"/>
      <c r="FY209" s="2"/>
      <c r="FZ209" s="2"/>
      <c r="GA209" s="2"/>
      <c r="GB209" s="2"/>
      <c r="GC209" s="2"/>
      <c r="GD209" s="2"/>
      <c r="GE209" s="2"/>
      <c r="GF209" s="2"/>
      <c r="GG209" s="2"/>
      <c r="GH209" s="2"/>
      <c r="GI209" s="2"/>
      <c r="GJ209" s="2"/>
      <c r="GK209" s="2"/>
      <c r="GL209" s="2"/>
      <c r="GM209" s="2"/>
      <c r="GN209" s="2"/>
      <c r="GO209" s="2"/>
      <c r="GP209" s="2"/>
      <c r="GQ209" s="2"/>
      <c r="GR209" s="2"/>
      <c r="GS209" s="2"/>
      <c r="GT209" s="2"/>
      <c r="GU209" s="2"/>
      <c r="GV209" s="2"/>
      <c r="GW209" s="2"/>
      <c r="GX209" s="2"/>
      <c r="GY209" s="2"/>
      <c r="GZ209" s="2"/>
      <c r="HA209" s="2"/>
      <c r="HB209" s="2"/>
      <c r="HC209" s="2"/>
      <c r="HD209" s="2"/>
      <c r="HE209" s="2"/>
      <c r="HF209" s="2"/>
      <c r="HG209" s="2"/>
      <c r="HH209" s="2"/>
      <c r="HI209" s="2"/>
      <c r="HJ209" s="2"/>
      <c r="HK209" s="2"/>
      <c r="HL209" s="2"/>
      <c r="HM209" s="2"/>
      <c r="HN209" s="2"/>
      <c r="HO209" s="2"/>
      <c r="HP209" s="2"/>
      <c r="HQ209" s="2"/>
      <c r="HR209" s="2"/>
      <c r="HS209" s="2"/>
      <c r="HT209" s="2"/>
      <c r="HU209" s="2"/>
      <c r="HV209" s="2"/>
      <c r="HW209" s="2"/>
      <c r="HX209" s="2"/>
      <c r="HY209" s="2"/>
      <c r="HZ209" s="2"/>
      <c r="IA209" s="2"/>
      <c r="IB209" s="2"/>
      <c r="IC209" s="2"/>
      <c r="ID209" s="2"/>
      <c r="IE209" s="2"/>
      <c r="IF209" s="2"/>
      <c r="IG209" s="2"/>
      <c r="IH209" s="2"/>
      <c r="II209" s="2"/>
      <c r="IJ209" s="2"/>
      <c r="IK209" s="2"/>
      <c r="IL209" s="2"/>
      <c r="IM209" s="2"/>
      <c r="IN209" s="2"/>
      <c r="IO209" s="2"/>
      <c r="IP209" s="2"/>
      <c r="IQ209" s="2"/>
      <c r="IR209" s="2"/>
      <c r="IS209" s="2"/>
      <c r="IT209" s="2"/>
      <c r="IU209" s="2"/>
      <c r="IV209" s="2"/>
      <c r="IW209" s="2"/>
    </row>
    <row r="210" spans="1:257" hidden="1" x14ac:dyDescent="0.2">
      <c r="A210" s="1">
        <v>1206</v>
      </c>
      <c r="B210" s="1" t="s">
        <v>210</v>
      </c>
      <c r="C210" s="1" t="s">
        <v>4</v>
      </c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3"/>
      <c r="P210" s="3"/>
      <c r="Q210" s="3"/>
      <c r="R210" s="3"/>
      <c r="S210" s="4"/>
      <c r="T210" s="2"/>
      <c r="U210" s="2"/>
      <c r="V210" s="2"/>
      <c r="W210" s="2"/>
      <c r="X210" s="2"/>
      <c r="Y210" s="4"/>
      <c r="Z210" s="2"/>
      <c r="AA210" s="2"/>
      <c r="AB210" s="2"/>
      <c r="AC210" s="2"/>
      <c r="AD210" s="2"/>
      <c r="AE210" s="4"/>
      <c r="AF210" s="5"/>
      <c r="AG210" s="2"/>
      <c r="AH210" s="2"/>
      <c r="AI210" s="2"/>
      <c r="AJ210" s="5"/>
      <c r="AK210" s="5"/>
      <c r="AL210" s="2"/>
      <c r="AM210" s="2"/>
      <c r="AN210" s="2"/>
      <c r="AO210" s="2"/>
      <c r="AP210" s="5"/>
      <c r="AQ210" s="5"/>
      <c r="AR210" s="5"/>
      <c r="AS210" s="5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  <c r="FE210" s="2"/>
      <c r="FF210" s="2"/>
      <c r="FG210" s="2"/>
      <c r="FH210" s="2"/>
      <c r="FI210" s="2"/>
      <c r="FJ210" s="2"/>
      <c r="FK210" s="2"/>
      <c r="FL210" s="2"/>
      <c r="FM210" s="2"/>
      <c r="FN210" s="2"/>
      <c r="FO210" s="2"/>
      <c r="FP210" s="2"/>
      <c r="FQ210" s="2"/>
      <c r="FR210" s="2"/>
      <c r="FS210" s="2"/>
      <c r="FT210" s="2"/>
      <c r="FU210" s="2"/>
      <c r="FV210" s="2"/>
      <c r="FW210" s="2"/>
      <c r="FX210" s="2"/>
      <c r="FY210" s="2"/>
      <c r="FZ210" s="2"/>
      <c r="GA210" s="2"/>
      <c r="GB210" s="2"/>
      <c r="GC210" s="2"/>
      <c r="GD210" s="2"/>
      <c r="GE210" s="2"/>
      <c r="GF210" s="2"/>
      <c r="GG210" s="2"/>
      <c r="GH210" s="2"/>
      <c r="GI210" s="2"/>
      <c r="GJ210" s="2"/>
      <c r="GK210" s="2"/>
      <c r="GL210" s="2"/>
      <c r="GM210" s="2"/>
      <c r="GN210" s="2"/>
      <c r="GO210" s="2"/>
      <c r="GP210" s="2"/>
      <c r="GQ210" s="2"/>
      <c r="GR210" s="2"/>
      <c r="GS210" s="2"/>
      <c r="GT210" s="2"/>
      <c r="GU210" s="2"/>
      <c r="GV210" s="2"/>
      <c r="GW210" s="2"/>
      <c r="GX210" s="2"/>
      <c r="GY210" s="2"/>
      <c r="GZ210" s="2"/>
      <c r="HA210" s="2"/>
      <c r="HB210" s="2"/>
      <c r="HC210" s="2"/>
      <c r="HD210" s="2"/>
      <c r="HE210" s="2"/>
      <c r="HF210" s="2"/>
      <c r="HG210" s="2"/>
      <c r="HH210" s="2"/>
      <c r="HI210" s="2"/>
      <c r="HJ210" s="2"/>
      <c r="HK210" s="2"/>
      <c r="HL210" s="2"/>
      <c r="HM210" s="2"/>
      <c r="HN210" s="2"/>
      <c r="HO210" s="2"/>
      <c r="HP210" s="2"/>
      <c r="HQ210" s="2"/>
      <c r="HR210" s="2"/>
      <c r="HS210" s="2"/>
      <c r="HT210" s="2"/>
      <c r="HU210" s="2"/>
      <c r="HV210" s="2"/>
      <c r="HW210" s="2"/>
      <c r="HX210" s="2"/>
      <c r="HY210" s="2"/>
      <c r="HZ210" s="2"/>
      <c r="IA210" s="2"/>
      <c r="IB210" s="2"/>
      <c r="IC210" s="2"/>
      <c r="ID210" s="2"/>
      <c r="IE210" s="2"/>
      <c r="IF210" s="2"/>
      <c r="IG210" s="2"/>
      <c r="IH210" s="2"/>
      <c r="II210" s="2"/>
      <c r="IJ210" s="2"/>
      <c r="IK210" s="2"/>
      <c r="IL210" s="2"/>
      <c r="IM210" s="2"/>
      <c r="IN210" s="2"/>
      <c r="IO210" s="2"/>
      <c r="IP210" s="2"/>
      <c r="IQ210" s="2"/>
      <c r="IR210" s="2"/>
      <c r="IS210" s="2"/>
      <c r="IT210" s="2"/>
      <c r="IU210" s="2"/>
      <c r="IV210" s="2"/>
      <c r="IW210" s="2"/>
    </row>
    <row r="211" spans="1:257" hidden="1" x14ac:dyDescent="0.2">
      <c r="A211" s="1">
        <v>1207</v>
      </c>
      <c r="B211" s="1" t="s">
        <v>211</v>
      </c>
      <c r="C211" s="1" t="s">
        <v>4</v>
      </c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3"/>
      <c r="P211" s="3"/>
      <c r="Q211" s="3"/>
      <c r="R211" s="3"/>
      <c r="S211" s="4"/>
      <c r="T211" s="2"/>
      <c r="U211" s="2"/>
      <c r="V211" s="2"/>
      <c r="W211" s="2"/>
      <c r="X211" s="2"/>
      <c r="Y211" s="4"/>
      <c r="Z211" s="2"/>
      <c r="AA211" s="2"/>
      <c r="AB211" s="2"/>
      <c r="AC211" s="2"/>
      <c r="AD211" s="2"/>
      <c r="AE211" s="4"/>
      <c r="AF211" s="5"/>
      <c r="AG211" s="2"/>
      <c r="AH211" s="2"/>
      <c r="AI211" s="2"/>
      <c r="AJ211" s="5"/>
      <c r="AK211" s="5"/>
      <c r="AL211" s="2"/>
      <c r="AM211" s="2"/>
      <c r="AN211" s="2"/>
      <c r="AO211" s="2"/>
      <c r="AP211" s="5"/>
      <c r="AQ211" s="5"/>
      <c r="AR211" s="5"/>
      <c r="AS211" s="5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  <c r="FE211" s="2"/>
      <c r="FF211" s="2"/>
      <c r="FG211" s="2"/>
      <c r="FH211" s="2"/>
      <c r="FI211" s="2"/>
      <c r="FJ211" s="2"/>
      <c r="FK211" s="2"/>
      <c r="FL211" s="2"/>
      <c r="FM211" s="2"/>
      <c r="FN211" s="2"/>
      <c r="FO211" s="2"/>
      <c r="FP211" s="2"/>
      <c r="FQ211" s="2"/>
      <c r="FR211" s="2"/>
      <c r="FS211" s="2"/>
      <c r="FT211" s="2"/>
      <c r="FU211" s="2"/>
      <c r="FV211" s="2"/>
      <c r="FW211" s="2"/>
      <c r="FX211" s="2"/>
      <c r="FY211" s="2"/>
      <c r="FZ211" s="2"/>
      <c r="GA211" s="2"/>
      <c r="GB211" s="2"/>
      <c r="GC211" s="2"/>
      <c r="GD211" s="2"/>
      <c r="GE211" s="2"/>
      <c r="GF211" s="2"/>
      <c r="GG211" s="2"/>
      <c r="GH211" s="2"/>
      <c r="GI211" s="2"/>
      <c r="GJ211" s="2"/>
      <c r="GK211" s="2"/>
      <c r="GL211" s="2"/>
      <c r="GM211" s="2"/>
      <c r="GN211" s="2"/>
      <c r="GO211" s="2"/>
      <c r="GP211" s="2"/>
      <c r="GQ211" s="2"/>
      <c r="GR211" s="2"/>
      <c r="GS211" s="2"/>
      <c r="GT211" s="2"/>
      <c r="GU211" s="2"/>
      <c r="GV211" s="2"/>
      <c r="GW211" s="2"/>
      <c r="GX211" s="2"/>
      <c r="GY211" s="2"/>
      <c r="GZ211" s="2"/>
      <c r="HA211" s="2"/>
      <c r="HB211" s="2"/>
      <c r="HC211" s="2"/>
      <c r="HD211" s="2"/>
      <c r="HE211" s="2"/>
      <c r="HF211" s="2"/>
      <c r="HG211" s="2"/>
      <c r="HH211" s="2"/>
      <c r="HI211" s="2"/>
      <c r="HJ211" s="2"/>
      <c r="HK211" s="2"/>
      <c r="HL211" s="2"/>
      <c r="HM211" s="2"/>
      <c r="HN211" s="2"/>
      <c r="HO211" s="2"/>
      <c r="HP211" s="2"/>
      <c r="HQ211" s="2"/>
      <c r="HR211" s="2"/>
      <c r="HS211" s="2"/>
      <c r="HT211" s="2"/>
      <c r="HU211" s="2"/>
      <c r="HV211" s="2"/>
      <c r="HW211" s="2"/>
      <c r="HX211" s="2"/>
      <c r="HY211" s="2"/>
      <c r="HZ211" s="2"/>
      <c r="IA211" s="2"/>
      <c r="IB211" s="2"/>
      <c r="IC211" s="2"/>
      <c r="ID211" s="2"/>
      <c r="IE211" s="2"/>
      <c r="IF211" s="2"/>
      <c r="IG211" s="2"/>
      <c r="IH211" s="2"/>
      <c r="II211" s="2"/>
      <c r="IJ211" s="2"/>
      <c r="IK211" s="2"/>
      <c r="IL211" s="2"/>
      <c r="IM211" s="2"/>
      <c r="IN211" s="2"/>
      <c r="IO211" s="2"/>
      <c r="IP211" s="2"/>
      <c r="IQ211" s="2"/>
      <c r="IR211" s="2"/>
      <c r="IS211" s="2"/>
      <c r="IT211" s="2"/>
      <c r="IU211" s="2"/>
      <c r="IV211" s="2"/>
      <c r="IW211" s="2"/>
    </row>
    <row r="212" spans="1:257" hidden="1" x14ac:dyDescent="0.2">
      <c r="A212" s="1">
        <v>1208</v>
      </c>
      <c r="B212" s="1" t="s">
        <v>212</v>
      </c>
      <c r="C212" s="1" t="s">
        <v>2</v>
      </c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3"/>
      <c r="P212" s="3"/>
      <c r="Q212" s="3"/>
      <c r="R212" s="3"/>
      <c r="S212" s="4"/>
      <c r="T212" s="2"/>
      <c r="U212" s="2"/>
      <c r="V212" s="2"/>
      <c r="W212" s="2"/>
      <c r="X212" s="2"/>
      <c r="Y212" s="4"/>
      <c r="Z212" s="2"/>
      <c r="AA212" s="2"/>
      <c r="AB212" s="2"/>
      <c r="AC212" s="2"/>
      <c r="AD212" s="2"/>
      <c r="AE212" s="4"/>
      <c r="AF212" s="5"/>
      <c r="AG212" s="2"/>
      <c r="AH212" s="2"/>
      <c r="AI212" s="2"/>
      <c r="AJ212" s="5"/>
      <c r="AK212" s="5"/>
      <c r="AL212" s="2"/>
      <c r="AM212" s="2"/>
      <c r="AN212" s="2"/>
      <c r="AO212" s="2"/>
      <c r="AP212" s="5"/>
      <c r="AQ212" s="5"/>
      <c r="AR212" s="5"/>
      <c r="AS212" s="5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  <c r="FE212" s="2"/>
      <c r="FF212" s="2"/>
      <c r="FG212" s="2"/>
      <c r="FH212" s="2"/>
      <c r="FI212" s="2"/>
      <c r="FJ212" s="2"/>
      <c r="FK212" s="2"/>
      <c r="FL212" s="2"/>
      <c r="FM212" s="2"/>
      <c r="FN212" s="2"/>
      <c r="FO212" s="2"/>
      <c r="FP212" s="2"/>
      <c r="FQ212" s="2"/>
      <c r="FR212" s="2"/>
      <c r="FS212" s="2"/>
      <c r="FT212" s="2"/>
      <c r="FU212" s="2"/>
      <c r="FV212" s="2"/>
      <c r="FW212" s="2"/>
      <c r="FX212" s="2"/>
      <c r="FY212" s="2"/>
      <c r="FZ212" s="2"/>
      <c r="GA212" s="2"/>
      <c r="GB212" s="2"/>
      <c r="GC212" s="2"/>
      <c r="GD212" s="2"/>
      <c r="GE212" s="2"/>
      <c r="GF212" s="2"/>
      <c r="GG212" s="2"/>
      <c r="GH212" s="2"/>
      <c r="GI212" s="2"/>
      <c r="GJ212" s="2"/>
      <c r="GK212" s="2"/>
      <c r="GL212" s="2"/>
      <c r="GM212" s="2"/>
      <c r="GN212" s="2"/>
      <c r="GO212" s="2"/>
      <c r="GP212" s="2"/>
      <c r="GQ212" s="2"/>
      <c r="GR212" s="2"/>
      <c r="GS212" s="2"/>
      <c r="GT212" s="2"/>
      <c r="GU212" s="2"/>
      <c r="GV212" s="2"/>
      <c r="GW212" s="2"/>
      <c r="GX212" s="2"/>
      <c r="GY212" s="2"/>
      <c r="GZ212" s="2"/>
      <c r="HA212" s="2"/>
      <c r="HB212" s="2"/>
      <c r="HC212" s="2"/>
      <c r="HD212" s="2"/>
      <c r="HE212" s="2"/>
      <c r="HF212" s="2"/>
      <c r="HG212" s="2"/>
      <c r="HH212" s="2"/>
      <c r="HI212" s="2"/>
      <c r="HJ212" s="2"/>
      <c r="HK212" s="2"/>
      <c r="HL212" s="2"/>
      <c r="HM212" s="2"/>
      <c r="HN212" s="2"/>
      <c r="HO212" s="2"/>
      <c r="HP212" s="2"/>
      <c r="HQ212" s="2"/>
      <c r="HR212" s="2"/>
      <c r="HS212" s="2"/>
      <c r="HT212" s="2"/>
      <c r="HU212" s="2"/>
      <c r="HV212" s="2"/>
      <c r="HW212" s="2"/>
      <c r="HX212" s="2"/>
      <c r="HY212" s="2"/>
      <c r="HZ212" s="2"/>
      <c r="IA212" s="2"/>
      <c r="IB212" s="2"/>
      <c r="IC212" s="2"/>
      <c r="ID212" s="2"/>
      <c r="IE212" s="2"/>
      <c r="IF212" s="2"/>
      <c r="IG212" s="2"/>
      <c r="IH212" s="2"/>
      <c r="II212" s="2"/>
      <c r="IJ212" s="2"/>
      <c r="IK212" s="2"/>
      <c r="IL212" s="2"/>
      <c r="IM212" s="2"/>
      <c r="IN212" s="2"/>
      <c r="IO212" s="2"/>
      <c r="IP212" s="2"/>
      <c r="IQ212" s="2"/>
      <c r="IR212" s="2"/>
      <c r="IS212" s="2"/>
      <c r="IT212" s="2"/>
      <c r="IU212" s="2"/>
      <c r="IV212" s="2"/>
      <c r="IW212" s="2"/>
    </row>
    <row r="213" spans="1:257" hidden="1" x14ac:dyDescent="0.2">
      <c r="A213" s="1">
        <v>1209</v>
      </c>
      <c r="B213" s="1" t="s">
        <v>213</v>
      </c>
      <c r="C213" s="1" t="s">
        <v>2</v>
      </c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3"/>
      <c r="P213" s="3"/>
      <c r="Q213" s="3"/>
      <c r="R213" s="3"/>
      <c r="S213" s="4"/>
      <c r="T213" s="2"/>
      <c r="U213" s="2"/>
      <c r="V213" s="2"/>
      <c r="W213" s="2"/>
      <c r="X213" s="2"/>
      <c r="Y213" s="4"/>
      <c r="Z213" s="2"/>
      <c r="AA213" s="2"/>
      <c r="AB213" s="2"/>
      <c r="AC213" s="2"/>
      <c r="AD213" s="2"/>
      <c r="AE213" s="4"/>
      <c r="AF213" s="5"/>
      <c r="AG213" s="2"/>
      <c r="AH213" s="2"/>
      <c r="AI213" s="2"/>
      <c r="AJ213" s="5"/>
      <c r="AK213" s="5"/>
      <c r="AL213" s="2"/>
      <c r="AM213" s="2"/>
      <c r="AN213" s="2"/>
      <c r="AO213" s="2"/>
      <c r="AP213" s="5"/>
      <c r="AQ213" s="5"/>
      <c r="AR213" s="5"/>
      <c r="AS213" s="5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  <c r="FE213" s="2"/>
      <c r="FF213" s="2"/>
      <c r="FG213" s="2"/>
      <c r="FH213" s="2"/>
      <c r="FI213" s="2"/>
      <c r="FJ213" s="2"/>
      <c r="FK213" s="2"/>
      <c r="FL213" s="2"/>
      <c r="FM213" s="2"/>
      <c r="FN213" s="2"/>
      <c r="FO213" s="2"/>
      <c r="FP213" s="2"/>
      <c r="FQ213" s="2"/>
      <c r="FR213" s="2"/>
      <c r="FS213" s="2"/>
      <c r="FT213" s="2"/>
      <c r="FU213" s="2"/>
      <c r="FV213" s="2"/>
      <c r="FW213" s="2"/>
      <c r="FX213" s="2"/>
      <c r="FY213" s="2"/>
      <c r="FZ213" s="2"/>
      <c r="GA213" s="2"/>
      <c r="GB213" s="2"/>
      <c r="GC213" s="2"/>
      <c r="GD213" s="2"/>
      <c r="GE213" s="2"/>
      <c r="GF213" s="2"/>
      <c r="GG213" s="2"/>
      <c r="GH213" s="2"/>
      <c r="GI213" s="2"/>
      <c r="GJ213" s="2"/>
      <c r="GK213" s="2"/>
      <c r="GL213" s="2"/>
      <c r="GM213" s="2"/>
      <c r="GN213" s="2"/>
      <c r="GO213" s="2"/>
      <c r="GP213" s="2"/>
      <c r="GQ213" s="2"/>
      <c r="GR213" s="2"/>
      <c r="GS213" s="2"/>
      <c r="GT213" s="2"/>
      <c r="GU213" s="2"/>
      <c r="GV213" s="2"/>
      <c r="GW213" s="2"/>
      <c r="GX213" s="2"/>
      <c r="GY213" s="2"/>
      <c r="GZ213" s="2"/>
      <c r="HA213" s="2"/>
      <c r="HB213" s="2"/>
      <c r="HC213" s="2"/>
      <c r="HD213" s="2"/>
      <c r="HE213" s="2"/>
      <c r="HF213" s="2"/>
      <c r="HG213" s="2"/>
      <c r="HH213" s="2"/>
      <c r="HI213" s="2"/>
      <c r="HJ213" s="2"/>
      <c r="HK213" s="2"/>
      <c r="HL213" s="2"/>
      <c r="HM213" s="2"/>
      <c r="HN213" s="2"/>
      <c r="HO213" s="2"/>
      <c r="HP213" s="2"/>
      <c r="HQ213" s="2"/>
      <c r="HR213" s="2"/>
      <c r="HS213" s="2"/>
      <c r="HT213" s="2"/>
      <c r="HU213" s="2"/>
      <c r="HV213" s="2"/>
      <c r="HW213" s="2"/>
      <c r="HX213" s="2"/>
      <c r="HY213" s="2"/>
      <c r="HZ213" s="2"/>
      <c r="IA213" s="2"/>
      <c r="IB213" s="2"/>
      <c r="IC213" s="2"/>
      <c r="ID213" s="2"/>
      <c r="IE213" s="2"/>
      <c r="IF213" s="2"/>
      <c r="IG213" s="2"/>
      <c r="IH213" s="2"/>
      <c r="II213" s="2"/>
      <c r="IJ213" s="2"/>
      <c r="IK213" s="2"/>
      <c r="IL213" s="2"/>
      <c r="IM213" s="2"/>
      <c r="IN213" s="2"/>
      <c r="IO213" s="2"/>
      <c r="IP213" s="2"/>
      <c r="IQ213" s="2"/>
      <c r="IR213" s="2"/>
      <c r="IS213" s="2"/>
      <c r="IT213" s="2"/>
      <c r="IU213" s="2"/>
      <c r="IV213" s="2"/>
      <c r="IW213" s="2"/>
    </row>
    <row r="214" spans="1:257" hidden="1" x14ac:dyDescent="0.2">
      <c r="A214" s="1">
        <v>1210</v>
      </c>
      <c r="B214" s="1" t="s">
        <v>214</v>
      </c>
      <c r="C214" s="1" t="s">
        <v>2</v>
      </c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3"/>
      <c r="P214" s="3"/>
      <c r="Q214" s="3"/>
      <c r="R214" s="3"/>
      <c r="S214" s="4"/>
      <c r="T214" s="2"/>
      <c r="U214" s="2"/>
      <c r="V214" s="2"/>
      <c r="W214" s="2"/>
      <c r="X214" s="2"/>
      <c r="Y214" s="4"/>
      <c r="Z214" s="2"/>
      <c r="AA214" s="2"/>
      <c r="AB214" s="2"/>
      <c r="AC214" s="2"/>
      <c r="AD214" s="2"/>
      <c r="AE214" s="4"/>
      <c r="AF214" s="5"/>
      <c r="AG214" s="2"/>
      <c r="AH214" s="2"/>
      <c r="AI214" s="2"/>
      <c r="AJ214" s="5"/>
      <c r="AK214" s="5"/>
      <c r="AL214" s="2"/>
      <c r="AM214" s="2"/>
      <c r="AN214" s="2"/>
      <c r="AO214" s="2"/>
      <c r="AP214" s="5"/>
      <c r="AQ214" s="5"/>
      <c r="AR214" s="5"/>
      <c r="AS214" s="5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  <c r="FE214" s="2"/>
      <c r="FF214" s="2"/>
      <c r="FG214" s="2"/>
      <c r="FH214" s="2"/>
      <c r="FI214" s="2"/>
      <c r="FJ214" s="2"/>
      <c r="FK214" s="2"/>
      <c r="FL214" s="2"/>
      <c r="FM214" s="2"/>
      <c r="FN214" s="2"/>
      <c r="FO214" s="2"/>
      <c r="FP214" s="2"/>
      <c r="FQ214" s="2"/>
      <c r="FR214" s="2"/>
      <c r="FS214" s="2"/>
      <c r="FT214" s="2"/>
      <c r="FU214" s="2"/>
      <c r="FV214" s="2"/>
      <c r="FW214" s="2"/>
      <c r="FX214" s="2"/>
      <c r="FY214" s="2"/>
      <c r="FZ214" s="2"/>
      <c r="GA214" s="2"/>
      <c r="GB214" s="2"/>
      <c r="GC214" s="2"/>
      <c r="GD214" s="2"/>
      <c r="GE214" s="2"/>
      <c r="GF214" s="2"/>
      <c r="GG214" s="2"/>
      <c r="GH214" s="2"/>
      <c r="GI214" s="2"/>
      <c r="GJ214" s="2"/>
      <c r="GK214" s="2"/>
      <c r="GL214" s="2"/>
      <c r="GM214" s="2"/>
      <c r="GN214" s="2"/>
      <c r="GO214" s="2"/>
      <c r="GP214" s="2"/>
      <c r="GQ214" s="2"/>
      <c r="GR214" s="2"/>
      <c r="GS214" s="2"/>
      <c r="GT214" s="2"/>
      <c r="GU214" s="2"/>
      <c r="GV214" s="2"/>
      <c r="GW214" s="2"/>
      <c r="GX214" s="2"/>
      <c r="GY214" s="2"/>
      <c r="GZ214" s="2"/>
      <c r="HA214" s="2"/>
      <c r="HB214" s="2"/>
      <c r="HC214" s="2"/>
      <c r="HD214" s="2"/>
      <c r="HE214" s="2"/>
      <c r="HF214" s="2"/>
      <c r="HG214" s="2"/>
      <c r="HH214" s="2"/>
      <c r="HI214" s="2"/>
      <c r="HJ214" s="2"/>
      <c r="HK214" s="2"/>
      <c r="HL214" s="2"/>
      <c r="HM214" s="2"/>
      <c r="HN214" s="2"/>
      <c r="HO214" s="2"/>
      <c r="HP214" s="2"/>
      <c r="HQ214" s="2"/>
      <c r="HR214" s="2"/>
      <c r="HS214" s="2"/>
      <c r="HT214" s="2"/>
      <c r="HU214" s="2"/>
      <c r="HV214" s="2"/>
      <c r="HW214" s="2"/>
      <c r="HX214" s="2"/>
      <c r="HY214" s="2"/>
      <c r="HZ214" s="2"/>
      <c r="IA214" s="2"/>
      <c r="IB214" s="2"/>
      <c r="IC214" s="2"/>
      <c r="ID214" s="2"/>
      <c r="IE214" s="2"/>
      <c r="IF214" s="2"/>
      <c r="IG214" s="2"/>
      <c r="IH214" s="2"/>
      <c r="II214" s="2"/>
      <c r="IJ214" s="2"/>
      <c r="IK214" s="2"/>
      <c r="IL214" s="2"/>
      <c r="IM214" s="2"/>
      <c r="IN214" s="2"/>
      <c r="IO214" s="2"/>
      <c r="IP214" s="2"/>
      <c r="IQ214" s="2"/>
      <c r="IR214" s="2"/>
      <c r="IS214" s="2"/>
      <c r="IT214" s="2"/>
      <c r="IU214" s="2"/>
      <c r="IV214" s="2"/>
      <c r="IW214" s="2"/>
    </row>
    <row r="215" spans="1:257" hidden="1" x14ac:dyDescent="0.2">
      <c r="A215" s="1">
        <v>1211</v>
      </c>
      <c r="B215" s="1" t="s">
        <v>215</v>
      </c>
      <c r="C215" s="1" t="s">
        <v>1</v>
      </c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3"/>
      <c r="P215" s="3"/>
      <c r="Q215" s="3"/>
      <c r="R215" s="3"/>
      <c r="S215" s="4"/>
      <c r="T215" s="2"/>
      <c r="U215" s="2"/>
      <c r="V215" s="2"/>
      <c r="W215" s="2"/>
      <c r="X215" s="2"/>
      <c r="Y215" s="4"/>
      <c r="Z215" s="2"/>
      <c r="AA215" s="2"/>
      <c r="AB215" s="2"/>
      <c r="AC215" s="2"/>
      <c r="AD215" s="2"/>
      <c r="AE215" s="4"/>
      <c r="AF215" s="5"/>
      <c r="AG215" s="2"/>
      <c r="AH215" s="2"/>
      <c r="AI215" s="2"/>
      <c r="AJ215" s="5"/>
      <c r="AK215" s="5"/>
      <c r="AL215" s="2"/>
      <c r="AM215" s="2"/>
      <c r="AN215" s="2"/>
      <c r="AO215" s="2"/>
      <c r="AP215" s="5"/>
      <c r="AQ215" s="5"/>
      <c r="AR215" s="5"/>
      <c r="AS215" s="5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  <c r="FE215" s="2"/>
      <c r="FF215" s="2"/>
      <c r="FG215" s="2"/>
      <c r="FH215" s="2"/>
      <c r="FI215" s="2"/>
      <c r="FJ215" s="2"/>
      <c r="FK215" s="2"/>
      <c r="FL215" s="2"/>
      <c r="FM215" s="2"/>
      <c r="FN215" s="2"/>
      <c r="FO215" s="2"/>
      <c r="FP215" s="2"/>
      <c r="FQ215" s="2"/>
      <c r="FR215" s="2"/>
      <c r="FS215" s="2"/>
      <c r="FT215" s="2"/>
      <c r="FU215" s="2"/>
      <c r="FV215" s="2"/>
      <c r="FW215" s="2"/>
      <c r="FX215" s="2"/>
      <c r="FY215" s="2"/>
      <c r="FZ215" s="2"/>
      <c r="GA215" s="2"/>
      <c r="GB215" s="2"/>
      <c r="GC215" s="2"/>
      <c r="GD215" s="2"/>
      <c r="GE215" s="2"/>
      <c r="GF215" s="2"/>
      <c r="GG215" s="2"/>
      <c r="GH215" s="2"/>
      <c r="GI215" s="2"/>
      <c r="GJ215" s="2"/>
      <c r="GK215" s="2"/>
      <c r="GL215" s="2"/>
      <c r="GM215" s="2"/>
      <c r="GN215" s="2"/>
      <c r="GO215" s="2"/>
      <c r="GP215" s="2"/>
      <c r="GQ215" s="2"/>
      <c r="GR215" s="2"/>
      <c r="GS215" s="2"/>
      <c r="GT215" s="2"/>
      <c r="GU215" s="2"/>
      <c r="GV215" s="2"/>
      <c r="GW215" s="2"/>
      <c r="GX215" s="2"/>
      <c r="GY215" s="2"/>
      <c r="GZ215" s="2"/>
      <c r="HA215" s="2"/>
      <c r="HB215" s="2"/>
      <c r="HC215" s="2"/>
      <c r="HD215" s="2"/>
      <c r="HE215" s="2"/>
      <c r="HF215" s="2"/>
      <c r="HG215" s="2"/>
      <c r="HH215" s="2"/>
      <c r="HI215" s="2"/>
      <c r="HJ215" s="2"/>
      <c r="HK215" s="2"/>
      <c r="HL215" s="2"/>
      <c r="HM215" s="2"/>
      <c r="HN215" s="2"/>
      <c r="HO215" s="2"/>
      <c r="HP215" s="2"/>
      <c r="HQ215" s="2"/>
      <c r="HR215" s="2"/>
      <c r="HS215" s="2"/>
      <c r="HT215" s="2"/>
      <c r="HU215" s="2"/>
      <c r="HV215" s="2"/>
      <c r="HW215" s="2"/>
      <c r="HX215" s="2"/>
      <c r="HY215" s="2"/>
      <c r="HZ215" s="2"/>
      <c r="IA215" s="2"/>
      <c r="IB215" s="2"/>
      <c r="IC215" s="2"/>
      <c r="ID215" s="2"/>
      <c r="IE215" s="2"/>
      <c r="IF215" s="2"/>
      <c r="IG215" s="2"/>
      <c r="IH215" s="2"/>
      <c r="II215" s="2"/>
      <c r="IJ215" s="2"/>
      <c r="IK215" s="2"/>
      <c r="IL215" s="2"/>
      <c r="IM215" s="2"/>
      <c r="IN215" s="2"/>
      <c r="IO215" s="2"/>
      <c r="IP215" s="2"/>
      <c r="IQ215" s="2"/>
      <c r="IR215" s="2"/>
      <c r="IS215" s="2"/>
      <c r="IT215" s="2"/>
      <c r="IU215" s="2"/>
      <c r="IV215" s="2"/>
      <c r="IW215" s="2"/>
    </row>
    <row r="216" spans="1:257" hidden="1" x14ac:dyDescent="0.2">
      <c r="A216" s="1">
        <v>1212</v>
      </c>
      <c r="B216" s="1" t="s">
        <v>216</v>
      </c>
      <c r="C216" s="1" t="s">
        <v>3</v>
      </c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3"/>
      <c r="P216" s="3"/>
      <c r="Q216" s="3"/>
      <c r="R216" s="3"/>
      <c r="S216" s="4"/>
      <c r="T216" s="2"/>
      <c r="U216" s="2"/>
      <c r="V216" s="2"/>
      <c r="W216" s="2"/>
      <c r="X216" s="2"/>
      <c r="Y216" s="4"/>
      <c r="Z216" s="2"/>
      <c r="AA216" s="2"/>
      <c r="AB216" s="2"/>
      <c r="AC216" s="2"/>
      <c r="AD216" s="2"/>
      <c r="AE216" s="4"/>
      <c r="AF216" s="5"/>
      <c r="AG216" s="2"/>
      <c r="AH216" s="2"/>
      <c r="AI216" s="2"/>
      <c r="AJ216" s="5"/>
      <c r="AK216" s="5"/>
      <c r="AL216" s="2"/>
      <c r="AM216" s="2"/>
      <c r="AN216" s="2"/>
      <c r="AO216" s="2"/>
      <c r="AP216" s="5"/>
      <c r="AQ216" s="5"/>
      <c r="AR216" s="5"/>
      <c r="AS216" s="5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  <c r="FE216" s="2"/>
      <c r="FF216" s="2"/>
      <c r="FG216" s="2"/>
      <c r="FH216" s="2"/>
      <c r="FI216" s="2"/>
      <c r="FJ216" s="2"/>
      <c r="FK216" s="2"/>
      <c r="FL216" s="2"/>
      <c r="FM216" s="2"/>
      <c r="FN216" s="2"/>
      <c r="FO216" s="2"/>
      <c r="FP216" s="2"/>
      <c r="FQ216" s="2"/>
      <c r="FR216" s="2"/>
      <c r="FS216" s="2"/>
      <c r="FT216" s="2"/>
      <c r="FU216" s="2"/>
      <c r="FV216" s="2"/>
      <c r="FW216" s="2"/>
      <c r="FX216" s="2"/>
      <c r="FY216" s="2"/>
      <c r="FZ216" s="2"/>
      <c r="GA216" s="2"/>
      <c r="GB216" s="2"/>
      <c r="GC216" s="2"/>
      <c r="GD216" s="2"/>
      <c r="GE216" s="2"/>
      <c r="GF216" s="2"/>
      <c r="GG216" s="2"/>
      <c r="GH216" s="2"/>
      <c r="GI216" s="2"/>
      <c r="GJ216" s="2"/>
      <c r="GK216" s="2"/>
      <c r="GL216" s="2"/>
      <c r="GM216" s="2"/>
      <c r="GN216" s="2"/>
      <c r="GO216" s="2"/>
      <c r="GP216" s="2"/>
      <c r="GQ216" s="2"/>
      <c r="GR216" s="2"/>
      <c r="GS216" s="2"/>
      <c r="GT216" s="2"/>
      <c r="GU216" s="2"/>
      <c r="GV216" s="2"/>
      <c r="GW216" s="2"/>
      <c r="GX216" s="2"/>
      <c r="GY216" s="2"/>
      <c r="GZ216" s="2"/>
      <c r="HA216" s="2"/>
      <c r="HB216" s="2"/>
      <c r="HC216" s="2"/>
      <c r="HD216" s="2"/>
      <c r="HE216" s="2"/>
      <c r="HF216" s="2"/>
      <c r="HG216" s="2"/>
      <c r="HH216" s="2"/>
      <c r="HI216" s="2"/>
      <c r="HJ216" s="2"/>
      <c r="HK216" s="2"/>
      <c r="HL216" s="2"/>
      <c r="HM216" s="2"/>
      <c r="HN216" s="2"/>
      <c r="HO216" s="2"/>
      <c r="HP216" s="2"/>
      <c r="HQ216" s="2"/>
      <c r="HR216" s="2"/>
      <c r="HS216" s="2"/>
      <c r="HT216" s="2"/>
      <c r="HU216" s="2"/>
      <c r="HV216" s="2"/>
      <c r="HW216" s="2"/>
      <c r="HX216" s="2"/>
      <c r="HY216" s="2"/>
      <c r="HZ216" s="2"/>
      <c r="IA216" s="2"/>
      <c r="IB216" s="2"/>
      <c r="IC216" s="2"/>
      <c r="ID216" s="2"/>
      <c r="IE216" s="2"/>
      <c r="IF216" s="2"/>
      <c r="IG216" s="2"/>
      <c r="IH216" s="2"/>
      <c r="II216" s="2"/>
      <c r="IJ216" s="2"/>
      <c r="IK216" s="2"/>
      <c r="IL216" s="2"/>
      <c r="IM216" s="2"/>
      <c r="IN216" s="2"/>
      <c r="IO216" s="2"/>
      <c r="IP216" s="2"/>
      <c r="IQ216" s="2"/>
      <c r="IR216" s="2"/>
      <c r="IS216" s="2"/>
      <c r="IT216" s="2"/>
      <c r="IU216" s="2"/>
      <c r="IV216" s="2"/>
      <c r="IW216" s="2"/>
    </row>
    <row r="217" spans="1:257" hidden="1" x14ac:dyDescent="0.2">
      <c r="A217" s="1">
        <v>1213</v>
      </c>
      <c r="B217" s="1" t="s">
        <v>217</v>
      </c>
      <c r="C217" s="1" t="s">
        <v>1</v>
      </c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3"/>
      <c r="P217" s="3"/>
      <c r="Q217" s="3"/>
      <c r="R217" s="3"/>
      <c r="S217" s="4"/>
      <c r="T217" s="2"/>
      <c r="U217" s="2"/>
      <c r="V217" s="2"/>
      <c r="W217" s="2"/>
      <c r="X217" s="2"/>
      <c r="Y217" s="4"/>
      <c r="Z217" s="2"/>
      <c r="AA217" s="2"/>
      <c r="AB217" s="2"/>
      <c r="AC217" s="2"/>
      <c r="AD217" s="2"/>
      <c r="AE217" s="4"/>
      <c r="AF217" s="5"/>
      <c r="AG217" s="2"/>
      <c r="AH217" s="2"/>
      <c r="AI217" s="2"/>
      <c r="AJ217" s="5"/>
      <c r="AK217" s="5"/>
      <c r="AL217" s="2"/>
      <c r="AM217" s="2"/>
      <c r="AN217" s="2"/>
      <c r="AO217" s="2"/>
      <c r="AP217" s="5"/>
      <c r="AQ217" s="5"/>
      <c r="AR217" s="5"/>
      <c r="AS217" s="5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  <c r="FE217" s="2"/>
      <c r="FF217" s="2"/>
      <c r="FG217" s="2"/>
      <c r="FH217" s="2"/>
      <c r="FI217" s="2"/>
      <c r="FJ217" s="2"/>
      <c r="FK217" s="2"/>
      <c r="FL217" s="2"/>
      <c r="FM217" s="2"/>
      <c r="FN217" s="2"/>
      <c r="FO217" s="2"/>
      <c r="FP217" s="2"/>
      <c r="FQ217" s="2"/>
      <c r="FR217" s="2"/>
      <c r="FS217" s="2"/>
      <c r="FT217" s="2"/>
      <c r="FU217" s="2"/>
      <c r="FV217" s="2"/>
      <c r="FW217" s="2"/>
      <c r="FX217" s="2"/>
      <c r="FY217" s="2"/>
      <c r="FZ217" s="2"/>
      <c r="GA217" s="2"/>
      <c r="GB217" s="2"/>
      <c r="GC217" s="2"/>
      <c r="GD217" s="2"/>
      <c r="GE217" s="2"/>
      <c r="GF217" s="2"/>
      <c r="GG217" s="2"/>
      <c r="GH217" s="2"/>
      <c r="GI217" s="2"/>
      <c r="GJ217" s="2"/>
      <c r="GK217" s="2"/>
      <c r="GL217" s="2"/>
      <c r="GM217" s="2"/>
      <c r="GN217" s="2"/>
      <c r="GO217" s="2"/>
      <c r="GP217" s="2"/>
      <c r="GQ217" s="2"/>
      <c r="GR217" s="2"/>
      <c r="GS217" s="2"/>
      <c r="GT217" s="2"/>
      <c r="GU217" s="2"/>
      <c r="GV217" s="2"/>
      <c r="GW217" s="2"/>
      <c r="GX217" s="2"/>
      <c r="GY217" s="2"/>
      <c r="GZ217" s="2"/>
      <c r="HA217" s="2"/>
      <c r="HB217" s="2"/>
      <c r="HC217" s="2"/>
      <c r="HD217" s="2"/>
      <c r="HE217" s="2"/>
      <c r="HF217" s="2"/>
      <c r="HG217" s="2"/>
      <c r="HH217" s="2"/>
      <c r="HI217" s="2"/>
      <c r="HJ217" s="2"/>
      <c r="HK217" s="2"/>
      <c r="HL217" s="2"/>
      <c r="HM217" s="2"/>
      <c r="HN217" s="2"/>
      <c r="HO217" s="2"/>
      <c r="HP217" s="2"/>
      <c r="HQ217" s="2"/>
      <c r="HR217" s="2"/>
      <c r="HS217" s="2"/>
      <c r="HT217" s="2"/>
      <c r="HU217" s="2"/>
      <c r="HV217" s="2"/>
      <c r="HW217" s="2"/>
      <c r="HX217" s="2"/>
      <c r="HY217" s="2"/>
      <c r="HZ217" s="2"/>
      <c r="IA217" s="2"/>
      <c r="IB217" s="2"/>
      <c r="IC217" s="2"/>
      <c r="ID217" s="2"/>
      <c r="IE217" s="2"/>
      <c r="IF217" s="2"/>
      <c r="IG217" s="2"/>
      <c r="IH217" s="2"/>
      <c r="II217" s="2"/>
      <c r="IJ217" s="2"/>
      <c r="IK217" s="2"/>
      <c r="IL217" s="2"/>
      <c r="IM217" s="2"/>
      <c r="IN217" s="2"/>
      <c r="IO217" s="2"/>
      <c r="IP217" s="2"/>
      <c r="IQ217" s="2"/>
      <c r="IR217" s="2"/>
      <c r="IS217" s="2"/>
      <c r="IT217" s="2"/>
      <c r="IU217" s="2"/>
      <c r="IV217" s="2"/>
      <c r="IW217" s="2"/>
    </row>
    <row r="218" spans="1:257" hidden="1" x14ac:dyDescent="0.2">
      <c r="A218" s="1">
        <v>1214</v>
      </c>
      <c r="B218" s="1" t="s">
        <v>218</v>
      </c>
      <c r="C218" s="1" t="s">
        <v>4</v>
      </c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3"/>
      <c r="P218" s="3"/>
      <c r="Q218" s="3"/>
      <c r="R218" s="3"/>
      <c r="S218" s="4"/>
      <c r="T218" s="2"/>
      <c r="U218" s="2"/>
      <c r="V218" s="2"/>
      <c r="W218" s="2"/>
      <c r="X218" s="2"/>
      <c r="Y218" s="4"/>
      <c r="Z218" s="2"/>
      <c r="AA218" s="2"/>
      <c r="AB218" s="2"/>
      <c r="AC218" s="2"/>
      <c r="AD218" s="2"/>
      <c r="AE218" s="4"/>
      <c r="AF218" s="5"/>
      <c r="AG218" s="2"/>
      <c r="AH218" s="2"/>
      <c r="AI218" s="2"/>
      <c r="AJ218" s="5"/>
      <c r="AK218" s="5"/>
      <c r="AL218" s="2"/>
      <c r="AM218" s="2"/>
      <c r="AN218" s="2"/>
      <c r="AO218" s="2"/>
      <c r="AP218" s="5"/>
      <c r="AQ218" s="5"/>
      <c r="AR218" s="5"/>
      <c r="AS218" s="5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  <c r="FE218" s="2"/>
      <c r="FF218" s="2"/>
      <c r="FG218" s="2"/>
      <c r="FH218" s="2"/>
      <c r="FI218" s="2"/>
      <c r="FJ218" s="2"/>
      <c r="FK218" s="2"/>
      <c r="FL218" s="2"/>
      <c r="FM218" s="2"/>
      <c r="FN218" s="2"/>
      <c r="FO218" s="2"/>
      <c r="FP218" s="2"/>
      <c r="FQ218" s="2"/>
      <c r="FR218" s="2"/>
      <c r="FS218" s="2"/>
      <c r="FT218" s="2"/>
      <c r="FU218" s="2"/>
      <c r="FV218" s="2"/>
      <c r="FW218" s="2"/>
      <c r="FX218" s="2"/>
      <c r="FY218" s="2"/>
      <c r="FZ218" s="2"/>
      <c r="GA218" s="2"/>
      <c r="GB218" s="2"/>
      <c r="GC218" s="2"/>
      <c r="GD218" s="2"/>
      <c r="GE218" s="2"/>
      <c r="GF218" s="2"/>
      <c r="GG218" s="2"/>
      <c r="GH218" s="2"/>
      <c r="GI218" s="2"/>
      <c r="GJ218" s="2"/>
      <c r="GK218" s="2"/>
      <c r="GL218" s="2"/>
      <c r="GM218" s="2"/>
      <c r="GN218" s="2"/>
      <c r="GO218" s="2"/>
      <c r="GP218" s="2"/>
      <c r="GQ218" s="2"/>
      <c r="GR218" s="2"/>
      <c r="GS218" s="2"/>
      <c r="GT218" s="2"/>
      <c r="GU218" s="2"/>
      <c r="GV218" s="2"/>
      <c r="GW218" s="2"/>
      <c r="GX218" s="2"/>
      <c r="GY218" s="2"/>
      <c r="GZ218" s="2"/>
      <c r="HA218" s="2"/>
      <c r="HB218" s="2"/>
      <c r="HC218" s="2"/>
      <c r="HD218" s="2"/>
      <c r="HE218" s="2"/>
      <c r="HF218" s="2"/>
      <c r="HG218" s="2"/>
      <c r="HH218" s="2"/>
      <c r="HI218" s="2"/>
      <c r="HJ218" s="2"/>
      <c r="HK218" s="2"/>
      <c r="HL218" s="2"/>
      <c r="HM218" s="2"/>
      <c r="HN218" s="2"/>
      <c r="HO218" s="2"/>
      <c r="HP218" s="2"/>
      <c r="HQ218" s="2"/>
      <c r="HR218" s="2"/>
      <c r="HS218" s="2"/>
      <c r="HT218" s="2"/>
      <c r="HU218" s="2"/>
      <c r="HV218" s="2"/>
      <c r="HW218" s="2"/>
      <c r="HX218" s="2"/>
      <c r="HY218" s="2"/>
      <c r="HZ218" s="2"/>
      <c r="IA218" s="2"/>
      <c r="IB218" s="2"/>
      <c r="IC218" s="2"/>
      <c r="ID218" s="2"/>
      <c r="IE218" s="2"/>
      <c r="IF218" s="2"/>
      <c r="IG218" s="2"/>
      <c r="IH218" s="2"/>
      <c r="II218" s="2"/>
      <c r="IJ218" s="2"/>
      <c r="IK218" s="2"/>
      <c r="IL218" s="2"/>
      <c r="IM218" s="2"/>
      <c r="IN218" s="2"/>
      <c r="IO218" s="2"/>
      <c r="IP218" s="2"/>
      <c r="IQ218" s="2"/>
      <c r="IR218" s="2"/>
      <c r="IS218" s="2"/>
      <c r="IT218" s="2"/>
      <c r="IU218" s="2"/>
      <c r="IV218" s="2"/>
      <c r="IW218" s="2"/>
    </row>
    <row r="219" spans="1:257" hidden="1" x14ac:dyDescent="0.2">
      <c r="A219" s="1">
        <v>1215</v>
      </c>
      <c r="B219" s="1" t="s">
        <v>219</v>
      </c>
      <c r="C219" s="1" t="s">
        <v>4</v>
      </c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3"/>
      <c r="P219" s="3"/>
      <c r="Q219" s="3"/>
      <c r="R219" s="3"/>
      <c r="S219" s="4"/>
      <c r="T219" s="2"/>
      <c r="U219" s="2"/>
      <c r="V219" s="2"/>
      <c r="W219" s="2"/>
      <c r="X219" s="2"/>
      <c r="Y219" s="4"/>
      <c r="Z219" s="2"/>
      <c r="AA219" s="2"/>
      <c r="AB219" s="2"/>
      <c r="AC219" s="2"/>
      <c r="AD219" s="2"/>
      <c r="AE219" s="4"/>
      <c r="AF219" s="5"/>
      <c r="AG219" s="2"/>
      <c r="AH219" s="2"/>
      <c r="AI219" s="2"/>
      <c r="AJ219" s="5"/>
      <c r="AK219" s="5"/>
      <c r="AL219" s="2"/>
      <c r="AM219" s="2"/>
      <c r="AN219" s="2"/>
      <c r="AO219" s="2"/>
      <c r="AP219" s="5"/>
      <c r="AQ219" s="5"/>
      <c r="AR219" s="5"/>
      <c r="AS219" s="5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  <c r="FE219" s="2"/>
      <c r="FF219" s="2"/>
      <c r="FG219" s="2"/>
      <c r="FH219" s="2"/>
      <c r="FI219" s="2"/>
      <c r="FJ219" s="2"/>
      <c r="FK219" s="2"/>
      <c r="FL219" s="2"/>
      <c r="FM219" s="2"/>
      <c r="FN219" s="2"/>
      <c r="FO219" s="2"/>
      <c r="FP219" s="2"/>
      <c r="FQ219" s="2"/>
      <c r="FR219" s="2"/>
      <c r="FS219" s="2"/>
      <c r="FT219" s="2"/>
      <c r="FU219" s="2"/>
      <c r="FV219" s="2"/>
      <c r="FW219" s="2"/>
      <c r="FX219" s="2"/>
      <c r="FY219" s="2"/>
      <c r="FZ219" s="2"/>
      <c r="GA219" s="2"/>
      <c r="GB219" s="2"/>
      <c r="GC219" s="2"/>
      <c r="GD219" s="2"/>
      <c r="GE219" s="2"/>
      <c r="GF219" s="2"/>
      <c r="GG219" s="2"/>
      <c r="GH219" s="2"/>
      <c r="GI219" s="2"/>
      <c r="GJ219" s="2"/>
      <c r="GK219" s="2"/>
      <c r="GL219" s="2"/>
      <c r="GM219" s="2"/>
      <c r="GN219" s="2"/>
      <c r="GO219" s="2"/>
      <c r="GP219" s="2"/>
      <c r="GQ219" s="2"/>
      <c r="GR219" s="2"/>
      <c r="GS219" s="2"/>
      <c r="GT219" s="2"/>
      <c r="GU219" s="2"/>
      <c r="GV219" s="2"/>
      <c r="GW219" s="2"/>
      <c r="GX219" s="2"/>
      <c r="GY219" s="2"/>
      <c r="GZ219" s="2"/>
      <c r="HA219" s="2"/>
      <c r="HB219" s="2"/>
      <c r="HC219" s="2"/>
      <c r="HD219" s="2"/>
      <c r="HE219" s="2"/>
      <c r="HF219" s="2"/>
      <c r="HG219" s="2"/>
      <c r="HH219" s="2"/>
      <c r="HI219" s="2"/>
      <c r="HJ219" s="2"/>
      <c r="HK219" s="2"/>
      <c r="HL219" s="2"/>
      <c r="HM219" s="2"/>
      <c r="HN219" s="2"/>
      <c r="HO219" s="2"/>
      <c r="HP219" s="2"/>
      <c r="HQ219" s="2"/>
      <c r="HR219" s="2"/>
      <c r="HS219" s="2"/>
      <c r="HT219" s="2"/>
      <c r="HU219" s="2"/>
      <c r="HV219" s="2"/>
      <c r="HW219" s="2"/>
      <c r="HX219" s="2"/>
      <c r="HY219" s="2"/>
      <c r="HZ219" s="2"/>
      <c r="IA219" s="2"/>
      <c r="IB219" s="2"/>
      <c r="IC219" s="2"/>
      <c r="ID219" s="2"/>
      <c r="IE219" s="2"/>
      <c r="IF219" s="2"/>
      <c r="IG219" s="2"/>
      <c r="IH219" s="2"/>
      <c r="II219" s="2"/>
      <c r="IJ219" s="2"/>
      <c r="IK219" s="2"/>
      <c r="IL219" s="2"/>
      <c r="IM219" s="2"/>
      <c r="IN219" s="2"/>
      <c r="IO219" s="2"/>
      <c r="IP219" s="2"/>
      <c r="IQ219" s="2"/>
      <c r="IR219" s="2"/>
      <c r="IS219" s="2"/>
      <c r="IT219" s="2"/>
      <c r="IU219" s="2"/>
      <c r="IV219" s="2"/>
      <c r="IW219" s="2"/>
    </row>
    <row r="220" spans="1:257" hidden="1" x14ac:dyDescent="0.2">
      <c r="A220" s="1">
        <v>1216</v>
      </c>
      <c r="B220" s="1" t="s">
        <v>220</v>
      </c>
      <c r="C220" s="1" t="s">
        <v>2</v>
      </c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3"/>
      <c r="P220" s="3"/>
      <c r="Q220" s="3"/>
      <c r="R220" s="3"/>
      <c r="S220" s="4"/>
      <c r="T220" s="2"/>
      <c r="U220" s="2"/>
      <c r="V220" s="2"/>
      <c r="W220" s="2"/>
      <c r="X220" s="2"/>
      <c r="Y220" s="4"/>
      <c r="Z220" s="2"/>
      <c r="AA220" s="2"/>
      <c r="AB220" s="2"/>
      <c r="AC220" s="2"/>
      <c r="AD220" s="2"/>
      <c r="AE220" s="4"/>
      <c r="AF220" s="5"/>
      <c r="AG220" s="2"/>
      <c r="AH220" s="2"/>
      <c r="AI220" s="2"/>
      <c r="AJ220" s="5"/>
      <c r="AK220" s="5"/>
      <c r="AL220" s="2"/>
      <c r="AM220" s="2"/>
      <c r="AN220" s="2"/>
      <c r="AO220" s="2"/>
      <c r="AP220" s="5"/>
      <c r="AQ220" s="5"/>
      <c r="AR220" s="5"/>
      <c r="AS220" s="5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  <c r="FE220" s="2"/>
      <c r="FF220" s="2"/>
      <c r="FG220" s="2"/>
      <c r="FH220" s="2"/>
      <c r="FI220" s="2"/>
      <c r="FJ220" s="2"/>
      <c r="FK220" s="2"/>
      <c r="FL220" s="2"/>
      <c r="FM220" s="2"/>
      <c r="FN220" s="2"/>
      <c r="FO220" s="2"/>
      <c r="FP220" s="2"/>
      <c r="FQ220" s="2"/>
      <c r="FR220" s="2"/>
      <c r="FS220" s="2"/>
      <c r="FT220" s="2"/>
      <c r="FU220" s="2"/>
      <c r="FV220" s="2"/>
      <c r="FW220" s="2"/>
      <c r="FX220" s="2"/>
      <c r="FY220" s="2"/>
      <c r="FZ220" s="2"/>
      <c r="GA220" s="2"/>
      <c r="GB220" s="2"/>
      <c r="GC220" s="2"/>
      <c r="GD220" s="2"/>
      <c r="GE220" s="2"/>
      <c r="GF220" s="2"/>
      <c r="GG220" s="2"/>
      <c r="GH220" s="2"/>
      <c r="GI220" s="2"/>
      <c r="GJ220" s="2"/>
      <c r="GK220" s="2"/>
      <c r="GL220" s="2"/>
      <c r="GM220" s="2"/>
      <c r="GN220" s="2"/>
      <c r="GO220" s="2"/>
      <c r="GP220" s="2"/>
      <c r="GQ220" s="2"/>
      <c r="GR220" s="2"/>
      <c r="GS220" s="2"/>
      <c r="GT220" s="2"/>
      <c r="GU220" s="2"/>
      <c r="GV220" s="2"/>
      <c r="GW220" s="2"/>
      <c r="GX220" s="2"/>
      <c r="GY220" s="2"/>
      <c r="GZ220" s="2"/>
      <c r="HA220" s="2"/>
      <c r="HB220" s="2"/>
      <c r="HC220" s="2"/>
      <c r="HD220" s="2"/>
      <c r="HE220" s="2"/>
      <c r="HF220" s="2"/>
      <c r="HG220" s="2"/>
      <c r="HH220" s="2"/>
      <c r="HI220" s="2"/>
      <c r="HJ220" s="2"/>
      <c r="HK220" s="2"/>
      <c r="HL220" s="2"/>
      <c r="HM220" s="2"/>
      <c r="HN220" s="2"/>
      <c r="HO220" s="2"/>
      <c r="HP220" s="2"/>
      <c r="HQ220" s="2"/>
      <c r="HR220" s="2"/>
      <c r="HS220" s="2"/>
      <c r="HT220" s="2"/>
      <c r="HU220" s="2"/>
      <c r="HV220" s="2"/>
      <c r="HW220" s="2"/>
      <c r="HX220" s="2"/>
      <c r="HY220" s="2"/>
      <c r="HZ220" s="2"/>
      <c r="IA220" s="2"/>
      <c r="IB220" s="2"/>
      <c r="IC220" s="2"/>
      <c r="ID220" s="2"/>
      <c r="IE220" s="2"/>
      <c r="IF220" s="2"/>
      <c r="IG220" s="2"/>
      <c r="IH220" s="2"/>
      <c r="II220" s="2"/>
      <c r="IJ220" s="2"/>
      <c r="IK220" s="2"/>
      <c r="IL220" s="2"/>
      <c r="IM220" s="2"/>
      <c r="IN220" s="2"/>
      <c r="IO220" s="2"/>
      <c r="IP220" s="2"/>
      <c r="IQ220" s="2"/>
      <c r="IR220" s="2"/>
      <c r="IS220" s="2"/>
      <c r="IT220" s="2"/>
      <c r="IU220" s="2"/>
      <c r="IV220" s="2"/>
      <c r="IW220" s="2"/>
    </row>
    <row r="221" spans="1:257" hidden="1" x14ac:dyDescent="0.2">
      <c r="A221" s="1">
        <v>1217</v>
      </c>
      <c r="B221" s="1" t="s">
        <v>221</v>
      </c>
      <c r="C221" s="1" t="s">
        <v>4</v>
      </c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3"/>
      <c r="P221" s="3"/>
      <c r="Q221" s="3"/>
      <c r="R221" s="3"/>
      <c r="S221" s="4"/>
      <c r="T221" s="2"/>
      <c r="U221" s="2"/>
      <c r="V221" s="2"/>
      <c r="W221" s="2"/>
      <c r="X221" s="2"/>
      <c r="Y221" s="4"/>
      <c r="Z221" s="2"/>
      <c r="AA221" s="2"/>
      <c r="AB221" s="2"/>
      <c r="AC221" s="2"/>
      <c r="AD221" s="2"/>
      <c r="AE221" s="4"/>
      <c r="AF221" s="5"/>
      <c r="AG221" s="2"/>
      <c r="AH221" s="2"/>
      <c r="AI221" s="2"/>
      <c r="AJ221" s="5"/>
      <c r="AK221" s="5"/>
      <c r="AL221" s="2"/>
      <c r="AM221" s="2"/>
      <c r="AN221" s="2"/>
      <c r="AO221" s="2"/>
      <c r="AP221" s="5"/>
      <c r="AQ221" s="5"/>
      <c r="AR221" s="5"/>
      <c r="AS221" s="5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  <c r="FE221" s="2"/>
      <c r="FF221" s="2"/>
      <c r="FG221" s="2"/>
      <c r="FH221" s="2"/>
      <c r="FI221" s="2"/>
      <c r="FJ221" s="2"/>
      <c r="FK221" s="2"/>
      <c r="FL221" s="2"/>
      <c r="FM221" s="2"/>
      <c r="FN221" s="2"/>
      <c r="FO221" s="2"/>
      <c r="FP221" s="2"/>
      <c r="FQ221" s="2"/>
      <c r="FR221" s="2"/>
      <c r="FS221" s="2"/>
      <c r="FT221" s="2"/>
      <c r="FU221" s="2"/>
      <c r="FV221" s="2"/>
      <c r="FW221" s="2"/>
      <c r="FX221" s="2"/>
      <c r="FY221" s="2"/>
      <c r="FZ221" s="2"/>
      <c r="GA221" s="2"/>
      <c r="GB221" s="2"/>
      <c r="GC221" s="2"/>
      <c r="GD221" s="2"/>
      <c r="GE221" s="2"/>
      <c r="GF221" s="2"/>
      <c r="GG221" s="2"/>
      <c r="GH221" s="2"/>
      <c r="GI221" s="2"/>
      <c r="GJ221" s="2"/>
      <c r="GK221" s="2"/>
      <c r="GL221" s="2"/>
      <c r="GM221" s="2"/>
      <c r="GN221" s="2"/>
      <c r="GO221" s="2"/>
      <c r="GP221" s="2"/>
      <c r="GQ221" s="2"/>
      <c r="GR221" s="2"/>
      <c r="GS221" s="2"/>
      <c r="GT221" s="2"/>
      <c r="GU221" s="2"/>
      <c r="GV221" s="2"/>
      <c r="GW221" s="2"/>
      <c r="GX221" s="2"/>
      <c r="GY221" s="2"/>
      <c r="GZ221" s="2"/>
      <c r="HA221" s="2"/>
      <c r="HB221" s="2"/>
      <c r="HC221" s="2"/>
      <c r="HD221" s="2"/>
      <c r="HE221" s="2"/>
      <c r="HF221" s="2"/>
      <c r="HG221" s="2"/>
      <c r="HH221" s="2"/>
      <c r="HI221" s="2"/>
      <c r="HJ221" s="2"/>
      <c r="HK221" s="2"/>
      <c r="HL221" s="2"/>
      <c r="HM221" s="2"/>
      <c r="HN221" s="2"/>
      <c r="HO221" s="2"/>
      <c r="HP221" s="2"/>
      <c r="HQ221" s="2"/>
      <c r="HR221" s="2"/>
      <c r="HS221" s="2"/>
      <c r="HT221" s="2"/>
      <c r="HU221" s="2"/>
      <c r="HV221" s="2"/>
      <c r="HW221" s="2"/>
      <c r="HX221" s="2"/>
      <c r="HY221" s="2"/>
      <c r="HZ221" s="2"/>
      <c r="IA221" s="2"/>
      <c r="IB221" s="2"/>
      <c r="IC221" s="2"/>
      <c r="ID221" s="2"/>
      <c r="IE221" s="2"/>
      <c r="IF221" s="2"/>
      <c r="IG221" s="2"/>
      <c r="IH221" s="2"/>
      <c r="II221" s="2"/>
      <c r="IJ221" s="2"/>
      <c r="IK221" s="2"/>
      <c r="IL221" s="2"/>
      <c r="IM221" s="2"/>
      <c r="IN221" s="2"/>
      <c r="IO221" s="2"/>
      <c r="IP221" s="2"/>
      <c r="IQ221" s="2"/>
      <c r="IR221" s="2"/>
      <c r="IS221" s="2"/>
      <c r="IT221" s="2"/>
      <c r="IU221" s="2"/>
      <c r="IV221" s="2"/>
      <c r="IW221" s="2"/>
    </row>
    <row r="222" spans="1:257" hidden="1" x14ac:dyDescent="0.2">
      <c r="A222" s="1">
        <v>1218</v>
      </c>
      <c r="B222" s="1" t="s">
        <v>222</v>
      </c>
      <c r="C222" s="1" t="s">
        <v>2</v>
      </c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3"/>
      <c r="P222" s="3"/>
      <c r="Q222" s="3"/>
      <c r="R222" s="3"/>
      <c r="S222" s="4"/>
      <c r="T222" s="2"/>
      <c r="U222" s="2"/>
      <c r="V222" s="2"/>
      <c r="W222" s="2"/>
      <c r="X222" s="2"/>
      <c r="Y222" s="4"/>
      <c r="Z222" s="2"/>
      <c r="AA222" s="2"/>
      <c r="AB222" s="2"/>
      <c r="AC222" s="2"/>
      <c r="AD222" s="2"/>
      <c r="AE222" s="4"/>
      <c r="AF222" s="5"/>
      <c r="AG222" s="2"/>
      <c r="AH222" s="2"/>
      <c r="AI222" s="2"/>
      <c r="AJ222" s="5"/>
      <c r="AK222" s="5"/>
      <c r="AL222" s="2"/>
      <c r="AM222" s="2"/>
      <c r="AN222" s="2"/>
      <c r="AO222" s="2"/>
      <c r="AP222" s="5"/>
      <c r="AQ222" s="5"/>
      <c r="AR222" s="5"/>
      <c r="AS222" s="5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  <c r="FE222" s="2"/>
      <c r="FF222" s="2"/>
      <c r="FG222" s="2"/>
      <c r="FH222" s="2"/>
      <c r="FI222" s="2"/>
      <c r="FJ222" s="2"/>
      <c r="FK222" s="2"/>
      <c r="FL222" s="2"/>
      <c r="FM222" s="2"/>
      <c r="FN222" s="2"/>
      <c r="FO222" s="2"/>
      <c r="FP222" s="2"/>
      <c r="FQ222" s="2"/>
      <c r="FR222" s="2"/>
      <c r="FS222" s="2"/>
      <c r="FT222" s="2"/>
      <c r="FU222" s="2"/>
      <c r="FV222" s="2"/>
      <c r="FW222" s="2"/>
      <c r="FX222" s="2"/>
      <c r="FY222" s="2"/>
      <c r="FZ222" s="2"/>
      <c r="GA222" s="2"/>
      <c r="GB222" s="2"/>
      <c r="GC222" s="2"/>
      <c r="GD222" s="2"/>
      <c r="GE222" s="2"/>
      <c r="GF222" s="2"/>
      <c r="GG222" s="2"/>
      <c r="GH222" s="2"/>
      <c r="GI222" s="2"/>
      <c r="GJ222" s="2"/>
      <c r="GK222" s="2"/>
      <c r="GL222" s="2"/>
      <c r="GM222" s="2"/>
      <c r="GN222" s="2"/>
      <c r="GO222" s="2"/>
      <c r="GP222" s="2"/>
      <c r="GQ222" s="2"/>
      <c r="GR222" s="2"/>
      <c r="GS222" s="2"/>
      <c r="GT222" s="2"/>
      <c r="GU222" s="2"/>
      <c r="GV222" s="2"/>
      <c r="GW222" s="2"/>
      <c r="GX222" s="2"/>
      <c r="GY222" s="2"/>
      <c r="GZ222" s="2"/>
      <c r="HA222" s="2"/>
      <c r="HB222" s="2"/>
      <c r="HC222" s="2"/>
      <c r="HD222" s="2"/>
      <c r="HE222" s="2"/>
      <c r="HF222" s="2"/>
      <c r="HG222" s="2"/>
      <c r="HH222" s="2"/>
      <c r="HI222" s="2"/>
      <c r="HJ222" s="2"/>
      <c r="HK222" s="2"/>
      <c r="HL222" s="2"/>
      <c r="HM222" s="2"/>
      <c r="HN222" s="2"/>
      <c r="HO222" s="2"/>
      <c r="HP222" s="2"/>
      <c r="HQ222" s="2"/>
      <c r="HR222" s="2"/>
      <c r="HS222" s="2"/>
      <c r="HT222" s="2"/>
      <c r="HU222" s="2"/>
      <c r="HV222" s="2"/>
      <c r="HW222" s="2"/>
      <c r="HX222" s="2"/>
      <c r="HY222" s="2"/>
      <c r="HZ222" s="2"/>
      <c r="IA222" s="2"/>
      <c r="IB222" s="2"/>
      <c r="IC222" s="2"/>
      <c r="ID222" s="2"/>
      <c r="IE222" s="2"/>
      <c r="IF222" s="2"/>
      <c r="IG222" s="2"/>
      <c r="IH222" s="2"/>
      <c r="II222" s="2"/>
      <c r="IJ222" s="2"/>
      <c r="IK222" s="2"/>
      <c r="IL222" s="2"/>
      <c r="IM222" s="2"/>
      <c r="IN222" s="2"/>
      <c r="IO222" s="2"/>
      <c r="IP222" s="2"/>
      <c r="IQ222" s="2"/>
      <c r="IR222" s="2"/>
      <c r="IS222" s="2"/>
      <c r="IT222" s="2"/>
      <c r="IU222" s="2"/>
      <c r="IV222" s="2"/>
      <c r="IW222" s="2"/>
    </row>
    <row r="223" spans="1:257" hidden="1" x14ac:dyDescent="0.2">
      <c r="A223" s="1">
        <v>1219</v>
      </c>
      <c r="B223" s="1" t="s">
        <v>223</v>
      </c>
      <c r="C223" s="1" t="s">
        <v>4</v>
      </c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3"/>
      <c r="P223" s="3"/>
      <c r="Q223" s="3"/>
      <c r="R223" s="3"/>
      <c r="S223" s="4"/>
      <c r="T223" s="2"/>
      <c r="U223" s="2"/>
      <c r="V223" s="2"/>
      <c r="W223" s="2"/>
      <c r="X223" s="2"/>
      <c r="Y223" s="4"/>
      <c r="Z223" s="2"/>
      <c r="AA223" s="2"/>
      <c r="AB223" s="2"/>
      <c r="AC223" s="2"/>
      <c r="AD223" s="2"/>
      <c r="AE223" s="4"/>
      <c r="AF223" s="5"/>
      <c r="AG223" s="2"/>
      <c r="AH223" s="2"/>
      <c r="AI223" s="2"/>
      <c r="AJ223" s="5"/>
      <c r="AK223" s="5"/>
      <c r="AL223" s="2"/>
      <c r="AM223" s="2"/>
      <c r="AN223" s="2"/>
      <c r="AO223" s="2"/>
      <c r="AP223" s="5"/>
      <c r="AQ223" s="5"/>
      <c r="AR223" s="5"/>
      <c r="AS223" s="5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  <c r="FE223" s="2"/>
      <c r="FF223" s="2"/>
      <c r="FG223" s="2"/>
      <c r="FH223" s="2"/>
      <c r="FI223" s="2"/>
      <c r="FJ223" s="2"/>
      <c r="FK223" s="2"/>
      <c r="FL223" s="2"/>
      <c r="FM223" s="2"/>
      <c r="FN223" s="2"/>
      <c r="FO223" s="2"/>
      <c r="FP223" s="2"/>
      <c r="FQ223" s="2"/>
      <c r="FR223" s="2"/>
      <c r="FS223" s="2"/>
      <c r="FT223" s="2"/>
      <c r="FU223" s="2"/>
      <c r="FV223" s="2"/>
      <c r="FW223" s="2"/>
      <c r="FX223" s="2"/>
      <c r="FY223" s="2"/>
      <c r="FZ223" s="2"/>
      <c r="GA223" s="2"/>
      <c r="GB223" s="2"/>
      <c r="GC223" s="2"/>
      <c r="GD223" s="2"/>
      <c r="GE223" s="2"/>
      <c r="GF223" s="2"/>
      <c r="GG223" s="2"/>
      <c r="GH223" s="2"/>
      <c r="GI223" s="2"/>
      <c r="GJ223" s="2"/>
      <c r="GK223" s="2"/>
      <c r="GL223" s="2"/>
      <c r="GM223" s="2"/>
      <c r="GN223" s="2"/>
      <c r="GO223" s="2"/>
      <c r="GP223" s="2"/>
      <c r="GQ223" s="2"/>
      <c r="GR223" s="2"/>
      <c r="GS223" s="2"/>
      <c r="GT223" s="2"/>
      <c r="GU223" s="2"/>
      <c r="GV223" s="2"/>
      <c r="GW223" s="2"/>
      <c r="GX223" s="2"/>
      <c r="GY223" s="2"/>
      <c r="GZ223" s="2"/>
      <c r="HA223" s="2"/>
      <c r="HB223" s="2"/>
      <c r="HC223" s="2"/>
      <c r="HD223" s="2"/>
      <c r="HE223" s="2"/>
      <c r="HF223" s="2"/>
      <c r="HG223" s="2"/>
      <c r="HH223" s="2"/>
      <c r="HI223" s="2"/>
      <c r="HJ223" s="2"/>
      <c r="HK223" s="2"/>
      <c r="HL223" s="2"/>
      <c r="HM223" s="2"/>
      <c r="HN223" s="2"/>
      <c r="HO223" s="2"/>
      <c r="HP223" s="2"/>
      <c r="HQ223" s="2"/>
      <c r="HR223" s="2"/>
      <c r="HS223" s="2"/>
      <c r="HT223" s="2"/>
      <c r="HU223" s="2"/>
      <c r="HV223" s="2"/>
      <c r="HW223" s="2"/>
      <c r="HX223" s="2"/>
      <c r="HY223" s="2"/>
      <c r="HZ223" s="2"/>
      <c r="IA223" s="2"/>
      <c r="IB223" s="2"/>
      <c r="IC223" s="2"/>
      <c r="ID223" s="2"/>
      <c r="IE223" s="2"/>
      <c r="IF223" s="2"/>
      <c r="IG223" s="2"/>
      <c r="IH223" s="2"/>
      <c r="II223" s="2"/>
      <c r="IJ223" s="2"/>
      <c r="IK223" s="2"/>
      <c r="IL223" s="2"/>
      <c r="IM223" s="2"/>
      <c r="IN223" s="2"/>
      <c r="IO223" s="2"/>
      <c r="IP223" s="2"/>
      <c r="IQ223" s="2"/>
      <c r="IR223" s="2"/>
      <c r="IS223" s="2"/>
      <c r="IT223" s="2"/>
      <c r="IU223" s="2"/>
      <c r="IV223" s="2"/>
      <c r="IW223" s="2"/>
    </row>
    <row r="224" spans="1:257" hidden="1" x14ac:dyDescent="0.2">
      <c r="A224" s="1">
        <v>1220</v>
      </c>
      <c r="B224" s="1" t="s">
        <v>224</v>
      </c>
      <c r="C224" s="1" t="s">
        <v>4</v>
      </c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3"/>
      <c r="P224" s="3"/>
      <c r="Q224" s="3"/>
      <c r="R224" s="3"/>
      <c r="S224" s="4"/>
      <c r="T224" s="2"/>
      <c r="U224" s="2"/>
      <c r="V224" s="2"/>
      <c r="W224" s="2"/>
      <c r="X224" s="2"/>
      <c r="Y224" s="4"/>
      <c r="Z224" s="2"/>
      <c r="AA224" s="2"/>
      <c r="AB224" s="2"/>
      <c r="AC224" s="2"/>
      <c r="AD224" s="2"/>
      <c r="AE224" s="4"/>
      <c r="AF224" s="5"/>
      <c r="AG224" s="2"/>
      <c r="AH224" s="2"/>
      <c r="AI224" s="2"/>
      <c r="AJ224" s="5"/>
      <c r="AK224" s="5"/>
      <c r="AL224" s="2"/>
      <c r="AM224" s="2"/>
      <c r="AN224" s="2"/>
      <c r="AO224" s="2"/>
      <c r="AP224" s="5"/>
      <c r="AQ224" s="5"/>
      <c r="AR224" s="5"/>
      <c r="AS224" s="5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  <c r="FE224" s="2"/>
      <c r="FF224" s="2"/>
      <c r="FG224" s="2"/>
      <c r="FH224" s="2"/>
      <c r="FI224" s="2"/>
      <c r="FJ224" s="2"/>
      <c r="FK224" s="2"/>
      <c r="FL224" s="2"/>
      <c r="FM224" s="2"/>
      <c r="FN224" s="2"/>
      <c r="FO224" s="2"/>
      <c r="FP224" s="2"/>
      <c r="FQ224" s="2"/>
      <c r="FR224" s="2"/>
      <c r="FS224" s="2"/>
      <c r="FT224" s="2"/>
      <c r="FU224" s="2"/>
      <c r="FV224" s="2"/>
      <c r="FW224" s="2"/>
      <c r="FX224" s="2"/>
      <c r="FY224" s="2"/>
      <c r="FZ224" s="2"/>
      <c r="GA224" s="2"/>
      <c r="GB224" s="2"/>
      <c r="GC224" s="2"/>
      <c r="GD224" s="2"/>
      <c r="GE224" s="2"/>
      <c r="GF224" s="2"/>
      <c r="GG224" s="2"/>
      <c r="GH224" s="2"/>
      <c r="GI224" s="2"/>
      <c r="GJ224" s="2"/>
      <c r="GK224" s="2"/>
      <c r="GL224" s="2"/>
      <c r="GM224" s="2"/>
      <c r="GN224" s="2"/>
      <c r="GO224" s="2"/>
      <c r="GP224" s="2"/>
      <c r="GQ224" s="2"/>
      <c r="GR224" s="2"/>
      <c r="GS224" s="2"/>
      <c r="GT224" s="2"/>
      <c r="GU224" s="2"/>
      <c r="GV224" s="2"/>
      <c r="GW224" s="2"/>
      <c r="GX224" s="2"/>
      <c r="GY224" s="2"/>
      <c r="GZ224" s="2"/>
      <c r="HA224" s="2"/>
      <c r="HB224" s="2"/>
      <c r="HC224" s="2"/>
      <c r="HD224" s="2"/>
      <c r="HE224" s="2"/>
      <c r="HF224" s="2"/>
      <c r="HG224" s="2"/>
      <c r="HH224" s="2"/>
      <c r="HI224" s="2"/>
      <c r="HJ224" s="2"/>
      <c r="HK224" s="2"/>
      <c r="HL224" s="2"/>
      <c r="HM224" s="2"/>
      <c r="HN224" s="2"/>
      <c r="HO224" s="2"/>
      <c r="HP224" s="2"/>
      <c r="HQ224" s="2"/>
      <c r="HR224" s="2"/>
      <c r="HS224" s="2"/>
      <c r="HT224" s="2"/>
      <c r="HU224" s="2"/>
      <c r="HV224" s="2"/>
      <c r="HW224" s="2"/>
      <c r="HX224" s="2"/>
      <c r="HY224" s="2"/>
      <c r="HZ224" s="2"/>
      <c r="IA224" s="2"/>
      <c r="IB224" s="2"/>
      <c r="IC224" s="2"/>
      <c r="ID224" s="2"/>
      <c r="IE224" s="2"/>
      <c r="IF224" s="2"/>
      <c r="IG224" s="2"/>
      <c r="IH224" s="2"/>
      <c r="II224" s="2"/>
      <c r="IJ224" s="2"/>
      <c r="IK224" s="2"/>
      <c r="IL224" s="2"/>
      <c r="IM224" s="2"/>
      <c r="IN224" s="2"/>
      <c r="IO224" s="2"/>
      <c r="IP224" s="2"/>
      <c r="IQ224" s="2"/>
      <c r="IR224" s="2"/>
      <c r="IS224" s="2"/>
      <c r="IT224" s="2"/>
      <c r="IU224" s="2"/>
      <c r="IV224" s="2"/>
      <c r="IW224" s="2"/>
    </row>
    <row r="225" spans="1:257" hidden="1" x14ac:dyDescent="0.2">
      <c r="A225" s="1">
        <v>1221</v>
      </c>
      <c r="B225" s="1" t="s">
        <v>225</v>
      </c>
      <c r="C225" s="1" t="s">
        <v>2</v>
      </c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3"/>
      <c r="P225" s="3"/>
      <c r="Q225" s="3"/>
      <c r="R225" s="3"/>
      <c r="S225" s="4"/>
      <c r="T225" s="2"/>
      <c r="U225" s="2"/>
      <c r="V225" s="2"/>
      <c r="W225" s="2"/>
      <c r="X225" s="2"/>
      <c r="Y225" s="4"/>
      <c r="Z225" s="2"/>
      <c r="AA225" s="2"/>
      <c r="AB225" s="2"/>
      <c r="AC225" s="2"/>
      <c r="AD225" s="2"/>
      <c r="AE225" s="4"/>
      <c r="AF225" s="5"/>
      <c r="AG225" s="2"/>
      <c r="AH225" s="2"/>
      <c r="AI225" s="2"/>
      <c r="AJ225" s="5"/>
      <c r="AK225" s="5"/>
      <c r="AL225" s="2"/>
      <c r="AM225" s="2"/>
      <c r="AN225" s="2"/>
      <c r="AO225" s="2"/>
      <c r="AP225" s="5"/>
      <c r="AQ225" s="5"/>
      <c r="AR225" s="5"/>
      <c r="AS225" s="5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  <c r="FE225" s="2"/>
      <c r="FF225" s="2"/>
      <c r="FG225" s="2"/>
      <c r="FH225" s="2"/>
      <c r="FI225" s="2"/>
      <c r="FJ225" s="2"/>
      <c r="FK225" s="2"/>
      <c r="FL225" s="2"/>
      <c r="FM225" s="2"/>
      <c r="FN225" s="2"/>
      <c r="FO225" s="2"/>
      <c r="FP225" s="2"/>
      <c r="FQ225" s="2"/>
      <c r="FR225" s="2"/>
      <c r="FS225" s="2"/>
      <c r="FT225" s="2"/>
      <c r="FU225" s="2"/>
      <c r="FV225" s="2"/>
      <c r="FW225" s="2"/>
      <c r="FX225" s="2"/>
      <c r="FY225" s="2"/>
      <c r="FZ225" s="2"/>
      <c r="GA225" s="2"/>
      <c r="GB225" s="2"/>
      <c r="GC225" s="2"/>
      <c r="GD225" s="2"/>
      <c r="GE225" s="2"/>
      <c r="GF225" s="2"/>
      <c r="GG225" s="2"/>
      <c r="GH225" s="2"/>
      <c r="GI225" s="2"/>
      <c r="GJ225" s="2"/>
      <c r="GK225" s="2"/>
      <c r="GL225" s="2"/>
      <c r="GM225" s="2"/>
      <c r="GN225" s="2"/>
      <c r="GO225" s="2"/>
      <c r="GP225" s="2"/>
      <c r="GQ225" s="2"/>
      <c r="GR225" s="2"/>
      <c r="GS225" s="2"/>
      <c r="GT225" s="2"/>
      <c r="GU225" s="2"/>
      <c r="GV225" s="2"/>
      <c r="GW225" s="2"/>
      <c r="GX225" s="2"/>
      <c r="GY225" s="2"/>
      <c r="GZ225" s="2"/>
      <c r="HA225" s="2"/>
      <c r="HB225" s="2"/>
      <c r="HC225" s="2"/>
      <c r="HD225" s="2"/>
      <c r="HE225" s="2"/>
      <c r="HF225" s="2"/>
      <c r="HG225" s="2"/>
      <c r="HH225" s="2"/>
      <c r="HI225" s="2"/>
      <c r="HJ225" s="2"/>
      <c r="HK225" s="2"/>
      <c r="HL225" s="2"/>
      <c r="HM225" s="2"/>
      <c r="HN225" s="2"/>
      <c r="HO225" s="2"/>
      <c r="HP225" s="2"/>
      <c r="HQ225" s="2"/>
      <c r="HR225" s="2"/>
      <c r="HS225" s="2"/>
      <c r="HT225" s="2"/>
      <c r="HU225" s="2"/>
      <c r="HV225" s="2"/>
      <c r="HW225" s="2"/>
      <c r="HX225" s="2"/>
      <c r="HY225" s="2"/>
      <c r="HZ225" s="2"/>
      <c r="IA225" s="2"/>
      <c r="IB225" s="2"/>
      <c r="IC225" s="2"/>
      <c r="ID225" s="2"/>
      <c r="IE225" s="2"/>
      <c r="IF225" s="2"/>
      <c r="IG225" s="2"/>
      <c r="IH225" s="2"/>
      <c r="II225" s="2"/>
      <c r="IJ225" s="2"/>
      <c r="IK225" s="2"/>
      <c r="IL225" s="2"/>
      <c r="IM225" s="2"/>
      <c r="IN225" s="2"/>
      <c r="IO225" s="2"/>
      <c r="IP225" s="2"/>
      <c r="IQ225" s="2"/>
      <c r="IR225" s="2"/>
      <c r="IS225" s="2"/>
      <c r="IT225" s="2"/>
      <c r="IU225" s="2"/>
      <c r="IV225" s="2"/>
      <c r="IW225" s="2"/>
    </row>
    <row r="226" spans="1:257" hidden="1" x14ac:dyDescent="0.2">
      <c r="A226" s="1">
        <v>1222</v>
      </c>
      <c r="B226" s="1" t="s">
        <v>226</v>
      </c>
      <c r="C226" s="1" t="s">
        <v>4</v>
      </c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3"/>
      <c r="P226" s="3"/>
      <c r="Q226" s="3"/>
      <c r="R226" s="3"/>
      <c r="S226" s="4"/>
      <c r="T226" s="2"/>
      <c r="U226" s="2"/>
      <c r="V226" s="2"/>
      <c r="W226" s="2"/>
      <c r="X226" s="2"/>
      <c r="Y226" s="4"/>
      <c r="Z226" s="2"/>
      <c r="AA226" s="2"/>
      <c r="AB226" s="2"/>
      <c r="AC226" s="2"/>
      <c r="AD226" s="2"/>
      <c r="AE226" s="4"/>
      <c r="AF226" s="5"/>
      <c r="AG226" s="2"/>
      <c r="AH226" s="2"/>
      <c r="AI226" s="2"/>
      <c r="AJ226" s="5"/>
      <c r="AK226" s="5"/>
      <c r="AL226" s="2"/>
      <c r="AM226" s="2"/>
      <c r="AN226" s="2"/>
      <c r="AO226" s="2"/>
      <c r="AP226" s="5"/>
      <c r="AQ226" s="5"/>
      <c r="AR226" s="5"/>
      <c r="AS226" s="5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  <c r="FE226" s="2"/>
      <c r="FF226" s="2"/>
      <c r="FG226" s="2"/>
      <c r="FH226" s="2"/>
      <c r="FI226" s="2"/>
      <c r="FJ226" s="2"/>
      <c r="FK226" s="2"/>
      <c r="FL226" s="2"/>
      <c r="FM226" s="2"/>
      <c r="FN226" s="2"/>
      <c r="FO226" s="2"/>
      <c r="FP226" s="2"/>
      <c r="FQ226" s="2"/>
      <c r="FR226" s="2"/>
      <c r="FS226" s="2"/>
      <c r="FT226" s="2"/>
      <c r="FU226" s="2"/>
      <c r="FV226" s="2"/>
      <c r="FW226" s="2"/>
      <c r="FX226" s="2"/>
      <c r="FY226" s="2"/>
      <c r="FZ226" s="2"/>
      <c r="GA226" s="2"/>
      <c r="GB226" s="2"/>
      <c r="GC226" s="2"/>
      <c r="GD226" s="2"/>
      <c r="GE226" s="2"/>
      <c r="GF226" s="2"/>
      <c r="GG226" s="2"/>
      <c r="GH226" s="2"/>
      <c r="GI226" s="2"/>
      <c r="GJ226" s="2"/>
      <c r="GK226" s="2"/>
      <c r="GL226" s="2"/>
      <c r="GM226" s="2"/>
      <c r="GN226" s="2"/>
      <c r="GO226" s="2"/>
      <c r="GP226" s="2"/>
      <c r="GQ226" s="2"/>
      <c r="GR226" s="2"/>
      <c r="GS226" s="2"/>
      <c r="GT226" s="2"/>
      <c r="GU226" s="2"/>
      <c r="GV226" s="2"/>
      <c r="GW226" s="2"/>
      <c r="GX226" s="2"/>
      <c r="GY226" s="2"/>
      <c r="GZ226" s="2"/>
      <c r="HA226" s="2"/>
      <c r="HB226" s="2"/>
      <c r="HC226" s="2"/>
      <c r="HD226" s="2"/>
      <c r="HE226" s="2"/>
      <c r="HF226" s="2"/>
      <c r="HG226" s="2"/>
      <c r="HH226" s="2"/>
      <c r="HI226" s="2"/>
      <c r="HJ226" s="2"/>
      <c r="HK226" s="2"/>
      <c r="HL226" s="2"/>
      <c r="HM226" s="2"/>
      <c r="HN226" s="2"/>
      <c r="HO226" s="2"/>
      <c r="HP226" s="2"/>
      <c r="HQ226" s="2"/>
      <c r="HR226" s="2"/>
      <c r="HS226" s="2"/>
      <c r="HT226" s="2"/>
      <c r="HU226" s="2"/>
      <c r="HV226" s="2"/>
      <c r="HW226" s="2"/>
      <c r="HX226" s="2"/>
      <c r="HY226" s="2"/>
      <c r="HZ226" s="2"/>
      <c r="IA226" s="2"/>
      <c r="IB226" s="2"/>
      <c r="IC226" s="2"/>
      <c r="ID226" s="2"/>
      <c r="IE226" s="2"/>
      <c r="IF226" s="2"/>
      <c r="IG226" s="2"/>
      <c r="IH226" s="2"/>
      <c r="II226" s="2"/>
      <c r="IJ226" s="2"/>
      <c r="IK226" s="2"/>
      <c r="IL226" s="2"/>
      <c r="IM226" s="2"/>
      <c r="IN226" s="2"/>
      <c r="IO226" s="2"/>
      <c r="IP226" s="2"/>
      <c r="IQ226" s="2"/>
      <c r="IR226" s="2"/>
      <c r="IS226" s="2"/>
      <c r="IT226" s="2"/>
      <c r="IU226" s="2"/>
      <c r="IV226" s="2"/>
      <c r="IW226" s="2"/>
    </row>
    <row r="227" spans="1:257" hidden="1" x14ac:dyDescent="0.2">
      <c r="A227" s="1">
        <v>1223</v>
      </c>
      <c r="B227" s="1" t="s">
        <v>227</v>
      </c>
      <c r="C227" s="1" t="s">
        <v>2</v>
      </c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3"/>
      <c r="P227" s="3"/>
      <c r="Q227" s="3"/>
      <c r="R227" s="3"/>
      <c r="S227" s="4"/>
      <c r="T227" s="2"/>
      <c r="U227" s="2"/>
      <c r="V227" s="2"/>
      <c r="W227" s="2"/>
      <c r="X227" s="2"/>
      <c r="Y227" s="4"/>
      <c r="Z227" s="2"/>
      <c r="AA227" s="2"/>
      <c r="AB227" s="2"/>
      <c r="AC227" s="2"/>
      <c r="AD227" s="2"/>
      <c r="AE227" s="4"/>
      <c r="AF227" s="5"/>
      <c r="AG227" s="2"/>
      <c r="AH227" s="2"/>
      <c r="AI227" s="2"/>
      <c r="AJ227" s="5"/>
      <c r="AK227" s="5"/>
      <c r="AL227" s="2"/>
      <c r="AM227" s="2"/>
      <c r="AN227" s="2"/>
      <c r="AO227" s="2"/>
      <c r="AP227" s="5"/>
      <c r="AQ227" s="5"/>
      <c r="AR227" s="5"/>
      <c r="AS227" s="5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  <c r="FE227" s="2"/>
      <c r="FF227" s="2"/>
      <c r="FG227" s="2"/>
      <c r="FH227" s="2"/>
      <c r="FI227" s="2"/>
      <c r="FJ227" s="2"/>
      <c r="FK227" s="2"/>
      <c r="FL227" s="2"/>
      <c r="FM227" s="2"/>
      <c r="FN227" s="2"/>
      <c r="FO227" s="2"/>
      <c r="FP227" s="2"/>
      <c r="FQ227" s="2"/>
      <c r="FR227" s="2"/>
      <c r="FS227" s="2"/>
      <c r="FT227" s="2"/>
      <c r="FU227" s="2"/>
      <c r="FV227" s="2"/>
      <c r="FW227" s="2"/>
      <c r="FX227" s="2"/>
      <c r="FY227" s="2"/>
      <c r="FZ227" s="2"/>
      <c r="GA227" s="2"/>
      <c r="GB227" s="2"/>
      <c r="GC227" s="2"/>
      <c r="GD227" s="2"/>
      <c r="GE227" s="2"/>
      <c r="GF227" s="2"/>
      <c r="GG227" s="2"/>
      <c r="GH227" s="2"/>
      <c r="GI227" s="2"/>
      <c r="GJ227" s="2"/>
      <c r="GK227" s="2"/>
      <c r="GL227" s="2"/>
      <c r="GM227" s="2"/>
      <c r="GN227" s="2"/>
      <c r="GO227" s="2"/>
      <c r="GP227" s="2"/>
      <c r="GQ227" s="2"/>
      <c r="GR227" s="2"/>
      <c r="GS227" s="2"/>
      <c r="GT227" s="2"/>
      <c r="GU227" s="2"/>
      <c r="GV227" s="2"/>
      <c r="GW227" s="2"/>
      <c r="GX227" s="2"/>
      <c r="GY227" s="2"/>
      <c r="GZ227" s="2"/>
      <c r="HA227" s="2"/>
      <c r="HB227" s="2"/>
      <c r="HC227" s="2"/>
      <c r="HD227" s="2"/>
      <c r="HE227" s="2"/>
      <c r="HF227" s="2"/>
      <c r="HG227" s="2"/>
      <c r="HH227" s="2"/>
      <c r="HI227" s="2"/>
      <c r="HJ227" s="2"/>
      <c r="HK227" s="2"/>
      <c r="HL227" s="2"/>
      <c r="HM227" s="2"/>
      <c r="HN227" s="2"/>
      <c r="HO227" s="2"/>
      <c r="HP227" s="2"/>
      <c r="HQ227" s="2"/>
      <c r="HR227" s="2"/>
      <c r="HS227" s="2"/>
      <c r="HT227" s="2"/>
      <c r="HU227" s="2"/>
      <c r="HV227" s="2"/>
      <c r="HW227" s="2"/>
      <c r="HX227" s="2"/>
      <c r="HY227" s="2"/>
      <c r="HZ227" s="2"/>
      <c r="IA227" s="2"/>
      <c r="IB227" s="2"/>
      <c r="IC227" s="2"/>
      <c r="ID227" s="2"/>
      <c r="IE227" s="2"/>
      <c r="IF227" s="2"/>
      <c r="IG227" s="2"/>
      <c r="IH227" s="2"/>
      <c r="II227" s="2"/>
      <c r="IJ227" s="2"/>
      <c r="IK227" s="2"/>
      <c r="IL227" s="2"/>
      <c r="IM227" s="2"/>
      <c r="IN227" s="2"/>
      <c r="IO227" s="2"/>
      <c r="IP227" s="2"/>
      <c r="IQ227" s="2"/>
      <c r="IR227" s="2"/>
      <c r="IS227" s="2"/>
      <c r="IT227" s="2"/>
      <c r="IU227" s="2"/>
      <c r="IV227" s="2"/>
      <c r="IW227" s="2"/>
    </row>
    <row r="228" spans="1:257" hidden="1" x14ac:dyDescent="0.2">
      <c r="A228" s="1">
        <v>1224</v>
      </c>
      <c r="B228" s="1" t="s">
        <v>228</v>
      </c>
      <c r="C228" s="1" t="s">
        <v>2</v>
      </c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3"/>
      <c r="P228" s="3"/>
      <c r="Q228" s="3"/>
      <c r="R228" s="3"/>
      <c r="S228" s="4"/>
      <c r="T228" s="2"/>
      <c r="U228" s="2"/>
      <c r="V228" s="2"/>
      <c r="W228" s="2"/>
      <c r="X228" s="2"/>
      <c r="Y228" s="4"/>
      <c r="Z228" s="2"/>
      <c r="AA228" s="2"/>
      <c r="AB228" s="2"/>
      <c r="AC228" s="2"/>
      <c r="AD228" s="2"/>
      <c r="AE228" s="4"/>
      <c r="AF228" s="5"/>
      <c r="AG228" s="2"/>
      <c r="AH228" s="2"/>
      <c r="AI228" s="2"/>
      <c r="AJ228" s="5"/>
      <c r="AK228" s="5"/>
      <c r="AL228" s="2"/>
      <c r="AM228" s="2"/>
      <c r="AN228" s="2"/>
      <c r="AO228" s="2"/>
      <c r="AP228" s="5"/>
      <c r="AQ228" s="5"/>
      <c r="AR228" s="5"/>
      <c r="AS228" s="5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  <c r="FE228" s="2"/>
      <c r="FF228" s="2"/>
      <c r="FG228" s="2"/>
      <c r="FH228" s="2"/>
      <c r="FI228" s="2"/>
      <c r="FJ228" s="2"/>
      <c r="FK228" s="2"/>
      <c r="FL228" s="2"/>
      <c r="FM228" s="2"/>
      <c r="FN228" s="2"/>
      <c r="FO228" s="2"/>
      <c r="FP228" s="2"/>
      <c r="FQ228" s="2"/>
      <c r="FR228" s="2"/>
      <c r="FS228" s="2"/>
      <c r="FT228" s="2"/>
      <c r="FU228" s="2"/>
      <c r="FV228" s="2"/>
      <c r="FW228" s="2"/>
      <c r="FX228" s="2"/>
      <c r="FY228" s="2"/>
      <c r="FZ228" s="2"/>
      <c r="GA228" s="2"/>
      <c r="GB228" s="2"/>
      <c r="GC228" s="2"/>
      <c r="GD228" s="2"/>
      <c r="GE228" s="2"/>
      <c r="GF228" s="2"/>
      <c r="GG228" s="2"/>
      <c r="GH228" s="2"/>
      <c r="GI228" s="2"/>
      <c r="GJ228" s="2"/>
      <c r="GK228" s="2"/>
      <c r="GL228" s="2"/>
      <c r="GM228" s="2"/>
      <c r="GN228" s="2"/>
      <c r="GO228" s="2"/>
      <c r="GP228" s="2"/>
      <c r="GQ228" s="2"/>
      <c r="GR228" s="2"/>
      <c r="GS228" s="2"/>
      <c r="GT228" s="2"/>
      <c r="GU228" s="2"/>
      <c r="GV228" s="2"/>
      <c r="GW228" s="2"/>
      <c r="GX228" s="2"/>
      <c r="GY228" s="2"/>
      <c r="GZ228" s="2"/>
      <c r="HA228" s="2"/>
      <c r="HB228" s="2"/>
      <c r="HC228" s="2"/>
      <c r="HD228" s="2"/>
      <c r="HE228" s="2"/>
      <c r="HF228" s="2"/>
      <c r="HG228" s="2"/>
      <c r="HH228" s="2"/>
      <c r="HI228" s="2"/>
      <c r="HJ228" s="2"/>
      <c r="HK228" s="2"/>
      <c r="HL228" s="2"/>
      <c r="HM228" s="2"/>
      <c r="HN228" s="2"/>
      <c r="HO228" s="2"/>
      <c r="HP228" s="2"/>
      <c r="HQ228" s="2"/>
      <c r="HR228" s="2"/>
      <c r="HS228" s="2"/>
      <c r="HT228" s="2"/>
      <c r="HU228" s="2"/>
      <c r="HV228" s="2"/>
      <c r="HW228" s="2"/>
      <c r="HX228" s="2"/>
      <c r="HY228" s="2"/>
      <c r="HZ228" s="2"/>
      <c r="IA228" s="2"/>
      <c r="IB228" s="2"/>
      <c r="IC228" s="2"/>
      <c r="ID228" s="2"/>
      <c r="IE228" s="2"/>
      <c r="IF228" s="2"/>
      <c r="IG228" s="2"/>
      <c r="IH228" s="2"/>
      <c r="II228" s="2"/>
      <c r="IJ228" s="2"/>
      <c r="IK228" s="2"/>
      <c r="IL228" s="2"/>
      <c r="IM228" s="2"/>
      <c r="IN228" s="2"/>
      <c r="IO228" s="2"/>
      <c r="IP228" s="2"/>
      <c r="IQ228" s="2"/>
      <c r="IR228" s="2"/>
      <c r="IS228" s="2"/>
      <c r="IT228" s="2"/>
      <c r="IU228" s="2"/>
      <c r="IV228" s="2"/>
      <c r="IW228" s="2"/>
    </row>
    <row r="229" spans="1:257" hidden="1" x14ac:dyDescent="0.2">
      <c r="A229" s="1">
        <v>1225</v>
      </c>
      <c r="B229" s="1" t="s">
        <v>229</v>
      </c>
      <c r="C229" s="1" t="s">
        <v>2</v>
      </c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3"/>
      <c r="P229" s="3"/>
      <c r="Q229" s="3"/>
      <c r="R229" s="3"/>
      <c r="S229" s="4"/>
      <c r="T229" s="2"/>
      <c r="U229" s="2"/>
      <c r="V229" s="2"/>
      <c r="W229" s="2"/>
      <c r="X229" s="2"/>
      <c r="Y229" s="4"/>
      <c r="Z229" s="2"/>
      <c r="AA229" s="2"/>
      <c r="AB229" s="2"/>
      <c r="AC229" s="2"/>
      <c r="AD229" s="2"/>
      <c r="AE229" s="4"/>
      <c r="AF229" s="5"/>
      <c r="AG229" s="2"/>
      <c r="AH229" s="2"/>
      <c r="AI229" s="2"/>
      <c r="AJ229" s="5"/>
      <c r="AK229" s="5"/>
      <c r="AL229" s="2"/>
      <c r="AM229" s="2"/>
      <c r="AN229" s="2"/>
      <c r="AO229" s="2"/>
      <c r="AP229" s="5"/>
      <c r="AQ229" s="5"/>
      <c r="AR229" s="5"/>
      <c r="AS229" s="5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  <c r="FE229" s="2"/>
      <c r="FF229" s="2"/>
      <c r="FG229" s="2"/>
      <c r="FH229" s="2"/>
      <c r="FI229" s="2"/>
      <c r="FJ229" s="2"/>
      <c r="FK229" s="2"/>
      <c r="FL229" s="2"/>
      <c r="FM229" s="2"/>
      <c r="FN229" s="2"/>
      <c r="FO229" s="2"/>
      <c r="FP229" s="2"/>
      <c r="FQ229" s="2"/>
      <c r="FR229" s="2"/>
      <c r="FS229" s="2"/>
      <c r="FT229" s="2"/>
      <c r="FU229" s="2"/>
      <c r="FV229" s="2"/>
      <c r="FW229" s="2"/>
      <c r="FX229" s="2"/>
      <c r="FY229" s="2"/>
      <c r="FZ229" s="2"/>
      <c r="GA229" s="2"/>
      <c r="GB229" s="2"/>
      <c r="GC229" s="2"/>
      <c r="GD229" s="2"/>
      <c r="GE229" s="2"/>
      <c r="GF229" s="2"/>
      <c r="GG229" s="2"/>
      <c r="GH229" s="2"/>
      <c r="GI229" s="2"/>
      <c r="GJ229" s="2"/>
      <c r="GK229" s="2"/>
      <c r="GL229" s="2"/>
      <c r="GM229" s="2"/>
      <c r="GN229" s="2"/>
      <c r="GO229" s="2"/>
      <c r="GP229" s="2"/>
      <c r="GQ229" s="2"/>
      <c r="GR229" s="2"/>
      <c r="GS229" s="2"/>
      <c r="GT229" s="2"/>
      <c r="GU229" s="2"/>
      <c r="GV229" s="2"/>
      <c r="GW229" s="2"/>
      <c r="GX229" s="2"/>
      <c r="GY229" s="2"/>
      <c r="GZ229" s="2"/>
      <c r="HA229" s="2"/>
      <c r="HB229" s="2"/>
      <c r="HC229" s="2"/>
      <c r="HD229" s="2"/>
      <c r="HE229" s="2"/>
      <c r="HF229" s="2"/>
      <c r="HG229" s="2"/>
      <c r="HH229" s="2"/>
      <c r="HI229" s="2"/>
      <c r="HJ229" s="2"/>
      <c r="HK229" s="2"/>
      <c r="HL229" s="2"/>
      <c r="HM229" s="2"/>
      <c r="HN229" s="2"/>
      <c r="HO229" s="2"/>
      <c r="HP229" s="2"/>
      <c r="HQ229" s="2"/>
      <c r="HR229" s="2"/>
      <c r="HS229" s="2"/>
      <c r="HT229" s="2"/>
      <c r="HU229" s="2"/>
      <c r="HV229" s="2"/>
      <c r="HW229" s="2"/>
      <c r="HX229" s="2"/>
      <c r="HY229" s="2"/>
      <c r="HZ229" s="2"/>
      <c r="IA229" s="2"/>
      <c r="IB229" s="2"/>
      <c r="IC229" s="2"/>
      <c r="ID229" s="2"/>
      <c r="IE229" s="2"/>
      <c r="IF229" s="2"/>
      <c r="IG229" s="2"/>
      <c r="IH229" s="2"/>
      <c r="II229" s="2"/>
      <c r="IJ229" s="2"/>
      <c r="IK229" s="2"/>
      <c r="IL229" s="2"/>
      <c r="IM229" s="2"/>
      <c r="IN229" s="2"/>
      <c r="IO229" s="2"/>
      <c r="IP229" s="2"/>
      <c r="IQ229" s="2"/>
      <c r="IR229" s="2"/>
      <c r="IS229" s="2"/>
      <c r="IT229" s="2"/>
      <c r="IU229" s="2"/>
      <c r="IV229" s="2"/>
      <c r="IW229" s="2"/>
    </row>
    <row r="230" spans="1:257" hidden="1" x14ac:dyDescent="0.2">
      <c r="A230" s="1">
        <v>1226</v>
      </c>
      <c r="B230" s="1" t="s">
        <v>230</v>
      </c>
      <c r="C230" s="1" t="s">
        <v>2</v>
      </c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3"/>
      <c r="P230" s="3"/>
      <c r="Q230" s="3"/>
      <c r="R230" s="3"/>
      <c r="S230" s="4"/>
      <c r="T230" s="2"/>
      <c r="U230" s="2"/>
      <c r="V230" s="2"/>
      <c r="W230" s="2"/>
      <c r="X230" s="2"/>
      <c r="Y230" s="4"/>
      <c r="Z230" s="2"/>
      <c r="AA230" s="2"/>
      <c r="AB230" s="2"/>
      <c r="AC230" s="2"/>
      <c r="AD230" s="2"/>
      <c r="AE230" s="4"/>
      <c r="AF230" s="5"/>
      <c r="AG230" s="2"/>
      <c r="AH230" s="2"/>
      <c r="AI230" s="2"/>
      <c r="AJ230" s="5"/>
      <c r="AK230" s="5"/>
      <c r="AL230" s="2"/>
      <c r="AM230" s="2"/>
      <c r="AN230" s="2"/>
      <c r="AO230" s="2"/>
      <c r="AP230" s="5"/>
      <c r="AQ230" s="5"/>
      <c r="AR230" s="5"/>
      <c r="AS230" s="5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  <c r="FE230" s="2"/>
      <c r="FF230" s="2"/>
      <c r="FG230" s="2"/>
      <c r="FH230" s="2"/>
      <c r="FI230" s="2"/>
      <c r="FJ230" s="2"/>
      <c r="FK230" s="2"/>
      <c r="FL230" s="2"/>
      <c r="FM230" s="2"/>
      <c r="FN230" s="2"/>
      <c r="FO230" s="2"/>
      <c r="FP230" s="2"/>
      <c r="FQ230" s="2"/>
      <c r="FR230" s="2"/>
      <c r="FS230" s="2"/>
      <c r="FT230" s="2"/>
      <c r="FU230" s="2"/>
      <c r="FV230" s="2"/>
      <c r="FW230" s="2"/>
      <c r="FX230" s="2"/>
      <c r="FY230" s="2"/>
      <c r="FZ230" s="2"/>
      <c r="GA230" s="2"/>
      <c r="GB230" s="2"/>
      <c r="GC230" s="2"/>
      <c r="GD230" s="2"/>
      <c r="GE230" s="2"/>
      <c r="GF230" s="2"/>
      <c r="GG230" s="2"/>
      <c r="GH230" s="2"/>
      <c r="GI230" s="2"/>
      <c r="GJ230" s="2"/>
      <c r="GK230" s="2"/>
      <c r="GL230" s="2"/>
      <c r="GM230" s="2"/>
      <c r="GN230" s="2"/>
      <c r="GO230" s="2"/>
      <c r="GP230" s="2"/>
      <c r="GQ230" s="2"/>
      <c r="GR230" s="2"/>
      <c r="GS230" s="2"/>
      <c r="GT230" s="2"/>
      <c r="GU230" s="2"/>
      <c r="GV230" s="2"/>
      <c r="GW230" s="2"/>
      <c r="GX230" s="2"/>
      <c r="GY230" s="2"/>
      <c r="GZ230" s="2"/>
      <c r="HA230" s="2"/>
      <c r="HB230" s="2"/>
      <c r="HC230" s="2"/>
      <c r="HD230" s="2"/>
      <c r="HE230" s="2"/>
      <c r="HF230" s="2"/>
      <c r="HG230" s="2"/>
      <c r="HH230" s="2"/>
      <c r="HI230" s="2"/>
      <c r="HJ230" s="2"/>
      <c r="HK230" s="2"/>
      <c r="HL230" s="2"/>
      <c r="HM230" s="2"/>
      <c r="HN230" s="2"/>
      <c r="HO230" s="2"/>
      <c r="HP230" s="2"/>
      <c r="HQ230" s="2"/>
      <c r="HR230" s="2"/>
      <c r="HS230" s="2"/>
      <c r="HT230" s="2"/>
      <c r="HU230" s="2"/>
      <c r="HV230" s="2"/>
      <c r="HW230" s="2"/>
      <c r="HX230" s="2"/>
      <c r="HY230" s="2"/>
      <c r="HZ230" s="2"/>
      <c r="IA230" s="2"/>
      <c r="IB230" s="2"/>
      <c r="IC230" s="2"/>
      <c r="ID230" s="2"/>
      <c r="IE230" s="2"/>
      <c r="IF230" s="2"/>
      <c r="IG230" s="2"/>
      <c r="IH230" s="2"/>
      <c r="II230" s="2"/>
      <c r="IJ230" s="2"/>
      <c r="IK230" s="2"/>
      <c r="IL230" s="2"/>
      <c r="IM230" s="2"/>
      <c r="IN230" s="2"/>
      <c r="IO230" s="2"/>
      <c r="IP230" s="2"/>
      <c r="IQ230" s="2"/>
      <c r="IR230" s="2"/>
      <c r="IS230" s="2"/>
      <c r="IT230" s="2"/>
      <c r="IU230" s="2"/>
      <c r="IV230" s="2"/>
      <c r="IW230" s="2"/>
    </row>
    <row r="231" spans="1:257" hidden="1" x14ac:dyDescent="0.2">
      <c r="A231" s="1">
        <v>1227</v>
      </c>
      <c r="B231" s="1" t="s">
        <v>231</v>
      </c>
      <c r="C231" s="1" t="s">
        <v>2</v>
      </c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3"/>
      <c r="P231" s="3"/>
      <c r="Q231" s="3"/>
      <c r="R231" s="3"/>
      <c r="S231" s="4"/>
      <c r="T231" s="2"/>
      <c r="U231" s="2"/>
      <c r="V231" s="2"/>
      <c r="W231" s="2"/>
      <c r="X231" s="2"/>
      <c r="Y231" s="4"/>
      <c r="Z231" s="2"/>
      <c r="AA231" s="2"/>
      <c r="AB231" s="2"/>
      <c r="AC231" s="2"/>
      <c r="AD231" s="2"/>
      <c r="AE231" s="4"/>
      <c r="AF231" s="5"/>
      <c r="AG231" s="2"/>
      <c r="AH231" s="2"/>
      <c r="AI231" s="2"/>
      <c r="AJ231" s="5"/>
      <c r="AK231" s="5"/>
      <c r="AL231" s="2"/>
      <c r="AM231" s="2"/>
      <c r="AN231" s="2"/>
      <c r="AO231" s="2"/>
      <c r="AP231" s="5"/>
      <c r="AQ231" s="5"/>
      <c r="AR231" s="5"/>
      <c r="AS231" s="5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  <c r="FE231" s="2"/>
      <c r="FF231" s="2"/>
      <c r="FG231" s="2"/>
      <c r="FH231" s="2"/>
      <c r="FI231" s="2"/>
      <c r="FJ231" s="2"/>
      <c r="FK231" s="2"/>
      <c r="FL231" s="2"/>
      <c r="FM231" s="2"/>
      <c r="FN231" s="2"/>
      <c r="FO231" s="2"/>
      <c r="FP231" s="2"/>
      <c r="FQ231" s="2"/>
      <c r="FR231" s="2"/>
      <c r="FS231" s="2"/>
      <c r="FT231" s="2"/>
      <c r="FU231" s="2"/>
      <c r="FV231" s="2"/>
      <c r="FW231" s="2"/>
      <c r="FX231" s="2"/>
      <c r="FY231" s="2"/>
      <c r="FZ231" s="2"/>
      <c r="GA231" s="2"/>
      <c r="GB231" s="2"/>
      <c r="GC231" s="2"/>
      <c r="GD231" s="2"/>
      <c r="GE231" s="2"/>
      <c r="GF231" s="2"/>
      <c r="GG231" s="2"/>
      <c r="GH231" s="2"/>
      <c r="GI231" s="2"/>
      <c r="GJ231" s="2"/>
      <c r="GK231" s="2"/>
      <c r="GL231" s="2"/>
      <c r="GM231" s="2"/>
      <c r="GN231" s="2"/>
      <c r="GO231" s="2"/>
      <c r="GP231" s="2"/>
      <c r="GQ231" s="2"/>
      <c r="GR231" s="2"/>
      <c r="GS231" s="2"/>
      <c r="GT231" s="2"/>
      <c r="GU231" s="2"/>
      <c r="GV231" s="2"/>
      <c r="GW231" s="2"/>
      <c r="GX231" s="2"/>
      <c r="GY231" s="2"/>
      <c r="GZ231" s="2"/>
      <c r="HA231" s="2"/>
      <c r="HB231" s="2"/>
      <c r="HC231" s="2"/>
      <c r="HD231" s="2"/>
      <c r="HE231" s="2"/>
      <c r="HF231" s="2"/>
      <c r="HG231" s="2"/>
      <c r="HH231" s="2"/>
      <c r="HI231" s="2"/>
      <c r="HJ231" s="2"/>
      <c r="HK231" s="2"/>
      <c r="HL231" s="2"/>
      <c r="HM231" s="2"/>
      <c r="HN231" s="2"/>
      <c r="HO231" s="2"/>
      <c r="HP231" s="2"/>
      <c r="HQ231" s="2"/>
      <c r="HR231" s="2"/>
      <c r="HS231" s="2"/>
      <c r="HT231" s="2"/>
      <c r="HU231" s="2"/>
      <c r="HV231" s="2"/>
      <c r="HW231" s="2"/>
      <c r="HX231" s="2"/>
      <c r="HY231" s="2"/>
      <c r="HZ231" s="2"/>
      <c r="IA231" s="2"/>
      <c r="IB231" s="2"/>
      <c r="IC231" s="2"/>
      <c r="ID231" s="2"/>
      <c r="IE231" s="2"/>
      <c r="IF231" s="2"/>
      <c r="IG231" s="2"/>
      <c r="IH231" s="2"/>
      <c r="II231" s="2"/>
      <c r="IJ231" s="2"/>
      <c r="IK231" s="2"/>
      <c r="IL231" s="2"/>
      <c r="IM231" s="2"/>
      <c r="IN231" s="2"/>
      <c r="IO231" s="2"/>
      <c r="IP231" s="2"/>
      <c r="IQ231" s="2"/>
      <c r="IR231" s="2"/>
      <c r="IS231" s="2"/>
      <c r="IT231" s="2"/>
      <c r="IU231" s="2"/>
      <c r="IV231" s="2"/>
      <c r="IW231" s="2"/>
    </row>
    <row r="232" spans="1:257" hidden="1" x14ac:dyDescent="0.2">
      <c r="A232" s="1">
        <v>1228</v>
      </c>
      <c r="B232" s="1" t="s">
        <v>232</v>
      </c>
      <c r="C232" s="1" t="s">
        <v>1</v>
      </c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3"/>
      <c r="P232" s="3"/>
      <c r="Q232" s="3"/>
      <c r="R232" s="3"/>
      <c r="S232" s="4"/>
      <c r="T232" s="2"/>
      <c r="U232" s="2"/>
      <c r="V232" s="2"/>
      <c r="W232" s="2"/>
      <c r="X232" s="2"/>
      <c r="Y232" s="4"/>
      <c r="Z232" s="2"/>
      <c r="AA232" s="2"/>
      <c r="AB232" s="2"/>
      <c r="AC232" s="2"/>
      <c r="AD232" s="2"/>
      <c r="AE232" s="4"/>
      <c r="AF232" s="5"/>
      <c r="AG232" s="2"/>
      <c r="AH232" s="2"/>
      <c r="AI232" s="2"/>
      <c r="AJ232" s="5"/>
      <c r="AK232" s="5"/>
      <c r="AL232" s="2"/>
      <c r="AM232" s="2"/>
      <c r="AN232" s="2"/>
      <c r="AO232" s="2"/>
      <c r="AP232" s="5"/>
      <c r="AQ232" s="5"/>
      <c r="AR232" s="5"/>
      <c r="AS232" s="5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  <c r="FE232" s="2"/>
      <c r="FF232" s="2"/>
      <c r="FG232" s="2"/>
      <c r="FH232" s="2"/>
      <c r="FI232" s="2"/>
      <c r="FJ232" s="2"/>
      <c r="FK232" s="2"/>
      <c r="FL232" s="2"/>
      <c r="FM232" s="2"/>
      <c r="FN232" s="2"/>
      <c r="FO232" s="2"/>
      <c r="FP232" s="2"/>
      <c r="FQ232" s="2"/>
      <c r="FR232" s="2"/>
      <c r="FS232" s="2"/>
      <c r="FT232" s="2"/>
      <c r="FU232" s="2"/>
      <c r="FV232" s="2"/>
      <c r="FW232" s="2"/>
      <c r="FX232" s="2"/>
      <c r="FY232" s="2"/>
      <c r="FZ232" s="2"/>
      <c r="GA232" s="2"/>
      <c r="GB232" s="2"/>
      <c r="GC232" s="2"/>
      <c r="GD232" s="2"/>
      <c r="GE232" s="2"/>
      <c r="GF232" s="2"/>
      <c r="GG232" s="2"/>
      <c r="GH232" s="2"/>
      <c r="GI232" s="2"/>
      <c r="GJ232" s="2"/>
      <c r="GK232" s="2"/>
      <c r="GL232" s="2"/>
      <c r="GM232" s="2"/>
      <c r="GN232" s="2"/>
      <c r="GO232" s="2"/>
      <c r="GP232" s="2"/>
      <c r="GQ232" s="2"/>
      <c r="GR232" s="2"/>
      <c r="GS232" s="2"/>
      <c r="GT232" s="2"/>
      <c r="GU232" s="2"/>
      <c r="GV232" s="2"/>
      <c r="GW232" s="2"/>
      <c r="GX232" s="2"/>
      <c r="GY232" s="2"/>
      <c r="GZ232" s="2"/>
      <c r="HA232" s="2"/>
      <c r="HB232" s="2"/>
      <c r="HC232" s="2"/>
      <c r="HD232" s="2"/>
      <c r="HE232" s="2"/>
      <c r="HF232" s="2"/>
      <c r="HG232" s="2"/>
      <c r="HH232" s="2"/>
      <c r="HI232" s="2"/>
      <c r="HJ232" s="2"/>
      <c r="HK232" s="2"/>
      <c r="HL232" s="2"/>
      <c r="HM232" s="2"/>
      <c r="HN232" s="2"/>
      <c r="HO232" s="2"/>
      <c r="HP232" s="2"/>
      <c r="HQ232" s="2"/>
      <c r="HR232" s="2"/>
      <c r="HS232" s="2"/>
      <c r="HT232" s="2"/>
      <c r="HU232" s="2"/>
      <c r="HV232" s="2"/>
      <c r="HW232" s="2"/>
      <c r="HX232" s="2"/>
      <c r="HY232" s="2"/>
      <c r="HZ232" s="2"/>
      <c r="IA232" s="2"/>
      <c r="IB232" s="2"/>
      <c r="IC232" s="2"/>
      <c r="ID232" s="2"/>
      <c r="IE232" s="2"/>
      <c r="IF232" s="2"/>
      <c r="IG232" s="2"/>
      <c r="IH232" s="2"/>
      <c r="II232" s="2"/>
      <c r="IJ232" s="2"/>
      <c r="IK232" s="2"/>
      <c r="IL232" s="2"/>
      <c r="IM232" s="2"/>
      <c r="IN232" s="2"/>
      <c r="IO232" s="2"/>
      <c r="IP232" s="2"/>
      <c r="IQ232" s="2"/>
      <c r="IR232" s="2"/>
      <c r="IS232" s="2"/>
      <c r="IT232" s="2"/>
      <c r="IU232" s="2"/>
      <c r="IV232" s="2"/>
      <c r="IW232" s="2"/>
    </row>
    <row r="233" spans="1:257" hidden="1" x14ac:dyDescent="0.2">
      <c r="A233" s="1">
        <v>1229</v>
      </c>
      <c r="B233" s="1" t="s">
        <v>233</v>
      </c>
      <c r="C233" s="1" t="s">
        <v>4</v>
      </c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3"/>
      <c r="P233" s="3"/>
      <c r="Q233" s="3"/>
      <c r="R233" s="3"/>
      <c r="S233" s="4"/>
      <c r="T233" s="2"/>
      <c r="U233" s="2"/>
      <c r="V233" s="2"/>
      <c r="W233" s="2"/>
      <c r="X233" s="2"/>
      <c r="Y233" s="4"/>
      <c r="Z233" s="2"/>
      <c r="AA233" s="2"/>
      <c r="AB233" s="2"/>
      <c r="AC233" s="2"/>
      <c r="AD233" s="2"/>
      <c r="AE233" s="4"/>
      <c r="AF233" s="5"/>
      <c r="AG233" s="2"/>
      <c r="AH233" s="2"/>
      <c r="AI233" s="2"/>
      <c r="AJ233" s="5"/>
      <c r="AK233" s="5"/>
      <c r="AL233" s="2"/>
      <c r="AM233" s="2"/>
      <c r="AN233" s="2"/>
      <c r="AO233" s="2"/>
      <c r="AP233" s="5"/>
      <c r="AQ233" s="5"/>
      <c r="AR233" s="5"/>
      <c r="AS233" s="5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  <c r="FE233" s="2"/>
      <c r="FF233" s="2"/>
      <c r="FG233" s="2"/>
      <c r="FH233" s="2"/>
      <c r="FI233" s="2"/>
      <c r="FJ233" s="2"/>
      <c r="FK233" s="2"/>
      <c r="FL233" s="2"/>
      <c r="FM233" s="2"/>
      <c r="FN233" s="2"/>
      <c r="FO233" s="2"/>
      <c r="FP233" s="2"/>
      <c r="FQ233" s="2"/>
      <c r="FR233" s="2"/>
      <c r="FS233" s="2"/>
      <c r="FT233" s="2"/>
      <c r="FU233" s="2"/>
      <c r="FV233" s="2"/>
      <c r="FW233" s="2"/>
      <c r="FX233" s="2"/>
      <c r="FY233" s="2"/>
      <c r="FZ233" s="2"/>
      <c r="GA233" s="2"/>
      <c r="GB233" s="2"/>
      <c r="GC233" s="2"/>
      <c r="GD233" s="2"/>
      <c r="GE233" s="2"/>
      <c r="GF233" s="2"/>
      <c r="GG233" s="2"/>
      <c r="GH233" s="2"/>
      <c r="GI233" s="2"/>
      <c r="GJ233" s="2"/>
      <c r="GK233" s="2"/>
      <c r="GL233" s="2"/>
      <c r="GM233" s="2"/>
      <c r="GN233" s="2"/>
      <c r="GO233" s="2"/>
      <c r="GP233" s="2"/>
      <c r="GQ233" s="2"/>
      <c r="GR233" s="2"/>
      <c r="GS233" s="2"/>
      <c r="GT233" s="2"/>
      <c r="GU233" s="2"/>
      <c r="GV233" s="2"/>
      <c r="GW233" s="2"/>
      <c r="GX233" s="2"/>
      <c r="GY233" s="2"/>
      <c r="GZ233" s="2"/>
      <c r="HA233" s="2"/>
      <c r="HB233" s="2"/>
      <c r="HC233" s="2"/>
      <c r="HD233" s="2"/>
      <c r="HE233" s="2"/>
      <c r="HF233" s="2"/>
      <c r="HG233" s="2"/>
      <c r="HH233" s="2"/>
      <c r="HI233" s="2"/>
      <c r="HJ233" s="2"/>
      <c r="HK233" s="2"/>
      <c r="HL233" s="2"/>
      <c r="HM233" s="2"/>
      <c r="HN233" s="2"/>
      <c r="HO233" s="2"/>
      <c r="HP233" s="2"/>
      <c r="HQ233" s="2"/>
      <c r="HR233" s="2"/>
      <c r="HS233" s="2"/>
      <c r="HT233" s="2"/>
      <c r="HU233" s="2"/>
      <c r="HV233" s="2"/>
      <c r="HW233" s="2"/>
      <c r="HX233" s="2"/>
      <c r="HY233" s="2"/>
      <c r="HZ233" s="2"/>
      <c r="IA233" s="2"/>
      <c r="IB233" s="2"/>
      <c r="IC233" s="2"/>
      <c r="ID233" s="2"/>
      <c r="IE233" s="2"/>
      <c r="IF233" s="2"/>
      <c r="IG233" s="2"/>
      <c r="IH233" s="2"/>
      <c r="II233" s="2"/>
      <c r="IJ233" s="2"/>
      <c r="IK233" s="2"/>
      <c r="IL233" s="2"/>
      <c r="IM233" s="2"/>
      <c r="IN233" s="2"/>
      <c r="IO233" s="2"/>
      <c r="IP233" s="2"/>
      <c r="IQ233" s="2"/>
      <c r="IR233" s="2"/>
      <c r="IS233" s="2"/>
      <c r="IT233" s="2"/>
      <c r="IU233" s="2"/>
      <c r="IV233" s="2"/>
      <c r="IW233" s="2"/>
    </row>
    <row r="234" spans="1:257" hidden="1" x14ac:dyDescent="0.2">
      <c r="A234" s="1">
        <v>1230</v>
      </c>
      <c r="B234" s="1" t="s">
        <v>234</v>
      </c>
      <c r="C234" s="1" t="s">
        <v>4</v>
      </c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3"/>
      <c r="P234" s="3"/>
      <c r="Q234" s="3"/>
      <c r="R234" s="3"/>
      <c r="S234" s="4"/>
      <c r="T234" s="2"/>
      <c r="U234" s="2"/>
      <c r="V234" s="2"/>
      <c r="W234" s="2"/>
      <c r="X234" s="2"/>
      <c r="Y234" s="4"/>
      <c r="Z234" s="2"/>
      <c r="AA234" s="2"/>
      <c r="AB234" s="2"/>
      <c r="AC234" s="2"/>
      <c r="AD234" s="2"/>
      <c r="AE234" s="4"/>
      <c r="AF234" s="5"/>
      <c r="AG234" s="2"/>
      <c r="AH234" s="2"/>
      <c r="AI234" s="2"/>
      <c r="AJ234" s="5"/>
      <c r="AK234" s="5"/>
      <c r="AL234" s="2"/>
      <c r="AM234" s="2"/>
      <c r="AN234" s="2"/>
      <c r="AO234" s="2"/>
      <c r="AP234" s="5"/>
      <c r="AQ234" s="5"/>
      <c r="AR234" s="5"/>
      <c r="AS234" s="5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  <c r="FE234" s="2"/>
      <c r="FF234" s="2"/>
      <c r="FG234" s="2"/>
      <c r="FH234" s="2"/>
      <c r="FI234" s="2"/>
      <c r="FJ234" s="2"/>
      <c r="FK234" s="2"/>
      <c r="FL234" s="2"/>
      <c r="FM234" s="2"/>
      <c r="FN234" s="2"/>
      <c r="FO234" s="2"/>
      <c r="FP234" s="2"/>
      <c r="FQ234" s="2"/>
      <c r="FR234" s="2"/>
      <c r="FS234" s="2"/>
      <c r="FT234" s="2"/>
      <c r="FU234" s="2"/>
      <c r="FV234" s="2"/>
      <c r="FW234" s="2"/>
      <c r="FX234" s="2"/>
      <c r="FY234" s="2"/>
      <c r="FZ234" s="2"/>
      <c r="GA234" s="2"/>
      <c r="GB234" s="2"/>
      <c r="GC234" s="2"/>
      <c r="GD234" s="2"/>
      <c r="GE234" s="2"/>
      <c r="GF234" s="2"/>
      <c r="GG234" s="2"/>
      <c r="GH234" s="2"/>
      <c r="GI234" s="2"/>
      <c r="GJ234" s="2"/>
      <c r="GK234" s="2"/>
      <c r="GL234" s="2"/>
      <c r="GM234" s="2"/>
      <c r="GN234" s="2"/>
      <c r="GO234" s="2"/>
      <c r="GP234" s="2"/>
      <c r="GQ234" s="2"/>
      <c r="GR234" s="2"/>
      <c r="GS234" s="2"/>
      <c r="GT234" s="2"/>
      <c r="GU234" s="2"/>
      <c r="GV234" s="2"/>
      <c r="GW234" s="2"/>
      <c r="GX234" s="2"/>
      <c r="GY234" s="2"/>
      <c r="GZ234" s="2"/>
      <c r="HA234" s="2"/>
      <c r="HB234" s="2"/>
      <c r="HC234" s="2"/>
      <c r="HD234" s="2"/>
      <c r="HE234" s="2"/>
      <c r="HF234" s="2"/>
      <c r="HG234" s="2"/>
      <c r="HH234" s="2"/>
      <c r="HI234" s="2"/>
      <c r="HJ234" s="2"/>
      <c r="HK234" s="2"/>
      <c r="HL234" s="2"/>
      <c r="HM234" s="2"/>
      <c r="HN234" s="2"/>
      <c r="HO234" s="2"/>
      <c r="HP234" s="2"/>
      <c r="HQ234" s="2"/>
      <c r="HR234" s="2"/>
      <c r="HS234" s="2"/>
      <c r="HT234" s="2"/>
      <c r="HU234" s="2"/>
      <c r="HV234" s="2"/>
      <c r="HW234" s="2"/>
      <c r="HX234" s="2"/>
      <c r="HY234" s="2"/>
      <c r="HZ234" s="2"/>
      <c r="IA234" s="2"/>
      <c r="IB234" s="2"/>
      <c r="IC234" s="2"/>
      <c r="ID234" s="2"/>
      <c r="IE234" s="2"/>
      <c r="IF234" s="2"/>
      <c r="IG234" s="2"/>
      <c r="IH234" s="2"/>
      <c r="II234" s="2"/>
      <c r="IJ234" s="2"/>
      <c r="IK234" s="2"/>
      <c r="IL234" s="2"/>
      <c r="IM234" s="2"/>
      <c r="IN234" s="2"/>
      <c r="IO234" s="2"/>
      <c r="IP234" s="2"/>
      <c r="IQ234" s="2"/>
      <c r="IR234" s="2"/>
      <c r="IS234" s="2"/>
      <c r="IT234" s="2"/>
      <c r="IU234" s="2"/>
      <c r="IV234" s="2"/>
      <c r="IW234" s="2"/>
    </row>
    <row r="235" spans="1:257" hidden="1" x14ac:dyDescent="0.2">
      <c r="A235" s="1">
        <v>1231</v>
      </c>
      <c r="B235" s="1" t="s">
        <v>235</v>
      </c>
      <c r="C235" s="1" t="s">
        <v>4</v>
      </c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3"/>
      <c r="P235" s="3"/>
      <c r="Q235" s="3"/>
      <c r="R235" s="3"/>
      <c r="S235" s="4"/>
      <c r="T235" s="2"/>
      <c r="U235" s="2"/>
      <c r="V235" s="2"/>
      <c r="W235" s="2"/>
      <c r="X235" s="2"/>
      <c r="Y235" s="4"/>
      <c r="Z235" s="2"/>
      <c r="AA235" s="2"/>
      <c r="AB235" s="2"/>
      <c r="AC235" s="2"/>
      <c r="AD235" s="2"/>
      <c r="AE235" s="4"/>
      <c r="AF235" s="5"/>
      <c r="AG235" s="2"/>
      <c r="AH235" s="2"/>
      <c r="AI235" s="2"/>
      <c r="AJ235" s="5"/>
      <c r="AK235" s="5"/>
      <c r="AL235" s="2"/>
      <c r="AM235" s="2"/>
      <c r="AN235" s="2"/>
      <c r="AO235" s="2"/>
      <c r="AP235" s="5"/>
      <c r="AQ235" s="5"/>
      <c r="AR235" s="5"/>
      <c r="AS235" s="5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  <c r="FE235" s="2"/>
      <c r="FF235" s="2"/>
      <c r="FG235" s="2"/>
      <c r="FH235" s="2"/>
      <c r="FI235" s="2"/>
      <c r="FJ235" s="2"/>
      <c r="FK235" s="2"/>
      <c r="FL235" s="2"/>
      <c r="FM235" s="2"/>
      <c r="FN235" s="2"/>
      <c r="FO235" s="2"/>
      <c r="FP235" s="2"/>
      <c r="FQ235" s="2"/>
      <c r="FR235" s="2"/>
      <c r="FS235" s="2"/>
      <c r="FT235" s="2"/>
      <c r="FU235" s="2"/>
      <c r="FV235" s="2"/>
      <c r="FW235" s="2"/>
      <c r="FX235" s="2"/>
      <c r="FY235" s="2"/>
      <c r="FZ235" s="2"/>
      <c r="GA235" s="2"/>
      <c r="GB235" s="2"/>
      <c r="GC235" s="2"/>
      <c r="GD235" s="2"/>
      <c r="GE235" s="2"/>
      <c r="GF235" s="2"/>
      <c r="GG235" s="2"/>
      <c r="GH235" s="2"/>
      <c r="GI235" s="2"/>
      <c r="GJ235" s="2"/>
      <c r="GK235" s="2"/>
      <c r="GL235" s="2"/>
      <c r="GM235" s="2"/>
      <c r="GN235" s="2"/>
      <c r="GO235" s="2"/>
      <c r="GP235" s="2"/>
      <c r="GQ235" s="2"/>
      <c r="GR235" s="2"/>
      <c r="GS235" s="2"/>
      <c r="GT235" s="2"/>
      <c r="GU235" s="2"/>
      <c r="GV235" s="2"/>
      <c r="GW235" s="2"/>
      <c r="GX235" s="2"/>
      <c r="GY235" s="2"/>
      <c r="GZ235" s="2"/>
      <c r="HA235" s="2"/>
      <c r="HB235" s="2"/>
      <c r="HC235" s="2"/>
      <c r="HD235" s="2"/>
      <c r="HE235" s="2"/>
      <c r="HF235" s="2"/>
      <c r="HG235" s="2"/>
      <c r="HH235" s="2"/>
      <c r="HI235" s="2"/>
      <c r="HJ235" s="2"/>
      <c r="HK235" s="2"/>
      <c r="HL235" s="2"/>
      <c r="HM235" s="2"/>
      <c r="HN235" s="2"/>
      <c r="HO235" s="2"/>
      <c r="HP235" s="2"/>
      <c r="HQ235" s="2"/>
      <c r="HR235" s="2"/>
      <c r="HS235" s="2"/>
      <c r="HT235" s="2"/>
      <c r="HU235" s="2"/>
      <c r="HV235" s="2"/>
      <c r="HW235" s="2"/>
      <c r="HX235" s="2"/>
      <c r="HY235" s="2"/>
      <c r="HZ235" s="2"/>
      <c r="IA235" s="2"/>
      <c r="IB235" s="2"/>
      <c r="IC235" s="2"/>
      <c r="ID235" s="2"/>
      <c r="IE235" s="2"/>
      <c r="IF235" s="2"/>
      <c r="IG235" s="2"/>
      <c r="IH235" s="2"/>
      <c r="II235" s="2"/>
      <c r="IJ235" s="2"/>
      <c r="IK235" s="2"/>
      <c r="IL235" s="2"/>
      <c r="IM235" s="2"/>
      <c r="IN235" s="2"/>
      <c r="IO235" s="2"/>
      <c r="IP235" s="2"/>
      <c r="IQ235" s="2"/>
      <c r="IR235" s="2"/>
      <c r="IS235" s="2"/>
      <c r="IT235" s="2"/>
      <c r="IU235" s="2"/>
      <c r="IV235" s="2"/>
      <c r="IW235" s="2"/>
    </row>
    <row r="236" spans="1:257" hidden="1" x14ac:dyDescent="0.2">
      <c r="A236" s="1">
        <v>1232</v>
      </c>
      <c r="B236" s="1" t="s">
        <v>236</v>
      </c>
      <c r="C236" s="1" t="s">
        <v>4</v>
      </c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3"/>
      <c r="P236" s="3"/>
      <c r="Q236" s="3"/>
      <c r="R236" s="3"/>
      <c r="S236" s="4"/>
      <c r="T236" s="2"/>
      <c r="U236" s="2"/>
      <c r="V236" s="2"/>
      <c r="W236" s="2"/>
      <c r="X236" s="2"/>
      <c r="Y236" s="4"/>
      <c r="Z236" s="2"/>
      <c r="AA236" s="2"/>
      <c r="AB236" s="2"/>
      <c r="AC236" s="2"/>
      <c r="AD236" s="2"/>
      <c r="AE236" s="4"/>
      <c r="AF236" s="5"/>
      <c r="AG236" s="2"/>
      <c r="AH236" s="2"/>
      <c r="AI236" s="2"/>
      <c r="AJ236" s="5"/>
      <c r="AK236" s="5"/>
      <c r="AL236" s="2"/>
      <c r="AM236" s="2"/>
      <c r="AN236" s="2"/>
      <c r="AO236" s="2"/>
      <c r="AP236" s="5"/>
      <c r="AQ236" s="5"/>
      <c r="AR236" s="5"/>
      <c r="AS236" s="5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  <c r="FE236" s="2"/>
      <c r="FF236" s="2"/>
      <c r="FG236" s="2"/>
      <c r="FH236" s="2"/>
      <c r="FI236" s="2"/>
      <c r="FJ236" s="2"/>
      <c r="FK236" s="2"/>
      <c r="FL236" s="2"/>
      <c r="FM236" s="2"/>
      <c r="FN236" s="2"/>
      <c r="FO236" s="2"/>
      <c r="FP236" s="2"/>
      <c r="FQ236" s="2"/>
      <c r="FR236" s="2"/>
      <c r="FS236" s="2"/>
      <c r="FT236" s="2"/>
      <c r="FU236" s="2"/>
      <c r="FV236" s="2"/>
      <c r="FW236" s="2"/>
      <c r="FX236" s="2"/>
      <c r="FY236" s="2"/>
      <c r="FZ236" s="2"/>
      <c r="GA236" s="2"/>
      <c r="GB236" s="2"/>
      <c r="GC236" s="2"/>
      <c r="GD236" s="2"/>
      <c r="GE236" s="2"/>
      <c r="GF236" s="2"/>
      <c r="GG236" s="2"/>
      <c r="GH236" s="2"/>
      <c r="GI236" s="2"/>
      <c r="GJ236" s="2"/>
      <c r="GK236" s="2"/>
      <c r="GL236" s="2"/>
      <c r="GM236" s="2"/>
      <c r="GN236" s="2"/>
      <c r="GO236" s="2"/>
      <c r="GP236" s="2"/>
      <c r="GQ236" s="2"/>
      <c r="GR236" s="2"/>
      <c r="GS236" s="2"/>
      <c r="GT236" s="2"/>
      <c r="GU236" s="2"/>
      <c r="GV236" s="2"/>
      <c r="GW236" s="2"/>
      <c r="GX236" s="2"/>
      <c r="GY236" s="2"/>
      <c r="GZ236" s="2"/>
      <c r="HA236" s="2"/>
      <c r="HB236" s="2"/>
      <c r="HC236" s="2"/>
      <c r="HD236" s="2"/>
      <c r="HE236" s="2"/>
      <c r="HF236" s="2"/>
      <c r="HG236" s="2"/>
      <c r="HH236" s="2"/>
      <c r="HI236" s="2"/>
      <c r="HJ236" s="2"/>
      <c r="HK236" s="2"/>
      <c r="HL236" s="2"/>
      <c r="HM236" s="2"/>
      <c r="HN236" s="2"/>
      <c r="HO236" s="2"/>
      <c r="HP236" s="2"/>
      <c r="HQ236" s="2"/>
      <c r="HR236" s="2"/>
      <c r="HS236" s="2"/>
      <c r="HT236" s="2"/>
      <c r="HU236" s="2"/>
      <c r="HV236" s="2"/>
      <c r="HW236" s="2"/>
      <c r="HX236" s="2"/>
      <c r="HY236" s="2"/>
      <c r="HZ236" s="2"/>
      <c r="IA236" s="2"/>
      <c r="IB236" s="2"/>
      <c r="IC236" s="2"/>
      <c r="ID236" s="2"/>
      <c r="IE236" s="2"/>
      <c r="IF236" s="2"/>
      <c r="IG236" s="2"/>
      <c r="IH236" s="2"/>
      <c r="II236" s="2"/>
      <c r="IJ236" s="2"/>
      <c r="IK236" s="2"/>
      <c r="IL236" s="2"/>
      <c r="IM236" s="2"/>
      <c r="IN236" s="2"/>
      <c r="IO236" s="2"/>
      <c r="IP236" s="2"/>
      <c r="IQ236" s="2"/>
      <c r="IR236" s="2"/>
      <c r="IS236" s="2"/>
      <c r="IT236" s="2"/>
      <c r="IU236" s="2"/>
      <c r="IV236" s="2"/>
      <c r="IW236" s="2"/>
    </row>
    <row r="237" spans="1:257" hidden="1" x14ac:dyDescent="0.2">
      <c r="A237" s="1">
        <v>1233</v>
      </c>
      <c r="B237" s="1" t="s">
        <v>237</v>
      </c>
      <c r="C237" s="1" t="s">
        <v>4</v>
      </c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3"/>
      <c r="P237" s="3"/>
      <c r="Q237" s="3"/>
      <c r="R237" s="3"/>
      <c r="S237" s="4"/>
      <c r="T237" s="2"/>
      <c r="U237" s="2"/>
      <c r="V237" s="2"/>
      <c r="W237" s="2"/>
      <c r="X237" s="2"/>
      <c r="Y237" s="4"/>
      <c r="Z237" s="2"/>
      <c r="AA237" s="2"/>
      <c r="AB237" s="2"/>
      <c r="AC237" s="2"/>
      <c r="AD237" s="2"/>
      <c r="AE237" s="4"/>
      <c r="AF237" s="5"/>
      <c r="AG237" s="2"/>
      <c r="AH237" s="2"/>
      <c r="AI237" s="2"/>
      <c r="AJ237" s="5"/>
      <c r="AK237" s="5"/>
      <c r="AL237" s="2"/>
      <c r="AM237" s="2"/>
      <c r="AN237" s="2"/>
      <c r="AO237" s="2"/>
      <c r="AP237" s="5"/>
      <c r="AQ237" s="5"/>
      <c r="AR237" s="5"/>
      <c r="AS237" s="5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  <c r="FE237" s="2"/>
      <c r="FF237" s="2"/>
      <c r="FG237" s="2"/>
      <c r="FH237" s="2"/>
      <c r="FI237" s="2"/>
      <c r="FJ237" s="2"/>
      <c r="FK237" s="2"/>
      <c r="FL237" s="2"/>
      <c r="FM237" s="2"/>
      <c r="FN237" s="2"/>
      <c r="FO237" s="2"/>
      <c r="FP237" s="2"/>
      <c r="FQ237" s="2"/>
      <c r="FR237" s="2"/>
      <c r="FS237" s="2"/>
      <c r="FT237" s="2"/>
      <c r="FU237" s="2"/>
      <c r="FV237" s="2"/>
      <c r="FW237" s="2"/>
      <c r="FX237" s="2"/>
      <c r="FY237" s="2"/>
      <c r="FZ237" s="2"/>
      <c r="GA237" s="2"/>
      <c r="GB237" s="2"/>
      <c r="GC237" s="2"/>
      <c r="GD237" s="2"/>
      <c r="GE237" s="2"/>
      <c r="GF237" s="2"/>
      <c r="GG237" s="2"/>
      <c r="GH237" s="2"/>
      <c r="GI237" s="2"/>
      <c r="GJ237" s="2"/>
      <c r="GK237" s="2"/>
      <c r="GL237" s="2"/>
      <c r="GM237" s="2"/>
      <c r="GN237" s="2"/>
      <c r="GO237" s="2"/>
      <c r="GP237" s="2"/>
      <c r="GQ237" s="2"/>
      <c r="GR237" s="2"/>
      <c r="GS237" s="2"/>
      <c r="GT237" s="2"/>
      <c r="GU237" s="2"/>
      <c r="GV237" s="2"/>
      <c r="GW237" s="2"/>
      <c r="GX237" s="2"/>
      <c r="GY237" s="2"/>
      <c r="GZ237" s="2"/>
      <c r="HA237" s="2"/>
      <c r="HB237" s="2"/>
      <c r="HC237" s="2"/>
      <c r="HD237" s="2"/>
      <c r="HE237" s="2"/>
      <c r="HF237" s="2"/>
      <c r="HG237" s="2"/>
      <c r="HH237" s="2"/>
      <c r="HI237" s="2"/>
      <c r="HJ237" s="2"/>
      <c r="HK237" s="2"/>
      <c r="HL237" s="2"/>
      <c r="HM237" s="2"/>
      <c r="HN237" s="2"/>
      <c r="HO237" s="2"/>
      <c r="HP237" s="2"/>
      <c r="HQ237" s="2"/>
      <c r="HR237" s="2"/>
      <c r="HS237" s="2"/>
      <c r="HT237" s="2"/>
      <c r="HU237" s="2"/>
      <c r="HV237" s="2"/>
      <c r="HW237" s="2"/>
      <c r="HX237" s="2"/>
      <c r="HY237" s="2"/>
      <c r="HZ237" s="2"/>
      <c r="IA237" s="2"/>
      <c r="IB237" s="2"/>
      <c r="IC237" s="2"/>
      <c r="ID237" s="2"/>
      <c r="IE237" s="2"/>
      <c r="IF237" s="2"/>
      <c r="IG237" s="2"/>
      <c r="IH237" s="2"/>
      <c r="II237" s="2"/>
      <c r="IJ237" s="2"/>
      <c r="IK237" s="2"/>
      <c r="IL237" s="2"/>
      <c r="IM237" s="2"/>
      <c r="IN237" s="2"/>
      <c r="IO237" s="2"/>
      <c r="IP237" s="2"/>
      <c r="IQ237" s="2"/>
      <c r="IR237" s="2"/>
      <c r="IS237" s="2"/>
      <c r="IT237" s="2"/>
      <c r="IU237" s="2"/>
      <c r="IV237" s="2"/>
      <c r="IW237" s="2"/>
    </row>
    <row r="238" spans="1:257" hidden="1" x14ac:dyDescent="0.2">
      <c r="A238" s="1">
        <v>1234</v>
      </c>
      <c r="B238" s="1" t="s">
        <v>238</v>
      </c>
      <c r="C238" s="1" t="s">
        <v>2</v>
      </c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3"/>
      <c r="P238" s="3"/>
      <c r="Q238" s="3"/>
      <c r="R238" s="3"/>
      <c r="S238" s="4"/>
      <c r="T238" s="2"/>
      <c r="U238" s="2"/>
      <c r="V238" s="2"/>
      <c r="W238" s="2"/>
      <c r="X238" s="2"/>
      <c r="Y238" s="4"/>
      <c r="Z238" s="2"/>
      <c r="AA238" s="2"/>
      <c r="AB238" s="2"/>
      <c r="AC238" s="2"/>
      <c r="AD238" s="2"/>
      <c r="AE238" s="4"/>
      <c r="AF238" s="5"/>
      <c r="AG238" s="2"/>
      <c r="AH238" s="2"/>
      <c r="AI238" s="2"/>
      <c r="AJ238" s="5"/>
      <c r="AK238" s="5"/>
      <c r="AL238" s="2"/>
      <c r="AM238" s="2"/>
      <c r="AN238" s="2"/>
      <c r="AO238" s="2"/>
      <c r="AP238" s="5"/>
      <c r="AQ238" s="5"/>
      <c r="AR238" s="5"/>
      <c r="AS238" s="5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  <c r="FE238" s="2"/>
      <c r="FF238" s="2"/>
      <c r="FG238" s="2"/>
      <c r="FH238" s="2"/>
      <c r="FI238" s="2"/>
      <c r="FJ238" s="2"/>
      <c r="FK238" s="2"/>
      <c r="FL238" s="2"/>
      <c r="FM238" s="2"/>
      <c r="FN238" s="2"/>
      <c r="FO238" s="2"/>
      <c r="FP238" s="2"/>
      <c r="FQ238" s="2"/>
      <c r="FR238" s="2"/>
      <c r="FS238" s="2"/>
      <c r="FT238" s="2"/>
      <c r="FU238" s="2"/>
      <c r="FV238" s="2"/>
      <c r="FW238" s="2"/>
      <c r="FX238" s="2"/>
      <c r="FY238" s="2"/>
      <c r="FZ238" s="2"/>
      <c r="GA238" s="2"/>
      <c r="GB238" s="2"/>
      <c r="GC238" s="2"/>
      <c r="GD238" s="2"/>
      <c r="GE238" s="2"/>
      <c r="GF238" s="2"/>
      <c r="GG238" s="2"/>
      <c r="GH238" s="2"/>
      <c r="GI238" s="2"/>
      <c r="GJ238" s="2"/>
      <c r="GK238" s="2"/>
      <c r="GL238" s="2"/>
      <c r="GM238" s="2"/>
      <c r="GN238" s="2"/>
      <c r="GO238" s="2"/>
      <c r="GP238" s="2"/>
      <c r="GQ238" s="2"/>
      <c r="GR238" s="2"/>
      <c r="GS238" s="2"/>
      <c r="GT238" s="2"/>
      <c r="GU238" s="2"/>
      <c r="GV238" s="2"/>
      <c r="GW238" s="2"/>
      <c r="GX238" s="2"/>
      <c r="GY238" s="2"/>
      <c r="GZ238" s="2"/>
      <c r="HA238" s="2"/>
      <c r="HB238" s="2"/>
      <c r="HC238" s="2"/>
      <c r="HD238" s="2"/>
      <c r="HE238" s="2"/>
      <c r="HF238" s="2"/>
      <c r="HG238" s="2"/>
      <c r="HH238" s="2"/>
      <c r="HI238" s="2"/>
      <c r="HJ238" s="2"/>
      <c r="HK238" s="2"/>
      <c r="HL238" s="2"/>
      <c r="HM238" s="2"/>
      <c r="HN238" s="2"/>
      <c r="HO238" s="2"/>
      <c r="HP238" s="2"/>
      <c r="HQ238" s="2"/>
      <c r="HR238" s="2"/>
      <c r="HS238" s="2"/>
      <c r="HT238" s="2"/>
      <c r="HU238" s="2"/>
      <c r="HV238" s="2"/>
      <c r="HW238" s="2"/>
      <c r="HX238" s="2"/>
      <c r="HY238" s="2"/>
      <c r="HZ238" s="2"/>
      <c r="IA238" s="2"/>
      <c r="IB238" s="2"/>
      <c r="IC238" s="2"/>
      <c r="ID238" s="2"/>
      <c r="IE238" s="2"/>
      <c r="IF238" s="2"/>
      <c r="IG238" s="2"/>
      <c r="IH238" s="2"/>
      <c r="II238" s="2"/>
      <c r="IJ238" s="2"/>
      <c r="IK238" s="2"/>
      <c r="IL238" s="2"/>
      <c r="IM238" s="2"/>
      <c r="IN238" s="2"/>
      <c r="IO238" s="2"/>
      <c r="IP238" s="2"/>
      <c r="IQ238" s="2"/>
      <c r="IR238" s="2"/>
      <c r="IS238" s="2"/>
      <c r="IT238" s="2"/>
      <c r="IU238" s="2"/>
      <c r="IV238" s="2"/>
      <c r="IW238" s="2"/>
    </row>
    <row r="239" spans="1:257" hidden="1" x14ac:dyDescent="0.2">
      <c r="A239" s="1">
        <v>1235</v>
      </c>
      <c r="B239" s="1" t="s">
        <v>239</v>
      </c>
      <c r="C239" s="1" t="s">
        <v>4</v>
      </c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3"/>
      <c r="P239" s="3"/>
      <c r="Q239" s="3"/>
      <c r="R239" s="3"/>
      <c r="S239" s="4"/>
      <c r="T239" s="2"/>
      <c r="U239" s="2"/>
      <c r="V239" s="2"/>
      <c r="W239" s="2"/>
      <c r="X239" s="2"/>
      <c r="Y239" s="4"/>
      <c r="Z239" s="2"/>
      <c r="AA239" s="2"/>
      <c r="AB239" s="2"/>
      <c r="AC239" s="2"/>
      <c r="AD239" s="2"/>
      <c r="AE239" s="4"/>
      <c r="AF239" s="5"/>
      <c r="AG239" s="2"/>
      <c r="AH239" s="2"/>
      <c r="AI239" s="2"/>
      <c r="AJ239" s="5"/>
      <c r="AK239" s="5"/>
      <c r="AL239" s="2"/>
      <c r="AM239" s="2"/>
      <c r="AN239" s="2"/>
      <c r="AO239" s="2"/>
      <c r="AP239" s="5"/>
      <c r="AQ239" s="5"/>
      <c r="AR239" s="5"/>
      <c r="AS239" s="5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  <c r="FE239" s="2"/>
      <c r="FF239" s="2"/>
      <c r="FG239" s="2"/>
      <c r="FH239" s="2"/>
      <c r="FI239" s="2"/>
      <c r="FJ239" s="2"/>
      <c r="FK239" s="2"/>
      <c r="FL239" s="2"/>
      <c r="FM239" s="2"/>
      <c r="FN239" s="2"/>
      <c r="FO239" s="2"/>
      <c r="FP239" s="2"/>
      <c r="FQ239" s="2"/>
      <c r="FR239" s="2"/>
      <c r="FS239" s="2"/>
      <c r="FT239" s="2"/>
      <c r="FU239" s="2"/>
      <c r="FV239" s="2"/>
      <c r="FW239" s="2"/>
      <c r="FX239" s="2"/>
      <c r="FY239" s="2"/>
      <c r="FZ239" s="2"/>
      <c r="GA239" s="2"/>
      <c r="GB239" s="2"/>
      <c r="GC239" s="2"/>
      <c r="GD239" s="2"/>
      <c r="GE239" s="2"/>
      <c r="GF239" s="2"/>
      <c r="GG239" s="2"/>
      <c r="GH239" s="2"/>
      <c r="GI239" s="2"/>
      <c r="GJ239" s="2"/>
      <c r="GK239" s="2"/>
      <c r="GL239" s="2"/>
      <c r="GM239" s="2"/>
      <c r="GN239" s="2"/>
      <c r="GO239" s="2"/>
      <c r="GP239" s="2"/>
      <c r="GQ239" s="2"/>
      <c r="GR239" s="2"/>
      <c r="GS239" s="2"/>
      <c r="GT239" s="2"/>
      <c r="GU239" s="2"/>
      <c r="GV239" s="2"/>
      <c r="GW239" s="2"/>
      <c r="GX239" s="2"/>
      <c r="GY239" s="2"/>
      <c r="GZ239" s="2"/>
      <c r="HA239" s="2"/>
      <c r="HB239" s="2"/>
      <c r="HC239" s="2"/>
      <c r="HD239" s="2"/>
      <c r="HE239" s="2"/>
      <c r="HF239" s="2"/>
      <c r="HG239" s="2"/>
      <c r="HH239" s="2"/>
      <c r="HI239" s="2"/>
      <c r="HJ239" s="2"/>
      <c r="HK239" s="2"/>
      <c r="HL239" s="2"/>
      <c r="HM239" s="2"/>
      <c r="HN239" s="2"/>
      <c r="HO239" s="2"/>
      <c r="HP239" s="2"/>
      <c r="HQ239" s="2"/>
      <c r="HR239" s="2"/>
      <c r="HS239" s="2"/>
      <c r="HT239" s="2"/>
      <c r="HU239" s="2"/>
      <c r="HV239" s="2"/>
      <c r="HW239" s="2"/>
      <c r="HX239" s="2"/>
      <c r="HY239" s="2"/>
      <c r="HZ239" s="2"/>
      <c r="IA239" s="2"/>
      <c r="IB239" s="2"/>
      <c r="IC239" s="2"/>
      <c r="ID239" s="2"/>
      <c r="IE239" s="2"/>
      <c r="IF239" s="2"/>
      <c r="IG239" s="2"/>
      <c r="IH239" s="2"/>
      <c r="II239" s="2"/>
      <c r="IJ239" s="2"/>
      <c r="IK239" s="2"/>
      <c r="IL239" s="2"/>
      <c r="IM239" s="2"/>
      <c r="IN239" s="2"/>
      <c r="IO239" s="2"/>
      <c r="IP239" s="2"/>
      <c r="IQ239" s="2"/>
      <c r="IR239" s="2"/>
      <c r="IS239" s="2"/>
      <c r="IT239" s="2"/>
      <c r="IU239" s="2"/>
      <c r="IV239" s="2"/>
      <c r="IW239" s="2"/>
    </row>
    <row r="240" spans="1:257" hidden="1" x14ac:dyDescent="0.2">
      <c r="A240" s="1">
        <v>1236</v>
      </c>
      <c r="B240" s="1" t="s">
        <v>240</v>
      </c>
      <c r="C240" s="1" t="s">
        <v>4</v>
      </c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3"/>
      <c r="P240" s="3"/>
      <c r="Q240" s="3"/>
      <c r="R240" s="3"/>
      <c r="S240" s="4"/>
      <c r="T240" s="2"/>
      <c r="U240" s="2"/>
      <c r="V240" s="2"/>
      <c r="W240" s="2"/>
      <c r="X240" s="2"/>
      <c r="Y240" s="4"/>
      <c r="Z240" s="2"/>
      <c r="AA240" s="2"/>
      <c r="AB240" s="2"/>
      <c r="AC240" s="2"/>
      <c r="AD240" s="2"/>
      <c r="AE240" s="4"/>
      <c r="AF240" s="5"/>
      <c r="AG240" s="2"/>
      <c r="AH240" s="2"/>
      <c r="AI240" s="2"/>
      <c r="AJ240" s="5"/>
      <c r="AK240" s="5"/>
      <c r="AL240" s="2"/>
      <c r="AM240" s="2"/>
      <c r="AN240" s="2"/>
      <c r="AO240" s="2"/>
      <c r="AP240" s="5"/>
      <c r="AQ240" s="5"/>
      <c r="AR240" s="5"/>
      <c r="AS240" s="5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  <c r="FE240" s="2"/>
      <c r="FF240" s="2"/>
      <c r="FG240" s="2"/>
      <c r="FH240" s="2"/>
      <c r="FI240" s="2"/>
      <c r="FJ240" s="2"/>
      <c r="FK240" s="2"/>
      <c r="FL240" s="2"/>
      <c r="FM240" s="2"/>
      <c r="FN240" s="2"/>
      <c r="FO240" s="2"/>
      <c r="FP240" s="2"/>
      <c r="FQ240" s="2"/>
      <c r="FR240" s="2"/>
      <c r="FS240" s="2"/>
      <c r="FT240" s="2"/>
      <c r="FU240" s="2"/>
      <c r="FV240" s="2"/>
      <c r="FW240" s="2"/>
      <c r="FX240" s="2"/>
      <c r="FY240" s="2"/>
      <c r="FZ240" s="2"/>
      <c r="GA240" s="2"/>
      <c r="GB240" s="2"/>
      <c r="GC240" s="2"/>
      <c r="GD240" s="2"/>
      <c r="GE240" s="2"/>
      <c r="GF240" s="2"/>
      <c r="GG240" s="2"/>
      <c r="GH240" s="2"/>
      <c r="GI240" s="2"/>
      <c r="GJ240" s="2"/>
      <c r="GK240" s="2"/>
      <c r="GL240" s="2"/>
      <c r="GM240" s="2"/>
      <c r="GN240" s="2"/>
      <c r="GO240" s="2"/>
      <c r="GP240" s="2"/>
      <c r="GQ240" s="2"/>
      <c r="GR240" s="2"/>
      <c r="GS240" s="2"/>
      <c r="GT240" s="2"/>
      <c r="GU240" s="2"/>
      <c r="GV240" s="2"/>
      <c r="GW240" s="2"/>
      <c r="GX240" s="2"/>
      <c r="GY240" s="2"/>
      <c r="GZ240" s="2"/>
      <c r="HA240" s="2"/>
      <c r="HB240" s="2"/>
      <c r="HC240" s="2"/>
      <c r="HD240" s="2"/>
      <c r="HE240" s="2"/>
      <c r="HF240" s="2"/>
      <c r="HG240" s="2"/>
      <c r="HH240" s="2"/>
      <c r="HI240" s="2"/>
      <c r="HJ240" s="2"/>
      <c r="HK240" s="2"/>
      <c r="HL240" s="2"/>
      <c r="HM240" s="2"/>
      <c r="HN240" s="2"/>
      <c r="HO240" s="2"/>
      <c r="HP240" s="2"/>
      <c r="HQ240" s="2"/>
      <c r="HR240" s="2"/>
      <c r="HS240" s="2"/>
      <c r="HT240" s="2"/>
      <c r="HU240" s="2"/>
      <c r="HV240" s="2"/>
      <c r="HW240" s="2"/>
      <c r="HX240" s="2"/>
      <c r="HY240" s="2"/>
      <c r="HZ240" s="2"/>
      <c r="IA240" s="2"/>
      <c r="IB240" s="2"/>
      <c r="IC240" s="2"/>
      <c r="ID240" s="2"/>
      <c r="IE240" s="2"/>
      <c r="IF240" s="2"/>
      <c r="IG240" s="2"/>
      <c r="IH240" s="2"/>
      <c r="II240" s="2"/>
      <c r="IJ240" s="2"/>
      <c r="IK240" s="2"/>
      <c r="IL240" s="2"/>
      <c r="IM240" s="2"/>
      <c r="IN240" s="2"/>
      <c r="IO240" s="2"/>
      <c r="IP240" s="2"/>
      <c r="IQ240" s="2"/>
      <c r="IR240" s="2"/>
      <c r="IS240" s="2"/>
      <c r="IT240" s="2"/>
      <c r="IU240" s="2"/>
      <c r="IV240" s="2"/>
      <c r="IW240" s="2"/>
    </row>
    <row r="241" spans="1:257" hidden="1" x14ac:dyDescent="0.2">
      <c r="A241" s="1">
        <v>1237</v>
      </c>
      <c r="B241" s="1" t="s">
        <v>241</v>
      </c>
      <c r="C241" s="1" t="s">
        <v>2</v>
      </c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3"/>
      <c r="P241" s="3"/>
      <c r="Q241" s="3"/>
      <c r="R241" s="3"/>
      <c r="S241" s="4"/>
      <c r="T241" s="2"/>
      <c r="U241" s="2"/>
      <c r="V241" s="2"/>
      <c r="W241" s="2"/>
      <c r="X241" s="2"/>
      <c r="Y241" s="4"/>
      <c r="Z241" s="2"/>
      <c r="AA241" s="2"/>
      <c r="AB241" s="2"/>
      <c r="AC241" s="2"/>
      <c r="AD241" s="2"/>
      <c r="AE241" s="4"/>
      <c r="AF241" s="5"/>
      <c r="AG241" s="2"/>
      <c r="AH241" s="2"/>
      <c r="AI241" s="2"/>
      <c r="AJ241" s="5"/>
      <c r="AK241" s="5"/>
      <c r="AL241" s="2"/>
      <c r="AM241" s="2"/>
      <c r="AN241" s="2"/>
      <c r="AO241" s="2"/>
      <c r="AP241" s="5"/>
      <c r="AQ241" s="5"/>
      <c r="AR241" s="5"/>
      <c r="AS241" s="5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  <c r="FE241" s="2"/>
      <c r="FF241" s="2"/>
      <c r="FG241" s="2"/>
      <c r="FH241" s="2"/>
      <c r="FI241" s="2"/>
      <c r="FJ241" s="2"/>
      <c r="FK241" s="2"/>
      <c r="FL241" s="2"/>
      <c r="FM241" s="2"/>
      <c r="FN241" s="2"/>
      <c r="FO241" s="2"/>
      <c r="FP241" s="2"/>
      <c r="FQ241" s="2"/>
      <c r="FR241" s="2"/>
      <c r="FS241" s="2"/>
      <c r="FT241" s="2"/>
      <c r="FU241" s="2"/>
      <c r="FV241" s="2"/>
      <c r="FW241" s="2"/>
      <c r="FX241" s="2"/>
      <c r="FY241" s="2"/>
      <c r="FZ241" s="2"/>
      <c r="GA241" s="2"/>
      <c r="GB241" s="2"/>
      <c r="GC241" s="2"/>
      <c r="GD241" s="2"/>
      <c r="GE241" s="2"/>
      <c r="GF241" s="2"/>
      <c r="GG241" s="2"/>
      <c r="GH241" s="2"/>
      <c r="GI241" s="2"/>
      <c r="GJ241" s="2"/>
      <c r="GK241" s="2"/>
      <c r="GL241" s="2"/>
      <c r="GM241" s="2"/>
      <c r="GN241" s="2"/>
      <c r="GO241" s="2"/>
      <c r="GP241" s="2"/>
      <c r="GQ241" s="2"/>
      <c r="GR241" s="2"/>
      <c r="GS241" s="2"/>
      <c r="GT241" s="2"/>
      <c r="GU241" s="2"/>
      <c r="GV241" s="2"/>
      <c r="GW241" s="2"/>
      <c r="GX241" s="2"/>
      <c r="GY241" s="2"/>
      <c r="GZ241" s="2"/>
      <c r="HA241" s="2"/>
      <c r="HB241" s="2"/>
      <c r="HC241" s="2"/>
      <c r="HD241" s="2"/>
      <c r="HE241" s="2"/>
      <c r="HF241" s="2"/>
      <c r="HG241" s="2"/>
      <c r="HH241" s="2"/>
      <c r="HI241" s="2"/>
      <c r="HJ241" s="2"/>
      <c r="HK241" s="2"/>
      <c r="HL241" s="2"/>
      <c r="HM241" s="2"/>
      <c r="HN241" s="2"/>
      <c r="HO241" s="2"/>
      <c r="HP241" s="2"/>
      <c r="HQ241" s="2"/>
      <c r="HR241" s="2"/>
      <c r="HS241" s="2"/>
      <c r="HT241" s="2"/>
      <c r="HU241" s="2"/>
      <c r="HV241" s="2"/>
      <c r="HW241" s="2"/>
      <c r="HX241" s="2"/>
      <c r="HY241" s="2"/>
      <c r="HZ241" s="2"/>
      <c r="IA241" s="2"/>
      <c r="IB241" s="2"/>
      <c r="IC241" s="2"/>
      <c r="ID241" s="2"/>
      <c r="IE241" s="2"/>
      <c r="IF241" s="2"/>
      <c r="IG241" s="2"/>
      <c r="IH241" s="2"/>
      <c r="II241" s="2"/>
      <c r="IJ241" s="2"/>
      <c r="IK241" s="2"/>
      <c r="IL241" s="2"/>
      <c r="IM241" s="2"/>
      <c r="IN241" s="2"/>
      <c r="IO241" s="2"/>
      <c r="IP241" s="2"/>
      <c r="IQ241" s="2"/>
      <c r="IR241" s="2"/>
      <c r="IS241" s="2"/>
      <c r="IT241" s="2"/>
      <c r="IU241" s="2"/>
      <c r="IV241" s="2"/>
      <c r="IW241" s="2"/>
    </row>
    <row r="242" spans="1:257" hidden="1" x14ac:dyDescent="0.2">
      <c r="A242" s="1">
        <v>1238</v>
      </c>
      <c r="B242" s="1" t="s">
        <v>242</v>
      </c>
      <c r="C242" s="1" t="s">
        <v>2</v>
      </c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3"/>
      <c r="P242" s="3"/>
      <c r="Q242" s="3"/>
      <c r="R242" s="3"/>
      <c r="S242" s="4"/>
      <c r="T242" s="2"/>
      <c r="U242" s="2"/>
      <c r="V242" s="2"/>
      <c r="W242" s="2"/>
      <c r="X242" s="2"/>
      <c r="Y242" s="4"/>
      <c r="Z242" s="2"/>
      <c r="AA242" s="2"/>
      <c r="AB242" s="2"/>
      <c r="AC242" s="2"/>
      <c r="AD242" s="2"/>
      <c r="AE242" s="4"/>
      <c r="AF242" s="5"/>
      <c r="AG242" s="2"/>
      <c r="AH242" s="2"/>
      <c r="AI242" s="2"/>
      <c r="AJ242" s="5"/>
      <c r="AK242" s="5"/>
      <c r="AL242" s="2"/>
      <c r="AM242" s="2"/>
      <c r="AN242" s="2"/>
      <c r="AO242" s="2"/>
      <c r="AP242" s="5"/>
      <c r="AQ242" s="5"/>
      <c r="AR242" s="5"/>
      <c r="AS242" s="5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  <c r="FE242" s="2"/>
      <c r="FF242" s="2"/>
      <c r="FG242" s="2"/>
      <c r="FH242" s="2"/>
      <c r="FI242" s="2"/>
      <c r="FJ242" s="2"/>
      <c r="FK242" s="2"/>
      <c r="FL242" s="2"/>
      <c r="FM242" s="2"/>
      <c r="FN242" s="2"/>
      <c r="FO242" s="2"/>
      <c r="FP242" s="2"/>
      <c r="FQ242" s="2"/>
      <c r="FR242" s="2"/>
      <c r="FS242" s="2"/>
      <c r="FT242" s="2"/>
      <c r="FU242" s="2"/>
      <c r="FV242" s="2"/>
      <c r="FW242" s="2"/>
      <c r="FX242" s="2"/>
      <c r="FY242" s="2"/>
      <c r="FZ242" s="2"/>
      <c r="GA242" s="2"/>
      <c r="GB242" s="2"/>
      <c r="GC242" s="2"/>
      <c r="GD242" s="2"/>
      <c r="GE242" s="2"/>
      <c r="GF242" s="2"/>
      <c r="GG242" s="2"/>
      <c r="GH242" s="2"/>
      <c r="GI242" s="2"/>
      <c r="GJ242" s="2"/>
      <c r="GK242" s="2"/>
      <c r="GL242" s="2"/>
      <c r="GM242" s="2"/>
      <c r="GN242" s="2"/>
      <c r="GO242" s="2"/>
      <c r="GP242" s="2"/>
      <c r="GQ242" s="2"/>
      <c r="GR242" s="2"/>
      <c r="GS242" s="2"/>
      <c r="GT242" s="2"/>
      <c r="GU242" s="2"/>
      <c r="GV242" s="2"/>
      <c r="GW242" s="2"/>
      <c r="GX242" s="2"/>
      <c r="GY242" s="2"/>
      <c r="GZ242" s="2"/>
      <c r="HA242" s="2"/>
      <c r="HB242" s="2"/>
      <c r="HC242" s="2"/>
      <c r="HD242" s="2"/>
      <c r="HE242" s="2"/>
      <c r="HF242" s="2"/>
      <c r="HG242" s="2"/>
      <c r="HH242" s="2"/>
      <c r="HI242" s="2"/>
      <c r="HJ242" s="2"/>
      <c r="HK242" s="2"/>
      <c r="HL242" s="2"/>
      <c r="HM242" s="2"/>
      <c r="HN242" s="2"/>
      <c r="HO242" s="2"/>
      <c r="HP242" s="2"/>
      <c r="HQ242" s="2"/>
      <c r="HR242" s="2"/>
      <c r="HS242" s="2"/>
      <c r="HT242" s="2"/>
      <c r="HU242" s="2"/>
      <c r="HV242" s="2"/>
      <c r="HW242" s="2"/>
      <c r="HX242" s="2"/>
      <c r="HY242" s="2"/>
      <c r="HZ242" s="2"/>
      <c r="IA242" s="2"/>
      <c r="IB242" s="2"/>
      <c r="IC242" s="2"/>
      <c r="ID242" s="2"/>
      <c r="IE242" s="2"/>
      <c r="IF242" s="2"/>
      <c r="IG242" s="2"/>
      <c r="IH242" s="2"/>
      <c r="II242" s="2"/>
      <c r="IJ242" s="2"/>
      <c r="IK242" s="2"/>
      <c r="IL242" s="2"/>
      <c r="IM242" s="2"/>
      <c r="IN242" s="2"/>
      <c r="IO242" s="2"/>
      <c r="IP242" s="2"/>
      <c r="IQ242" s="2"/>
      <c r="IR242" s="2"/>
      <c r="IS242" s="2"/>
      <c r="IT242" s="2"/>
      <c r="IU242" s="2"/>
      <c r="IV242" s="2"/>
      <c r="IW242" s="2"/>
    </row>
    <row r="243" spans="1:257" hidden="1" x14ac:dyDescent="0.2">
      <c r="A243" s="1">
        <v>1239</v>
      </c>
      <c r="B243" s="1" t="s">
        <v>243</v>
      </c>
      <c r="C243" s="1" t="s">
        <v>4</v>
      </c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3"/>
      <c r="P243" s="3"/>
      <c r="Q243" s="3"/>
      <c r="R243" s="3"/>
      <c r="S243" s="4"/>
      <c r="T243" s="2"/>
      <c r="U243" s="2"/>
      <c r="V243" s="2"/>
      <c r="W243" s="2"/>
      <c r="X243" s="2"/>
      <c r="Y243" s="4"/>
      <c r="Z243" s="2"/>
      <c r="AA243" s="2"/>
      <c r="AB243" s="2"/>
      <c r="AC243" s="2"/>
      <c r="AD243" s="2"/>
      <c r="AE243" s="4"/>
      <c r="AF243" s="5"/>
      <c r="AG243" s="2"/>
      <c r="AH243" s="2"/>
      <c r="AI243" s="2"/>
      <c r="AJ243" s="5"/>
      <c r="AK243" s="5"/>
      <c r="AL243" s="2"/>
      <c r="AM243" s="2"/>
      <c r="AN243" s="2"/>
      <c r="AO243" s="2"/>
      <c r="AP243" s="5"/>
      <c r="AQ243" s="5"/>
      <c r="AR243" s="5"/>
      <c r="AS243" s="5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  <c r="FE243" s="2"/>
      <c r="FF243" s="2"/>
      <c r="FG243" s="2"/>
      <c r="FH243" s="2"/>
      <c r="FI243" s="2"/>
      <c r="FJ243" s="2"/>
      <c r="FK243" s="2"/>
      <c r="FL243" s="2"/>
      <c r="FM243" s="2"/>
      <c r="FN243" s="2"/>
      <c r="FO243" s="2"/>
      <c r="FP243" s="2"/>
      <c r="FQ243" s="2"/>
      <c r="FR243" s="2"/>
      <c r="FS243" s="2"/>
      <c r="FT243" s="2"/>
      <c r="FU243" s="2"/>
      <c r="FV243" s="2"/>
      <c r="FW243" s="2"/>
      <c r="FX243" s="2"/>
      <c r="FY243" s="2"/>
      <c r="FZ243" s="2"/>
      <c r="GA243" s="2"/>
      <c r="GB243" s="2"/>
      <c r="GC243" s="2"/>
      <c r="GD243" s="2"/>
      <c r="GE243" s="2"/>
      <c r="GF243" s="2"/>
      <c r="GG243" s="2"/>
      <c r="GH243" s="2"/>
      <c r="GI243" s="2"/>
      <c r="GJ243" s="2"/>
      <c r="GK243" s="2"/>
      <c r="GL243" s="2"/>
      <c r="GM243" s="2"/>
      <c r="GN243" s="2"/>
      <c r="GO243" s="2"/>
      <c r="GP243" s="2"/>
      <c r="GQ243" s="2"/>
      <c r="GR243" s="2"/>
      <c r="GS243" s="2"/>
      <c r="GT243" s="2"/>
      <c r="GU243" s="2"/>
      <c r="GV243" s="2"/>
      <c r="GW243" s="2"/>
      <c r="GX243" s="2"/>
      <c r="GY243" s="2"/>
      <c r="GZ243" s="2"/>
      <c r="HA243" s="2"/>
      <c r="HB243" s="2"/>
      <c r="HC243" s="2"/>
      <c r="HD243" s="2"/>
      <c r="HE243" s="2"/>
      <c r="HF243" s="2"/>
      <c r="HG243" s="2"/>
      <c r="HH243" s="2"/>
      <c r="HI243" s="2"/>
      <c r="HJ243" s="2"/>
      <c r="HK243" s="2"/>
      <c r="HL243" s="2"/>
      <c r="HM243" s="2"/>
      <c r="HN243" s="2"/>
      <c r="HO243" s="2"/>
      <c r="HP243" s="2"/>
      <c r="HQ243" s="2"/>
      <c r="HR243" s="2"/>
      <c r="HS243" s="2"/>
      <c r="HT243" s="2"/>
      <c r="HU243" s="2"/>
      <c r="HV243" s="2"/>
      <c r="HW243" s="2"/>
      <c r="HX243" s="2"/>
      <c r="HY243" s="2"/>
      <c r="HZ243" s="2"/>
      <c r="IA243" s="2"/>
      <c r="IB243" s="2"/>
      <c r="IC243" s="2"/>
      <c r="ID243" s="2"/>
      <c r="IE243" s="2"/>
      <c r="IF243" s="2"/>
      <c r="IG243" s="2"/>
      <c r="IH243" s="2"/>
      <c r="II243" s="2"/>
      <c r="IJ243" s="2"/>
      <c r="IK243" s="2"/>
      <c r="IL243" s="2"/>
      <c r="IM243" s="2"/>
      <c r="IN243" s="2"/>
      <c r="IO243" s="2"/>
      <c r="IP243" s="2"/>
      <c r="IQ243" s="2"/>
      <c r="IR243" s="2"/>
      <c r="IS243" s="2"/>
      <c r="IT243" s="2"/>
      <c r="IU243" s="2"/>
      <c r="IV243" s="2"/>
      <c r="IW243" s="2"/>
    </row>
    <row r="244" spans="1:257" hidden="1" x14ac:dyDescent="0.2">
      <c r="A244" s="1">
        <v>1240</v>
      </c>
      <c r="B244" s="1" t="s">
        <v>244</v>
      </c>
      <c r="C244" s="1" t="s">
        <v>2</v>
      </c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3"/>
      <c r="P244" s="3"/>
      <c r="Q244" s="3"/>
      <c r="R244" s="3"/>
      <c r="S244" s="4"/>
      <c r="T244" s="2"/>
      <c r="U244" s="2"/>
      <c r="V244" s="2"/>
      <c r="W244" s="2"/>
      <c r="X244" s="2"/>
      <c r="Y244" s="4"/>
      <c r="Z244" s="2"/>
      <c r="AA244" s="2"/>
      <c r="AB244" s="2"/>
      <c r="AC244" s="2"/>
      <c r="AD244" s="2"/>
      <c r="AE244" s="4"/>
      <c r="AF244" s="5"/>
      <c r="AG244" s="2"/>
      <c r="AH244" s="2"/>
      <c r="AI244" s="2"/>
      <c r="AJ244" s="5"/>
      <c r="AK244" s="5"/>
      <c r="AL244" s="2"/>
      <c r="AM244" s="2"/>
      <c r="AN244" s="2"/>
      <c r="AO244" s="2"/>
      <c r="AP244" s="5"/>
      <c r="AQ244" s="5"/>
      <c r="AR244" s="5"/>
      <c r="AS244" s="5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  <c r="FE244" s="2"/>
      <c r="FF244" s="2"/>
      <c r="FG244" s="2"/>
      <c r="FH244" s="2"/>
      <c r="FI244" s="2"/>
      <c r="FJ244" s="2"/>
      <c r="FK244" s="2"/>
      <c r="FL244" s="2"/>
      <c r="FM244" s="2"/>
      <c r="FN244" s="2"/>
      <c r="FO244" s="2"/>
      <c r="FP244" s="2"/>
      <c r="FQ244" s="2"/>
      <c r="FR244" s="2"/>
      <c r="FS244" s="2"/>
      <c r="FT244" s="2"/>
      <c r="FU244" s="2"/>
      <c r="FV244" s="2"/>
      <c r="FW244" s="2"/>
      <c r="FX244" s="2"/>
      <c r="FY244" s="2"/>
      <c r="FZ244" s="2"/>
      <c r="GA244" s="2"/>
      <c r="GB244" s="2"/>
      <c r="GC244" s="2"/>
      <c r="GD244" s="2"/>
      <c r="GE244" s="2"/>
      <c r="GF244" s="2"/>
      <c r="GG244" s="2"/>
      <c r="GH244" s="2"/>
      <c r="GI244" s="2"/>
      <c r="GJ244" s="2"/>
      <c r="GK244" s="2"/>
      <c r="GL244" s="2"/>
      <c r="GM244" s="2"/>
      <c r="GN244" s="2"/>
      <c r="GO244" s="2"/>
      <c r="GP244" s="2"/>
      <c r="GQ244" s="2"/>
      <c r="GR244" s="2"/>
      <c r="GS244" s="2"/>
      <c r="GT244" s="2"/>
      <c r="GU244" s="2"/>
      <c r="GV244" s="2"/>
      <c r="GW244" s="2"/>
      <c r="GX244" s="2"/>
      <c r="GY244" s="2"/>
      <c r="GZ244" s="2"/>
      <c r="HA244" s="2"/>
      <c r="HB244" s="2"/>
      <c r="HC244" s="2"/>
      <c r="HD244" s="2"/>
      <c r="HE244" s="2"/>
      <c r="HF244" s="2"/>
      <c r="HG244" s="2"/>
      <c r="HH244" s="2"/>
      <c r="HI244" s="2"/>
      <c r="HJ244" s="2"/>
      <c r="HK244" s="2"/>
      <c r="HL244" s="2"/>
      <c r="HM244" s="2"/>
      <c r="HN244" s="2"/>
      <c r="HO244" s="2"/>
      <c r="HP244" s="2"/>
      <c r="HQ244" s="2"/>
      <c r="HR244" s="2"/>
      <c r="HS244" s="2"/>
      <c r="HT244" s="2"/>
      <c r="HU244" s="2"/>
      <c r="HV244" s="2"/>
      <c r="HW244" s="2"/>
      <c r="HX244" s="2"/>
      <c r="HY244" s="2"/>
      <c r="HZ244" s="2"/>
      <c r="IA244" s="2"/>
      <c r="IB244" s="2"/>
      <c r="IC244" s="2"/>
      <c r="ID244" s="2"/>
      <c r="IE244" s="2"/>
      <c r="IF244" s="2"/>
      <c r="IG244" s="2"/>
      <c r="IH244" s="2"/>
      <c r="II244" s="2"/>
      <c r="IJ244" s="2"/>
      <c r="IK244" s="2"/>
      <c r="IL244" s="2"/>
      <c r="IM244" s="2"/>
      <c r="IN244" s="2"/>
      <c r="IO244" s="2"/>
      <c r="IP244" s="2"/>
      <c r="IQ244" s="2"/>
      <c r="IR244" s="2"/>
      <c r="IS244" s="2"/>
      <c r="IT244" s="2"/>
      <c r="IU244" s="2"/>
      <c r="IV244" s="2"/>
      <c r="IW244" s="2"/>
    </row>
    <row r="245" spans="1:257" hidden="1" x14ac:dyDescent="0.2">
      <c r="A245" s="1">
        <v>1241</v>
      </c>
      <c r="B245" s="1" t="s">
        <v>245</v>
      </c>
      <c r="C245" s="1" t="s">
        <v>1</v>
      </c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3"/>
      <c r="P245" s="3"/>
      <c r="Q245" s="3"/>
      <c r="R245" s="3"/>
      <c r="S245" s="4"/>
      <c r="T245" s="2"/>
      <c r="U245" s="2"/>
      <c r="V245" s="2"/>
      <c r="W245" s="2"/>
      <c r="X245" s="2"/>
      <c r="Y245" s="4"/>
      <c r="Z245" s="2"/>
      <c r="AA245" s="2"/>
      <c r="AB245" s="2"/>
      <c r="AC245" s="2"/>
      <c r="AD245" s="2"/>
      <c r="AE245" s="4"/>
      <c r="AF245" s="5"/>
      <c r="AG245" s="2"/>
      <c r="AH245" s="2"/>
      <c r="AI245" s="2"/>
      <c r="AJ245" s="5"/>
      <c r="AK245" s="5"/>
      <c r="AL245" s="2"/>
      <c r="AM245" s="2"/>
      <c r="AN245" s="2"/>
      <c r="AO245" s="2"/>
      <c r="AP245" s="5"/>
      <c r="AQ245" s="5"/>
      <c r="AR245" s="5"/>
      <c r="AS245" s="5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  <c r="FE245" s="2"/>
      <c r="FF245" s="2"/>
      <c r="FG245" s="2"/>
      <c r="FH245" s="2"/>
      <c r="FI245" s="2"/>
      <c r="FJ245" s="2"/>
      <c r="FK245" s="2"/>
      <c r="FL245" s="2"/>
      <c r="FM245" s="2"/>
      <c r="FN245" s="2"/>
      <c r="FO245" s="2"/>
      <c r="FP245" s="2"/>
      <c r="FQ245" s="2"/>
      <c r="FR245" s="2"/>
      <c r="FS245" s="2"/>
      <c r="FT245" s="2"/>
      <c r="FU245" s="2"/>
      <c r="FV245" s="2"/>
      <c r="FW245" s="2"/>
      <c r="FX245" s="2"/>
      <c r="FY245" s="2"/>
      <c r="FZ245" s="2"/>
      <c r="GA245" s="2"/>
      <c r="GB245" s="2"/>
      <c r="GC245" s="2"/>
      <c r="GD245" s="2"/>
      <c r="GE245" s="2"/>
      <c r="GF245" s="2"/>
      <c r="GG245" s="2"/>
      <c r="GH245" s="2"/>
      <c r="GI245" s="2"/>
      <c r="GJ245" s="2"/>
      <c r="GK245" s="2"/>
      <c r="GL245" s="2"/>
      <c r="GM245" s="2"/>
      <c r="GN245" s="2"/>
      <c r="GO245" s="2"/>
      <c r="GP245" s="2"/>
      <c r="GQ245" s="2"/>
      <c r="GR245" s="2"/>
      <c r="GS245" s="2"/>
      <c r="GT245" s="2"/>
      <c r="GU245" s="2"/>
      <c r="GV245" s="2"/>
      <c r="GW245" s="2"/>
      <c r="GX245" s="2"/>
      <c r="GY245" s="2"/>
      <c r="GZ245" s="2"/>
      <c r="HA245" s="2"/>
      <c r="HB245" s="2"/>
      <c r="HC245" s="2"/>
      <c r="HD245" s="2"/>
      <c r="HE245" s="2"/>
      <c r="HF245" s="2"/>
      <c r="HG245" s="2"/>
      <c r="HH245" s="2"/>
      <c r="HI245" s="2"/>
      <c r="HJ245" s="2"/>
      <c r="HK245" s="2"/>
      <c r="HL245" s="2"/>
      <c r="HM245" s="2"/>
      <c r="HN245" s="2"/>
      <c r="HO245" s="2"/>
      <c r="HP245" s="2"/>
      <c r="HQ245" s="2"/>
      <c r="HR245" s="2"/>
      <c r="HS245" s="2"/>
      <c r="HT245" s="2"/>
      <c r="HU245" s="2"/>
      <c r="HV245" s="2"/>
      <c r="HW245" s="2"/>
      <c r="HX245" s="2"/>
      <c r="HY245" s="2"/>
      <c r="HZ245" s="2"/>
      <c r="IA245" s="2"/>
      <c r="IB245" s="2"/>
      <c r="IC245" s="2"/>
      <c r="ID245" s="2"/>
      <c r="IE245" s="2"/>
      <c r="IF245" s="2"/>
      <c r="IG245" s="2"/>
      <c r="IH245" s="2"/>
      <c r="II245" s="2"/>
      <c r="IJ245" s="2"/>
      <c r="IK245" s="2"/>
      <c r="IL245" s="2"/>
      <c r="IM245" s="2"/>
      <c r="IN245" s="2"/>
      <c r="IO245" s="2"/>
      <c r="IP245" s="2"/>
      <c r="IQ245" s="2"/>
      <c r="IR245" s="2"/>
      <c r="IS245" s="2"/>
      <c r="IT245" s="2"/>
      <c r="IU245" s="2"/>
      <c r="IV245" s="2"/>
      <c r="IW245" s="2"/>
    </row>
    <row r="246" spans="1:257" hidden="1" x14ac:dyDescent="0.2">
      <c r="A246" s="1">
        <v>1242</v>
      </c>
      <c r="B246" s="1" t="s">
        <v>246</v>
      </c>
      <c r="C246" s="1" t="s">
        <v>1</v>
      </c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3"/>
      <c r="P246" s="3"/>
      <c r="Q246" s="3"/>
      <c r="R246" s="3"/>
      <c r="S246" s="4"/>
      <c r="T246" s="2"/>
      <c r="U246" s="2"/>
      <c r="V246" s="2"/>
      <c r="W246" s="2"/>
      <c r="X246" s="2"/>
      <c r="Y246" s="4"/>
      <c r="Z246" s="2"/>
      <c r="AA246" s="2"/>
      <c r="AB246" s="2"/>
      <c r="AC246" s="2"/>
      <c r="AD246" s="2"/>
      <c r="AE246" s="4"/>
      <c r="AF246" s="5"/>
      <c r="AG246" s="2"/>
      <c r="AH246" s="2"/>
      <c r="AI246" s="2"/>
      <c r="AJ246" s="5"/>
      <c r="AK246" s="5"/>
      <c r="AL246" s="2"/>
      <c r="AM246" s="2"/>
      <c r="AN246" s="2"/>
      <c r="AO246" s="2"/>
      <c r="AP246" s="5"/>
      <c r="AQ246" s="5"/>
      <c r="AR246" s="5"/>
      <c r="AS246" s="5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  <c r="FE246" s="2"/>
      <c r="FF246" s="2"/>
      <c r="FG246" s="2"/>
      <c r="FH246" s="2"/>
      <c r="FI246" s="2"/>
      <c r="FJ246" s="2"/>
      <c r="FK246" s="2"/>
      <c r="FL246" s="2"/>
      <c r="FM246" s="2"/>
      <c r="FN246" s="2"/>
      <c r="FO246" s="2"/>
      <c r="FP246" s="2"/>
      <c r="FQ246" s="2"/>
      <c r="FR246" s="2"/>
      <c r="FS246" s="2"/>
      <c r="FT246" s="2"/>
      <c r="FU246" s="2"/>
      <c r="FV246" s="2"/>
      <c r="FW246" s="2"/>
      <c r="FX246" s="2"/>
      <c r="FY246" s="2"/>
      <c r="FZ246" s="2"/>
      <c r="GA246" s="2"/>
      <c r="GB246" s="2"/>
      <c r="GC246" s="2"/>
      <c r="GD246" s="2"/>
      <c r="GE246" s="2"/>
      <c r="GF246" s="2"/>
      <c r="GG246" s="2"/>
      <c r="GH246" s="2"/>
      <c r="GI246" s="2"/>
      <c r="GJ246" s="2"/>
      <c r="GK246" s="2"/>
      <c r="GL246" s="2"/>
      <c r="GM246" s="2"/>
      <c r="GN246" s="2"/>
      <c r="GO246" s="2"/>
      <c r="GP246" s="2"/>
      <c r="GQ246" s="2"/>
      <c r="GR246" s="2"/>
      <c r="GS246" s="2"/>
      <c r="GT246" s="2"/>
      <c r="GU246" s="2"/>
      <c r="GV246" s="2"/>
      <c r="GW246" s="2"/>
      <c r="GX246" s="2"/>
      <c r="GY246" s="2"/>
      <c r="GZ246" s="2"/>
      <c r="HA246" s="2"/>
      <c r="HB246" s="2"/>
      <c r="HC246" s="2"/>
      <c r="HD246" s="2"/>
      <c r="HE246" s="2"/>
      <c r="HF246" s="2"/>
      <c r="HG246" s="2"/>
      <c r="HH246" s="2"/>
      <c r="HI246" s="2"/>
      <c r="HJ246" s="2"/>
      <c r="HK246" s="2"/>
      <c r="HL246" s="2"/>
      <c r="HM246" s="2"/>
      <c r="HN246" s="2"/>
      <c r="HO246" s="2"/>
      <c r="HP246" s="2"/>
      <c r="HQ246" s="2"/>
      <c r="HR246" s="2"/>
      <c r="HS246" s="2"/>
      <c r="HT246" s="2"/>
      <c r="HU246" s="2"/>
      <c r="HV246" s="2"/>
      <c r="HW246" s="2"/>
      <c r="HX246" s="2"/>
      <c r="HY246" s="2"/>
      <c r="HZ246" s="2"/>
      <c r="IA246" s="2"/>
      <c r="IB246" s="2"/>
      <c r="IC246" s="2"/>
      <c r="ID246" s="2"/>
      <c r="IE246" s="2"/>
      <c r="IF246" s="2"/>
      <c r="IG246" s="2"/>
      <c r="IH246" s="2"/>
      <c r="II246" s="2"/>
      <c r="IJ246" s="2"/>
      <c r="IK246" s="2"/>
      <c r="IL246" s="2"/>
      <c r="IM246" s="2"/>
      <c r="IN246" s="2"/>
      <c r="IO246" s="2"/>
      <c r="IP246" s="2"/>
      <c r="IQ246" s="2"/>
      <c r="IR246" s="2"/>
      <c r="IS246" s="2"/>
      <c r="IT246" s="2"/>
      <c r="IU246" s="2"/>
      <c r="IV246" s="2"/>
      <c r="IW246" s="2"/>
    </row>
    <row r="247" spans="1:257" hidden="1" x14ac:dyDescent="0.2">
      <c r="A247" s="1">
        <v>1243</v>
      </c>
      <c r="B247" s="1" t="s">
        <v>247</v>
      </c>
      <c r="C247" s="1" t="s">
        <v>1</v>
      </c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3"/>
      <c r="P247" s="3"/>
      <c r="Q247" s="3"/>
      <c r="R247" s="3"/>
      <c r="S247" s="4"/>
      <c r="T247" s="2"/>
      <c r="U247" s="2"/>
      <c r="V247" s="2"/>
      <c r="W247" s="2"/>
      <c r="X247" s="2"/>
      <c r="Y247" s="4"/>
      <c r="Z247" s="2"/>
      <c r="AA247" s="2"/>
      <c r="AB247" s="2"/>
      <c r="AC247" s="2"/>
      <c r="AD247" s="2"/>
      <c r="AE247" s="4"/>
      <c r="AF247" s="5"/>
      <c r="AG247" s="2"/>
      <c r="AH247" s="2"/>
      <c r="AI247" s="2"/>
      <c r="AJ247" s="5"/>
      <c r="AK247" s="5"/>
      <c r="AL247" s="2"/>
      <c r="AM247" s="2"/>
      <c r="AN247" s="2"/>
      <c r="AO247" s="2"/>
      <c r="AP247" s="5"/>
      <c r="AQ247" s="5"/>
      <c r="AR247" s="5"/>
      <c r="AS247" s="5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  <c r="FE247" s="2"/>
      <c r="FF247" s="2"/>
      <c r="FG247" s="2"/>
      <c r="FH247" s="2"/>
      <c r="FI247" s="2"/>
      <c r="FJ247" s="2"/>
      <c r="FK247" s="2"/>
      <c r="FL247" s="2"/>
      <c r="FM247" s="2"/>
      <c r="FN247" s="2"/>
      <c r="FO247" s="2"/>
      <c r="FP247" s="2"/>
      <c r="FQ247" s="2"/>
      <c r="FR247" s="2"/>
      <c r="FS247" s="2"/>
      <c r="FT247" s="2"/>
      <c r="FU247" s="2"/>
      <c r="FV247" s="2"/>
      <c r="FW247" s="2"/>
      <c r="FX247" s="2"/>
      <c r="FY247" s="2"/>
      <c r="FZ247" s="2"/>
      <c r="GA247" s="2"/>
      <c r="GB247" s="2"/>
      <c r="GC247" s="2"/>
      <c r="GD247" s="2"/>
      <c r="GE247" s="2"/>
      <c r="GF247" s="2"/>
      <c r="GG247" s="2"/>
      <c r="GH247" s="2"/>
      <c r="GI247" s="2"/>
      <c r="GJ247" s="2"/>
      <c r="GK247" s="2"/>
      <c r="GL247" s="2"/>
      <c r="GM247" s="2"/>
      <c r="GN247" s="2"/>
      <c r="GO247" s="2"/>
      <c r="GP247" s="2"/>
      <c r="GQ247" s="2"/>
      <c r="GR247" s="2"/>
      <c r="GS247" s="2"/>
      <c r="GT247" s="2"/>
      <c r="GU247" s="2"/>
      <c r="GV247" s="2"/>
      <c r="GW247" s="2"/>
      <c r="GX247" s="2"/>
      <c r="GY247" s="2"/>
      <c r="GZ247" s="2"/>
      <c r="HA247" s="2"/>
      <c r="HB247" s="2"/>
      <c r="HC247" s="2"/>
      <c r="HD247" s="2"/>
      <c r="HE247" s="2"/>
      <c r="HF247" s="2"/>
      <c r="HG247" s="2"/>
      <c r="HH247" s="2"/>
      <c r="HI247" s="2"/>
      <c r="HJ247" s="2"/>
      <c r="HK247" s="2"/>
      <c r="HL247" s="2"/>
      <c r="HM247" s="2"/>
      <c r="HN247" s="2"/>
      <c r="HO247" s="2"/>
      <c r="HP247" s="2"/>
      <c r="HQ247" s="2"/>
      <c r="HR247" s="2"/>
      <c r="HS247" s="2"/>
      <c r="HT247" s="2"/>
      <c r="HU247" s="2"/>
      <c r="HV247" s="2"/>
      <c r="HW247" s="2"/>
      <c r="HX247" s="2"/>
      <c r="HY247" s="2"/>
      <c r="HZ247" s="2"/>
      <c r="IA247" s="2"/>
      <c r="IB247" s="2"/>
      <c r="IC247" s="2"/>
      <c r="ID247" s="2"/>
      <c r="IE247" s="2"/>
      <c r="IF247" s="2"/>
      <c r="IG247" s="2"/>
      <c r="IH247" s="2"/>
      <c r="II247" s="2"/>
      <c r="IJ247" s="2"/>
      <c r="IK247" s="2"/>
      <c r="IL247" s="2"/>
      <c r="IM247" s="2"/>
      <c r="IN247" s="2"/>
      <c r="IO247" s="2"/>
      <c r="IP247" s="2"/>
      <c r="IQ247" s="2"/>
      <c r="IR247" s="2"/>
      <c r="IS247" s="2"/>
      <c r="IT247" s="2"/>
      <c r="IU247" s="2"/>
      <c r="IV247" s="2"/>
      <c r="IW247" s="2"/>
    </row>
    <row r="248" spans="1:257" hidden="1" x14ac:dyDescent="0.2">
      <c r="A248" s="1">
        <v>1244</v>
      </c>
      <c r="B248" s="1" t="s">
        <v>248</v>
      </c>
      <c r="C248" s="1" t="s">
        <v>4</v>
      </c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3"/>
      <c r="P248" s="3"/>
      <c r="Q248" s="3"/>
      <c r="R248" s="3"/>
      <c r="S248" s="4"/>
      <c r="T248" s="2"/>
      <c r="U248" s="2"/>
      <c r="V248" s="2"/>
      <c r="W248" s="2"/>
      <c r="X248" s="2"/>
      <c r="Y248" s="4"/>
      <c r="Z248" s="2"/>
      <c r="AA248" s="2"/>
      <c r="AB248" s="2"/>
      <c r="AC248" s="2"/>
      <c r="AD248" s="2"/>
      <c r="AE248" s="4"/>
      <c r="AF248" s="5"/>
      <c r="AG248" s="2"/>
      <c r="AH248" s="2"/>
      <c r="AI248" s="2"/>
      <c r="AJ248" s="5"/>
      <c r="AK248" s="5"/>
      <c r="AL248" s="2"/>
      <c r="AM248" s="2"/>
      <c r="AN248" s="2"/>
      <c r="AO248" s="2"/>
      <c r="AP248" s="5"/>
      <c r="AQ248" s="5"/>
      <c r="AR248" s="5"/>
      <c r="AS248" s="5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  <c r="FE248" s="2"/>
      <c r="FF248" s="2"/>
      <c r="FG248" s="2"/>
      <c r="FH248" s="2"/>
      <c r="FI248" s="2"/>
      <c r="FJ248" s="2"/>
      <c r="FK248" s="2"/>
      <c r="FL248" s="2"/>
      <c r="FM248" s="2"/>
      <c r="FN248" s="2"/>
      <c r="FO248" s="2"/>
      <c r="FP248" s="2"/>
      <c r="FQ248" s="2"/>
      <c r="FR248" s="2"/>
      <c r="FS248" s="2"/>
      <c r="FT248" s="2"/>
      <c r="FU248" s="2"/>
      <c r="FV248" s="2"/>
      <c r="FW248" s="2"/>
      <c r="FX248" s="2"/>
      <c r="FY248" s="2"/>
      <c r="FZ248" s="2"/>
      <c r="GA248" s="2"/>
      <c r="GB248" s="2"/>
      <c r="GC248" s="2"/>
      <c r="GD248" s="2"/>
      <c r="GE248" s="2"/>
      <c r="GF248" s="2"/>
      <c r="GG248" s="2"/>
      <c r="GH248" s="2"/>
      <c r="GI248" s="2"/>
      <c r="GJ248" s="2"/>
      <c r="GK248" s="2"/>
      <c r="GL248" s="2"/>
      <c r="GM248" s="2"/>
      <c r="GN248" s="2"/>
      <c r="GO248" s="2"/>
      <c r="GP248" s="2"/>
      <c r="GQ248" s="2"/>
      <c r="GR248" s="2"/>
      <c r="GS248" s="2"/>
      <c r="GT248" s="2"/>
      <c r="GU248" s="2"/>
      <c r="GV248" s="2"/>
      <c r="GW248" s="2"/>
      <c r="GX248" s="2"/>
      <c r="GY248" s="2"/>
      <c r="GZ248" s="2"/>
      <c r="HA248" s="2"/>
      <c r="HB248" s="2"/>
      <c r="HC248" s="2"/>
      <c r="HD248" s="2"/>
      <c r="HE248" s="2"/>
      <c r="HF248" s="2"/>
      <c r="HG248" s="2"/>
      <c r="HH248" s="2"/>
      <c r="HI248" s="2"/>
      <c r="HJ248" s="2"/>
      <c r="HK248" s="2"/>
      <c r="HL248" s="2"/>
      <c r="HM248" s="2"/>
      <c r="HN248" s="2"/>
      <c r="HO248" s="2"/>
      <c r="HP248" s="2"/>
      <c r="HQ248" s="2"/>
      <c r="HR248" s="2"/>
      <c r="HS248" s="2"/>
      <c r="HT248" s="2"/>
      <c r="HU248" s="2"/>
      <c r="HV248" s="2"/>
      <c r="HW248" s="2"/>
      <c r="HX248" s="2"/>
      <c r="HY248" s="2"/>
      <c r="HZ248" s="2"/>
      <c r="IA248" s="2"/>
      <c r="IB248" s="2"/>
      <c r="IC248" s="2"/>
      <c r="ID248" s="2"/>
      <c r="IE248" s="2"/>
      <c r="IF248" s="2"/>
      <c r="IG248" s="2"/>
      <c r="IH248" s="2"/>
      <c r="II248" s="2"/>
      <c r="IJ248" s="2"/>
      <c r="IK248" s="2"/>
      <c r="IL248" s="2"/>
      <c r="IM248" s="2"/>
      <c r="IN248" s="2"/>
      <c r="IO248" s="2"/>
      <c r="IP248" s="2"/>
      <c r="IQ248" s="2"/>
      <c r="IR248" s="2"/>
      <c r="IS248" s="2"/>
      <c r="IT248" s="2"/>
      <c r="IU248" s="2"/>
      <c r="IV248" s="2"/>
      <c r="IW248" s="2"/>
    </row>
    <row r="249" spans="1:257" hidden="1" x14ac:dyDescent="0.2">
      <c r="A249" s="1">
        <v>1245</v>
      </c>
      <c r="B249" s="1" t="s">
        <v>249</v>
      </c>
      <c r="C249" s="1" t="s">
        <v>4</v>
      </c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3"/>
      <c r="P249" s="3"/>
      <c r="Q249" s="3"/>
      <c r="R249" s="3"/>
      <c r="S249" s="4"/>
      <c r="T249" s="2"/>
      <c r="U249" s="2"/>
      <c r="V249" s="2"/>
      <c r="W249" s="2"/>
      <c r="X249" s="2"/>
      <c r="Y249" s="4"/>
      <c r="Z249" s="2"/>
      <c r="AA249" s="2"/>
      <c r="AB249" s="2"/>
      <c r="AC249" s="2"/>
      <c r="AD249" s="2"/>
      <c r="AE249" s="4"/>
      <c r="AF249" s="5"/>
      <c r="AG249" s="2"/>
      <c r="AH249" s="2"/>
      <c r="AI249" s="2"/>
      <c r="AJ249" s="5"/>
      <c r="AK249" s="5"/>
      <c r="AL249" s="2"/>
      <c r="AM249" s="2"/>
      <c r="AN249" s="2"/>
      <c r="AO249" s="2"/>
      <c r="AP249" s="5"/>
      <c r="AQ249" s="5"/>
      <c r="AR249" s="5"/>
      <c r="AS249" s="5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  <c r="FE249" s="2"/>
      <c r="FF249" s="2"/>
      <c r="FG249" s="2"/>
      <c r="FH249" s="2"/>
      <c r="FI249" s="2"/>
      <c r="FJ249" s="2"/>
      <c r="FK249" s="2"/>
      <c r="FL249" s="2"/>
      <c r="FM249" s="2"/>
      <c r="FN249" s="2"/>
      <c r="FO249" s="2"/>
      <c r="FP249" s="2"/>
      <c r="FQ249" s="2"/>
      <c r="FR249" s="2"/>
      <c r="FS249" s="2"/>
      <c r="FT249" s="2"/>
      <c r="FU249" s="2"/>
      <c r="FV249" s="2"/>
      <c r="FW249" s="2"/>
      <c r="FX249" s="2"/>
      <c r="FY249" s="2"/>
      <c r="FZ249" s="2"/>
      <c r="GA249" s="2"/>
      <c r="GB249" s="2"/>
      <c r="GC249" s="2"/>
      <c r="GD249" s="2"/>
      <c r="GE249" s="2"/>
      <c r="GF249" s="2"/>
      <c r="GG249" s="2"/>
      <c r="GH249" s="2"/>
      <c r="GI249" s="2"/>
      <c r="GJ249" s="2"/>
      <c r="GK249" s="2"/>
      <c r="GL249" s="2"/>
      <c r="GM249" s="2"/>
      <c r="GN249" s="2"/>
      <c r="GO249" s="2"/>
      <c r="GP249" s="2"/>
      <c r="GQ249" s="2"/>
      <c r="GR249" s="2"/>
      <c r="GS249" s="2"/>
      <c r="GT249" s="2"/>
      <c r="GU249" s="2"/>
      <c r="GV249" s="2"/>
      <c r="GW249" s="2"/>
      <c r="GX249" s="2"/>
      <c r="GY249" s="2"/>
      <c r="GZ249" s="2"/>
      <c r="HA249" s="2"/>
      <c r="HB249" s="2"/>
      <c r="HC249" s="2"/>
      <c r="HD249" s="2"/>
      <c r="HE249" s="2"/>
      <c r="HF249" s="2"/>
      <c r="HG249" s="2"/>
      <c r="HH249" s="2"/>
      <c r="HI249" s="2"/>
      <c r="HJ249" s="2"/>
      <c r="HK249" s="2"/>
      <c r="HL249" s="2"/>
      <c r="HM249" s="2"/>
      <c r="HN249" s="2"/>
      <c r="HO249" s="2"/>
      <c r="HP249" s="2"/>
      <c r="HQ249" s="2"/>
      <c r="HR249" s="2"/>
      <c r="HS249" s="2"/>
      <c r="HT249" s="2"/>
      <c r="HU249" s="2"/>
      <c r="HV249" s="2"/>
      <c r="HW249" s="2"/>
      <c r="HX249" s="2"/>
      <c r="HY249" s="2"/>
      <c r="HZ249" s="2"/>
      <c r="IA249" s="2"/>
      <c r="IB249" s="2"/>
      <c r="IC249" s="2"/>
      <c r="ID249" s="2"/>
      <c r="IE249" s="2"/>
      <c r="IF249" s="2"/>
      <c r="IG249" s="2"/>
      <c r="IH249" s="2"/>
      <c r="II249" s="2"/>
      <c r="IJ249" s="2"/>
      <c r="IK249" s="2"/>
      <c r="IL249" s="2"/>
      <c r="IM249" s="2"/>
      <c r="IN249" s="2"/>
      <c r="IO249" s="2"/>
      <c r="IP249" s="2"/>
      <c r="IQ249" s="2"/>
      <c r="IR249" s="2"/>
      <c r="IS249" s="2"/>
      <c r="IT249" s="2"/>
      <c r="IU249" s="2"/>
      <c r="IV249" s="2"/>
      <c r="IW249" s="2"/>
    </row>
    <row r="250" spans="1:257" hidden="1" x14ac:dyDescent="0.2">
      <c r="A250" s="1">
        <v>1246</v>
      </c>
      <c r="B250" s="1" t="s">
        <v>250</v>
      </c>
      <c r="C250" s="1" t="s">
        <v>2</v>
      </c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3"/>
      <c r="P250" s="3"/>
      <c r="Q250" s="3"/>
      <c r="R250" s="3"/>
      <c r="S250" s="4"/>
      <c r="T250" s="2"/>
      <c r="U250" s="2"/>
      <c r="V250" s="2"/>
      <c r="W250" s="2"/>
      <c r="X250" s="2"/>
      <c r="Y250" s="4"/>
      <c r="Z250" s="2"/>
      <c r="AA250" s="2"/>
      <c r="AB250" s="2"/>
      <c r="AC250" s="2"/>
      <c r="AD250" s="2"/>
      <c r="AE250" s="4"/>
      <c r="AF250" s="5"/>
      <c r="AG250" s="2"/>
      <c r="AH250" s="2"/>
      <c r="AI250" s="2"/>
      <c r="AJ250" s="5"/>
      <c r="AK250" s="5"/>
      <c r="AL250" s="2"/>
      <c r="AM250" s="2"/>
      <c r="AN250" s="2"/>
      <c r="AO250" s="2"/>
      <c r="AP250" s="5"/>
      <c r="AQ250" s="5"/>
      <c r="AR250" s="5"/>
      <c r="AS250" s="5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  <c r="FE250" s="2"/>
      <c r="FF250" s="2"/>
      <c r="FG250" s="2"/>
      <c r="FH250" s="2"/>
      <c r="FI250" s="2"/>
      <c r="FJ250" s="2"/>
      <c r="FK250" s="2"/>
      <c r="FL250" s="2"/>
      <c r="FM250" s="2"/>
      <c r="FN250" s="2"/>
      <c r="FO250" s="2"/>
      <c r="FP250" s="2"/>
      <c r="FQ250" s="2"/>
      <c r="FR250" s="2"/>
      <c r="FS250" s="2"/>
      <c r="FT250" s="2"/>
      <c r="FU250" s="2"/>
      <c r="FV250" s="2"/>
      <c r="FW250" s="2"/>
      <c r="FX250" s="2"/>
      <c r="FY250" s="2"/>
      <c r="FZ250" s="2"/>
      <c r="GA250" s="2"/>
      <c r="GB250" s="2"/>
      <c r="GC250" s="2"/>
      <c r="GD250" s="2"/>
      <c r="GE250" s="2"/>
      <c r="GF250" s="2"/>
      <c r="GG250" s="2"/>
      <c r="GH250" s="2"/>
      <c r="GI250" s="2"/>
      <c r="GJ250" s="2"/>
      <c r="GK250" s="2"/>
      <c r="GL250" s="2"/>
      <c r="GM250" s="2"/>
      <c r="GN250" s="2"/>
      <c r="GO250" s="2"/>
      <c r="GP250" s="2"/>
      <c r="GQ250" s="2"/>
      <c r="GR250" s="2"/>
      <c r="GS250" s="2"/>
      <c r="GT250" s="2"/>
      <c r="GU250" s="2"/>
      <c r="GV250" s="2"/>
      <c r="GW250" s="2"/>
      <c r="GX250" s="2"/>
      <c r="GY250" s="2"/>
      <c r="GZ250" s="2"/>
      <c r="HA250" s="2"/>
      <c r="HB250" s="2"/>
      <c r="HC250" s="2"/>
      <c r="HD250" s="2"/>
      <c r="HE250" s="2"/>
      <c r="HF250" s="2"/>
      <c r="HG250" s="2"/>
      <c r="HH250" s="2"/>
      <c r="HI250" s="2"/>
      <c r="HJ250" s="2"/>
      <c r="HK250" s="2"/>
      <c r="HL250" s="2"/>
      <c r="HM250" s="2"/>
      <c r="HN250" s="2"/>
      <c r="HO250" s="2"/>
      <c r="HP250" s="2"/>
      <c r="HQ250" s="2"/>
      <c r="HR250" s="2"/>
      <c r="HS250" s="2"/>
      <c r="HT250" s="2"/>
      <c r="HU250" s="2"/>
      <c r="HV250" s="2"/>
      <c r="HW250" s="2"/>
      <c r="HX250" s="2"/>
      <c r="HY250" s="2"/>
      <c r="HZ250" s="2"/>
      <c r="IA250" s="2"/>
      <c r="IB250" s="2"/>
      <c r="IC250" s="2"/>
      <c r="ID250" s="2"/>
      <c r="IE250" s="2"/>
      <c r="IF250" s="2"/>
      <c r="IG250" s="2"/>
      <c r="IH250" s="2"/>
      <c r="II250" s="2"/>
      <c r="IJ250" s="2"/>
      <c r="IK250" s="2"/>
      <c r="IL250" s="2"/>
      <c r="IM250" s="2"/>
      <c r="IN250" s="2"/>
      <c r="IO250" s="2"/>
      <c r="IP250" s="2"/>
      <c r="IQ250" s="2"/>
      <c r="IR250" s="2"/>
      <c r="IS250" s="2"/>
      <c r="IT250" s="2"/>
      <c r="IU250" s="2"/>
      <c r="IV250" s="2"/>
      <c r="IW250" s="2"/>
    </row>
    <row r="251" spans="1:257" hidden="1" x14ac:dyDescent="0.2">
      <c r="A251" s="1">
        <v>1247</v>
      </c>
      <c r="B251" s="1" t="s">
        <v>251</v>
      </c>
      <c r="C251" s="1" t="s">
        <v>2</v>
      </c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3"/>
      <c r="P251" s="3"/>
      <c r="Q251" s="3"/>
      <c r="R251" s="3"/>
      <c r="S251" s="4"/>
      <c r="T251" s="2"/>
      <c r="U251" s="2"/>
      <c r="V251" s="2"/>
      <c r="W251" s="2"/>
      <c r="X251" s="2"/>
      <c r="Y251" s="4"/>
      <c r="Z251" s="2"/>
      <c r="AA251" s="2"/>
      <c r="AB251" s="2"/>
      <c r="AC251" s="2"/>
      <c r="AD251" s="2"/>
      <c r="AE251" s="4"/>
      <c r="AF251" s="5"/>
      <c r="AG251" s="2"/>
      <c r="AH251" s="2"/>
      <c r="AI251" s="2"/>
      <c r="AJ251" s="5"/>
      <c r="AK251" s="5"/>
      <c r="AL251" s="2"/>
      <c r="AM251" s="2"/>
      <c r="AN251" s="2"/>
      <c r="AO251" s="2"/>
      <c r="AP251" s="5"/>
      <c r="AQ251" s="5"/>
      <c r="AR251" s="5"/>
      <c r="AS251" s="5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  <c r="FE251" s="2"/>
      <c r="FF251" s="2"/>
      <c r="FG251" s="2"/>
      <c r="FH251" s="2"/>
      <c r="FI251" s="2"/>
      <c r="FJ251" s="2"/>
      <c r="FK251" s="2"/>
      <c r="FL251" s="2"/>
      <c r="FM251" s="2"/>
      <c r="FN251" s="2"/>
      <c r="FO251" s="2"/>
      <c r="FP251" s="2"/>
      <c r="FQ251" s="2"/>
      <c r="FR251" s="2"/>
      <c r="FS251" s="2"/>
      <c r="FT251" s="2"/>
      <c r="FU251" s="2"/>
      <c r="FV251" s="2"/>
      <c r="FW251" s="2"/>
      <c r="FX251" s="2"/>
      <c r="FY251" s="2"/>
      <c r="FZ251" s="2"/>
      <c r="GA251" s="2"/>
      <c r="GB251" s="2"/>
      <c r="GC251" s="2"/>
      <c r="GD251" s="2"/>
      <c r="GE251" s="2"/>
      <c r="GF251" s="2"/>
      <c r="GG251" s="2"/>
      <c r="GH251" s="2"/>
      <c r="GI251" s="2"/>
      <c r="GJ251" s="2"/>
      <c r="GK251" s="2"/>
      <c r="GL251" s="2"/>
      <c r="GM251" s="2"/>
      <c r="GN251" s="2"/>
      <c r="GO251" s="2"/>
      <c r="GP251" s="2"/>
      <c r="GQ251" s="2"/>
      <c r="GR251" s="2"/>
      <c r="GS251" s="2"/>
      <c r="GT251" s="2"/>
      <c r="GU251" s="2"/>
      <c r="GV251" s="2"/>
      <c r="GW251" s="2"/>
      <c r="GX251" s="2"/>
      <c r="GY251" s="2"/>
      <c r="GZ251" s="2"/>
      <c r="HA251" s="2"/>
      <c r="HB251" s="2"/>
      <c r="HC251" s="2"/>
      <c r="HD251" s="2"/>
      <c r="HE251" s="2"/>
      <c r="HF251" s="2"/>
      <c r="HG251" s="2"/>
      <c r="HH251" s="2"/>
      <c r="HI251" s="2"/>
      <c r="HJ251" s="2"/>
      <c r="HK251" s="2"/>
      <c r="HL251" s="2"/>
      <c r="HM251" s="2"/>
      <c r="HN251" s="2"/>
      <c r="HO251" s="2"/>
      <c r="HP251" s="2"/>
      <c r="HQ251" s="2"/>
      <c r="HR251" s="2"/>
      <c r="HS251" s="2"/>
      <c r="HT251" s="2"/>
      <c r="HU251" s="2"/>
      <c r="HV251" s="2"/>
      <c r="HW251" s="2"/>
      <c r="HX251" s="2"/>
      <c r="HY251" s="2"/>
      <c r="HZ251" s="2"/>
      <c r="IA251" s="2"/>
      <c r="IB251" s="2"/>
      <c r="IC251" s="2"/>
      <c r="ID251" s="2"/>
      <c r="IE251" s="2"/>
      <c r="IF251" s="2"/>
      <c r="IG251" s="2"/>
      <c r="IH251" s="2"/>
      <c r="II251" s="2"/>
      <c r="IJ251" s="2"/>
      <c r="IK251" s="2"/>
      <c r="IL251" s="2"/>
      <c r="IM251" s="2"/>
      <c r="IN251" s="2"/>
      <c r="IO251" s="2"/>
      <c r="IP251" s="2"/>
      <c r="IQ251" s="2"/>
      <c r="IR251" s="2"/>
      <c r="IS251" s="2"/>
      <c r="IT251" s="2"/>
      <c r="IU251" s="2"/>
      <c r="IV251" s="2"/>
      <c r="IW251" s="2"/>
    </row>
    <row r="252" spans="1:257" hidden="1" x14ac:dyDescent="0.2">
      <c r="A252" s="1">
        <v>1248</v>
      </c>
      <c r="B252" s="1" t="s">
        <v>252</v>
      </c>
      <c r="C252" s="1" t="s">
        <v>2</v>
      </c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3"/>
      <c r="P252" s="3"/>
      <c r="Q252" s="3"/>
      <c r="R252" s="3"/>
      <c r="S252" s="4"/>
      <c r="T252" s="2"/>
      <c r="U252" s="2"/>
      <c r="V252" s="2"/>
      <c r="W252" s="2"/>
      <c r="X252" s="2"/>
      <c r="Y252" s="4"/>
      <c r="Z252" s="2"/>
      <c r="AA252" s="2"/>
      <c r="AB252" s="2"/>
      <c r="AC252" s="2"/>
      <c r="AD252" s="2"/>
      <c r="AE252" s="4"/>
      <c r="AF252" s="5"/>
      <c r="AG252" s="2"/>
      <c r="AH252" s="2"/>
      <c r="AI252" s="2"/>
      <c r="AJ252" s="5"/>
      <c r="AK252" s="5"/>
      <c r="AL252" s="2"/>
      <c r="AM252" s="2"/>
      <c r="AN252" s="2"/>
      <c r="AO252" s="2"/>
      <c r="AP252" s="5"/>
      <c r="AQ252" s="5"/>
      <c r="AR252" s="5"/>
      <c r="AS252" s="5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  <c r="FE252" s="2"/>
      <c r="FF252" s="2"/>
      <c r="FG252" s="2"/>
      <c r="FH252" s="2"/>
      <c r="FI252" s="2"/>
      <c r="FJ252" s="2"/>
      <c r="FK252" s="2"/>
      <c r="FL252" s="2"/>
      <c r="FM252" s="2"/>
      <c r="FN252" s="2"/>
      <c r="FO252" s="2"/>
      <c r="FP252" s="2"/>
      <c r="FQ252" s="2"/>
      <c r="FR252" s="2"/>
      <c r="FS252" s="2"/>
      <c r="FT252" s="2"/>
      <c r="FU252" s="2"/>
      <c r="FV252" s="2"/>
      <c r="FW252" s="2"/>
      <c r="FX252" s="2"/>
      <c r="FY252" s="2"/>
      <c r="FZ252" s="2"/>
      <c r="GA252" s="2"/>
      <c r="GB252" s="2"/>
      <c r="GC252" s="2"/>
      <c r="GD252" s="2"/>
      <c r="GE252" s="2"/>
      <c r="GF252" s="2"/>
      <c r="GG252" s="2"/>
      <c r="GH252" s="2"/>
      <c r="GI252" s="2"/>
      <c r="GJ252" s="2"/>
      <c r="GK252" s="2"/>
      <c r="GL252" s="2"/>
      <c r="GM252" s="2"/>
      <c r="GN252" s="2"/>
      <c r="GO252" s="2"/>
      <c r="GP252" s="2"/>
      <c r="GQ252" s="2"/>
      <c r="GR252" s="2"/>
      <c r="GS252" s="2"/>
      <c r="GT252" s="2"/>
      <c r="GU252" s="2"/>
      <c r="GV252" s="2"/>
      <c r="GW252" s="2"/>
      <c r="GX252" s="2"/>
      <c r="GY252" s="2"/>
      <c r="GZ252" s="2"/>
      <c r="HA252" s="2"/>
      <c r="HB252" s="2"/>
      <c r="HC252" s="2"/>
      <c r="HD252" s="2"/>
      <c r="HE252" s="2"/>
      <c r="HF252" s="2"/>
      <c r="HG252" s="2"/>
      <c r="HH252" s="2"/>
      <c r="HI252" s="2"/>
      <c r="HJ252" s="2"/>
      <c r="HK252" s="2"/>
      <c r="HL252" s="2"/>
      <c r="HM252" s="2"/>
      <c r="HN252" s="2"/>
      <c r="HO252" s="2"/>
      <c r="HP252" s="2"/>
      <c r="HQ252" s="2"/>
      <c r="HR252" s="2"/>
      <c r="HS252" s="2"/>
      <c r="HT252" s="2"/>
      <c r="HU252" s="2"/>
      <c r="HV252" s="2"/>
      <c r="HW252" s="2"/>
      <c r="HX252" s="2"/>
      <c r="HY252" s="2"/>
      <c r="HZ252" s="2"/>
      <c r="IA252" s="2"/>
      <c r="IB252" s="2"/>
      <c r="IC252" s="2"/>
      <c r="ID252" s="2"/>
      <c r="IE252" s="2"/>
      <c r="IF252" s="2"/>
      <c r="IG252" s="2"/>
      <c r="IH252" s="2"/>
      <c r="II252" s="2"/>
      <c r="IJ252" s="2"/>
      <c r="IK252" s="2"/>
      <c r="IL252" s="2"/>
      <c r="IM252" s="2"/>
      <c r="IN252" s="2"/>
      <c r="IO252" s="2"/>
      <c r="IP252" s="2"/>
      <c r="IQ252" s="2"/>
      <c r="IR252" s="2"/>
      <c r="IS252" s="2"/>
      <c r="IT252" s="2"/>
      <c r="IU252" s="2"/>
      <c r="IV252" s="2"/>
      <c r="IW252" s="2"/>
    </row>
    <row r="253" spans="1:257" hidden="1" x14ac:dyDescent="0.2">
      <c r="A253" s="1">
        <v>1249</v>
      </c>
      <c r="B253" s="1" t="s">
        <v>124</v>
      </c>
      <c r="C253" s="1" t="s">
        <v>2</v>
      </c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3"/>
      <c r="P253" s="3"/>
      <c r="Q253" s="3"/>
      <c r="R253" s="3"/>
      <c r="S253" s="4"/>
      <c r="T253" s="2"/>
      <c r="U253" s="2"/>
      <c r="V253" s="2"/>
      <c r="W253" s="2"/>
      <c r="X253" s="2"/>
      <c r="Y253" s="4"/>
      <c r="Z253" s="2"/>
      <c r="AA253" s="2"/>
      <c r="AB253" s="2"/>
      <c r="AC253" s="2"/>
      <c r="AD253" s="2"/>
      <c r="AE253" s="4"/>
      <c r="AF253" s="5"/>
      <c r="AG253" s="2"/>
      <c r="AH253" s="2"/>
      <c r="AI253" s="2"/>
      <c r="AJ253" s="5"/>
      <c r="AK253" s="5"/>
      <c r="AL253" s="2"/>
      <c r="AM253" s="2"/>
      <c r="AN253" s="2"/>
      <c r="AO253" s="2"/>
      <c r="AP253" s="5"/>
      <c r="AQ253" s="5"/>
      <c r="AR253" s="5"/>
      <c r="AS253" s="5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  <c r="FE253" s="2"/>
      <c r="FF253" s="2"/>
      <c r="FG253" s="2"/>
      <c r="FH253" s="2"/>
      <c r="FI253" s="2"/>
      <c r="FJ253" s="2"/>
      <c r="FK253" s="2"/>
      <c r="FL253" s="2"/>
      <c r="FM253" s="2"/>
      <c r="FN253" s="2"/>
      <c r="FO253" s="2"/>
      <c r="FP253" s="2"/>
      <c r="FQ253" s="2"/>
      <c r="FR253" s="2"/>
      <c r="FS253" s="2"/>
      <c r="FT253" s="2"/>
      <c r="FU253" s="2"/>
      <c r="FV253" s="2"/>
      <c r="FW253" s="2"/>
      <c r="FX253" s="2"/>
      <c r="FY253" s="2"/>
      <c r="FZ253" s="2"/>
      <c r="GA253" s="2"/>
      <c r="GB253" s="2"/>
      <c r="GC253" s="2"/>
      <c r="GD253" s="2"/>
      <c r="GE253" s="2"/>
      <c r="GF253" s="2"/>
      <c r="GG253" s="2"/>
      <c r="GH253" s="2"/>
      <c r="GI253" s="2"/>
      <c r="GJ253" s="2"/>
      <c r="GK253" s="2"/>
      <c r="GL253" s="2"/>
      <c r="GM253" s="2"/>
      <c r="GN253" s="2"/>
      <c r="GO253" s="2"/>
      <c r="GP253" s="2"/>
      <c r="GQ253" s="2"/>
      <c r="GR253" s="2"/>
      <c r="GS253" s="2"/>
      <c r="GT253" s="2"/>
      <c r="GU253" s="2"/>
      <c r="GV253" s="2"/>
      <c r="GW253" s="2"/>
      <c r="GX253" s="2"/>
      <c r="GY253" s="2"/>
      <c r="GZ253" s="2"/>
      <c r="HA253" s="2"/>
      <c r="HB253" s="2"/>
      <c r="HC253" s="2"/>
      <c r="HD253" s="2"/>
      <c r="HE253" s="2"/>
      <c r="HF253" s="2"/>
      <c r="HG253" s="2"/>
      <c r="HH253" s="2"/>
      <c r="HI253" s="2"/>
      <c r="HJ253" s="2"/>
      <c r="HK253" s="2"/>
      <c r="HL253" s="2"/>
      <c r="HM253" s="2"/>
      <c r="HN253" s="2"/>
      <c r="HO253" s="2"/>
      <c r="HP253" s="2"/>
      <c r="HQ253" s="2"/>
      <c r="HR253" s="2"/>
      <c r="HS253" s="2"/>
      <c r="HT253" s="2"/>
      <c r="HU253" s="2"/>
      <c r="HV253" s="2"/>
      <c r="HW253" s="2"/>
      <c r="HX253" s="2"/>
      <c r="HY253" s="2"/>
      <c r="HZ253" s="2"/>
      <c r="IA253" s="2"/>
      <c r="IB253" s="2"/>
      <c r="IC253" s="2"/>
      <c r="ID253" s="2"/>
      <c r="IE253" s="2"/>
      <c r="IF253" s="2"/>
      <c r="IG253" s="2"/>
      <c r="IH253" s="2"/>
      <c r="II253" s="2"/>
      <c r="IJ253" s="2"/>
      <c r="IK253" s="2"/>
      <c r="IL253" s="2"/>
      <c r="IM253" s="2"/>
      <c r="IN253" s="2"/>
      <c r="IO253" s="2"/>
      <c r="IP253" s="2"/>
      <c r="IQ253" s="2"/>
      <c r="IR253" s="2"/>
      <c r="IS253" s="2"/>
      <c r="IT253" s="2"/>
      <c r="IU253" s="2"/>
      <c r="IV253" s="2"/>
      <c r="IW253" s="2"/>
    </row>
    <row r="254" spans="1:257" hidden="1" x14ac:dyDescent="0.2">
      <c r="A254" s="1">
        <v>1250</v>
      </c>
      <c r="B254" s="1" t="s">
        <v>253</v>
      </c>
      <c r="C254" s="1" t="s">
        <v>1</v>
      </c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3"/>
      <c r="P254" s="3"/>
      <c r="Q254" s="3"/>
      <c r="R254" s="3"/>
      <c r="S254" s="4"/>
      <c r="T254" s="2"/>
      <c r="U254" s="2"/>
      <c r="V254" s="2"/>
      <c r="W254" s="2"/>
      <c r="X254" s="2"/>
      <c r="Y254" s="4"/>
      <c r="Z254" s="2"/>
      <c r="AA254" s="2"/>
      <c r="AB254" s="2"/>
      <c r="AC254" s="2"/>
      <c r="AD254" s="2"/>
      <c r="AE254" s="4"/>
      <c r="AF254" s="5"/>
      <c r="AG254" s="2"/>
      <c r="AH254" s="2"/>
      <c r="AI254" s="2"/>
      <c r="AJ254" s="5"/>
      <c r="AK254" s="5"/>
      <c r="AL254" s="2"/>
      <c r="AM254" s="2"/>
      <c r="AN254" s="2"/>
      <c r="AO254" s="2"/>
      <c r="AP254" s="5"/>
      <c r="AQ254" s="5"/>
      <c r="AR254" s="5"/>
      <c r="AS254" s="5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  <c r="FE254" s="2"/>
      <c r="FF254" s="2"/>
      <c r="FG254" s="2"/>
      <c r="FH254" s="2"/>
      <c r="FI254" s="2"/>
      <c r="FJ254" s="2"/>
      <c r="FK254" s="2"/>
      <c r="FL254" s="2"/>
      <c r="FM254" s="2"/>
      <c r="FN254" s="2"/>
      <c r="FO254" s="2"/>
      <c r="FP254" s="2"/>
      <c r="FQ254" s="2"/>
      <c r="FR254" s="2"/>
      <c r="FS254" s="2"/>
      <c r="FT254" s="2"/>
      <c r="FU254" s="2"/>
      <c r="FV254" s="2"/>
      <c r="FW254" s="2"/>
      <c r="FX254" s="2"/>
      <c r="FY254" s="2"/>
      <c r="FZ254" s="2"/>
      <c r="GA254" s="2"/>
      <c r="GB254" s="2"/>
      <c r="GC254" s="2"/>
      <c r="GD254" s="2"/>
      <c r="GE254" s="2"/>
      <c r="GF254" s="2"/>
      <c r="GG254" s="2"/>
      <c r="GH254" s="2"/>
      <c r="GI254" s="2"/>
      <c r="GJ254" s="2"/>
      <c r="GK254" s="2"/>
      <c r="GL254" s="2"/>
      <c r="GM254" s="2"/>
      <c r="GN254" s="2"/>
      <c r="GO254" s="2"/>
      <c r="GP254" s="2"/>
      <c r="GQ254" s="2"/>
      <c r="GR254" s="2"/>
      <c r="GS254" s="2"/>
      <c r="GT254" s="2"/>
      <c r="GU254" s="2"/>
      <c r="GV254" s="2"/>
      <c r="GW254" s="2"/>
      <c r="GX254" s="2"/>
      <c r="GY254" s="2"/>
      <c r="GZ254" s="2"/>
      <c r="HA254" s="2"/>
      <c r="HB254" s="2"/>
      <c r="HC254" s="2"/>
      <c r="HD254" s="2"/>
      <c r="HE254" s="2"/>
      <c r="HF254" s="2"/>
      <c r="HG254" s="2"/>
      <c r="HH254" s="2"/>
      <c r="HI254" s="2"/>
      <c r="HJ254" s="2"/>
      <c r="HK254" s="2"/>
      <c r="HL254" s="2"/>
      <c r="HM254" s="2"/>
      <c r="HN254" s="2"/>
      <c r="HO254" s="2"/>
      <c r="HP254" s="2"/>
      <c r="HQ254" s="2"/>
      <c r="HR254" s="2"/>
      <c r="HS254" s="2"/>
      <c r="HT254" s="2"/>
      <c r="HU254" s="2"/>
      <c r="HV254" s="2"/>
      <c r="HW254" s="2"/>
      <c r="HX254" s="2"/>
      <c r="HY254" s="2"/>
      <c r="HZ254" s="2"/>
      <c r="IA254" s="2"/>
      <c r="IB254" s="2"/>
      <c r="IC254" s="2"/>
      <c r="ID254" s="2"/>
      <c r="IE254" s="2"/>
      <c r="IF254" s="2"/>
      <c r="IG254" s="2"/>
      <c r="IH254" s="2"/>
      <c r="II254" s="2"/>
      <c r="IJ254" s="2"/>
      <c r="IK254" s="2"/>
      <c r="IL254" s="2"/>
      <c r="IM254" s="2"/>
      <c r="IN254" s="2"/>
      <c r="IO254" s="2"/>
      <c r="IP254" s="2"/>
      <c r="IQ254" s="2"/>
      <c r="IR254" s="2"/>
      <c r="IS254" s="2"/>
      <c r="IT254" s="2"/>
      <c r="IU254" s="2"/>
      <c r="IV254" s="2"/>
      <c r="IW254" s="2"/>
    </row>
    <row r="255" spans="1:257" hidden="1" x14ac:dyDescent="0.2">
      <c r="A255" s="1">
        <v>1251</v>
      </c>
      <c r="B255" s="1" t="s">
        <v>254</v>
      </c>
      <c r="C255" s="1" t="s">
        <v>4</v>
      </c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3"/>
      <c r="P255" s="3"/>
      <c r="Q255" s="3"/>
      <c r="R255" s="3"/>
      <c r="S255" s="4"/>
      <c r="T255" s="2"/>
      <c r="U255" s="2"/>
      <c r="V255" s="2"/>
      <c r="W255" s="2"/>
      <c r="X255" s="2"/>
      <c r="Y255" s="4"/>
      <c r="Z255" s="2"/>
      <c r="AA255" s="2"/>
      <c r="AB255" s="2"/>
      <c r="AC255" s="2"/>
      <c r="AD255" s="2"/>
      <c r="AE255" s="4"/>
      <c r="AF255" s="5"/>
      <c r="AG255" s="2"/>
      <c r="AH255" s="2"/>
      <c r="AI255" s="2"/>
      <c r="AJ255" s="5"/>
      <c r="AK255" s="5"/>
      <c r="AL255" s="2"/>
      <c r="AM255" s="2"/>
      <c r="AN255" s="2"/>
      <c r="AO255" s="2"/>
      <c r="AP255" s="5"/>
      <c r="AQ255" s="5"/>
      <c r="AR255" s="5"/>
      <c r="AS255" s="5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  <c r="FE255" s="2"/>
      <c r="FF255" s="2"/>
      <c r="FG255" s="2"/>
      <c r="FH255" s="2"/>
      <c r="FI255" s="2"/>
      <c r="FJ255" s="2"/>
      <c r="FK255" s="2"/>
      <c r="FL255" s="2"/>
      <c r="FM255" s="2"/>
      <c r="FN255" s="2"/>
      <c r="FO255" s="2"/>
      <c r="FP255" s="2"/>
      <c r="FQ255" s="2"/>
      <c r="FR255" s="2"/>
      <c r="FS255" s="2"/>
      <c r="FT255" s="2"/>
      <c r="FU255" s="2"/>
      <c r="FV255" s="2"/>
      <c r="FW255" s="2"/>
      <c r="FX255" s="2"/>
      <c r="FY255" s="2"/>
      <c r="FZ255" s="2"/>
      <c r="GA255" s="2"/>
      <c r="GB255" s="2"/>
      <c r="GC255" s="2"/>
      <c r="GD255" s="2"/>
      <c r="GE255" s="2"/>
      <c r="GF255" s="2"/>
      <c r="GG255" s="2"/>
      <c r="GH255" s="2"/>
      <c r="GI255" s="2"/>
      <c r="GJ255" s="2"/>
      <c r="GK255" s="2"/>
      <c r="GL255" s="2"/>
      <c r="GM255" s="2"/>
      <c r="GN255" s="2"/>
      <c r="GO255" s="2"/>
      <c r="GP255" s="2"/>
      <c r="GQ255" s="2"/>
      <c r="GR255" s="2"/>
      <c r="GS255" s="2"/>
      <c r="GT255" s="2"/>
      <c r="GU255" s="2"/>
      <c r="GV255" s="2"/>
      <c r="GW255" s="2"/>
      <c r="GX255" s="2"/>
      <c r="GY255" s="2"/>
      <c r="GZ255" s="2"/>
      <c r="HA255" s="2"/>
      <c r="HB255" s="2"/>
      <c r="HC255" s="2"/>
      <c r="HD255" s="2"/>
      <c r="HE255" s="2"/>
      <c r="HF255" s="2"/>
      <c r="HG255" s="2"/>
      <c r="HH255" s="2"/>
      <c r="HI255" s="2"/>
      <c r="HJ255" s="2"/>
      <c r="HK255" s="2"/>
      <c r="HL255" s="2"/>
      <c r="HM255" s="2"/>
      <c r="HN255" s="2"/>
      <c r="HO255" s="2"/>
      <c r="HP255" s="2"/>
      <c r="HQ255" s="2"/>
      <c r="HR255" s="2"/>
      <c r="HS255" s="2"/>
      <c r="HT255" s="2"/>
      <c r="HU255" s="2"/>
      <c r="HV255" s="2"/>
      <c r="HW255" s="2"/>
      <c r="HX255" s="2"/>
      <c r="HY255" s="2"/>
      <c r="HZ255" s="2"/>
      <c r="IA255" s="2"/>
      <c r="IB255" s="2"/>
      <c r="IC255" s="2"/>
      <c r="ID255" s="2"/>
      <c r="IE255" s="2"/>
      <c r="IF255" s="2"/>
      <c r="IG255" s="2"/>
      <c r="IH255" s="2"/>
      <c r="II255" s="2"/>
      <c r="IJ255" s="2"/>
      <c r="IK255" s="2"/>
      <c r="IL255" s="2"/>
      <c r="IM255" s="2"/>
      <c r="IN255" s="2"/>
      <c r="IO255" s="2"/>
      <c r="IP255" s="2"/>
      <c r="IQ255" s="2"/>
      <c r="IR255" s="2"/>
      <c r="IS255" s="2"/>
      <c r="IT255" s="2"/>
      <c r="IU255" s="2"/>
      <c r="IV255" s="2"/>
      <c r="IW255" s="2"/>
    </row>
    <row r="256" spans="1:257" hidden="1" x14ac:dyDescent="0.2">
      <c r="A256" s="1">
        <v>1252</v>
      </c>
      <c r="B256" s="1" t="s">
        <v>255</v>
      </c>
      <c r="C256" s="1" t="s">
        <v>2</v>
      </c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3"/>
      <c r="P256" s="3"/>
      <c r="Q256" s="3"/>
      <c r="R256" s="3"/>
      <c r="S256" s="4"/>
      <c r="T256" s="2"/>
      <c r="U256" s="2"/>
      <c r="V256" s="2"/>
      <c r="W256" s="2"/>
      <c r="X256" s="2"/>
      <c r="Y256" s="4"/>
      <c r="Z256" s="2"/>
      <c r="AA256" s="2"/>
      <c r="AB256" s="2"/>
      <c r="AC256" s="2"/>
      <c r="AD256" s="2"/>
      <c r="AE256" s="4"/>
      <c r="AF256" s="5"/>
      <c r="AG256" s="2"/>
      <c r="AH256" s="2"/>
      <c r="AI256" s="2"/>
      <c r="AJ256" s="5"/>
      <c r="AK256" s="5"/>
      <c r="AL256" s="2"/>
      <c r="AM256" s="2"/>
      <c r="AN256" s="2"/>
      <c r="AO256" s="2"/>
      <c r="AP256" s="5"/>
      <c r="AQ256" s="5"/>
      <c r="AR256" s="5"/>
      <c r="AS256" s="5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  <c r="FE256" s="2"/>
      <c r="FF256" s="2"/>
      <c r="FG256" s="2"/>
      <c r="FH256" s="2"/>
      <c r="FI256" s="2"/>
      <c r="FJ256" s="2"/>
      <c r="FK256" s="2"/>
      <c r="FL256" s="2"/>
      <c r="FM256" s="2"/>
      <c r="FN256" s="2"/>
      <c r="FO256" s="2"/>
      <c r="FP256" s="2"/>
      <c r="FQ256" s="2"/>
      <c r="FR256" s="2"/>
      <c r="FS256" s="2"/>
      <c r="FT256" s="2"/>
      <c r="FU256" s="2"/>
      <c r="FV256" s="2"/>
      <c r="FW256" s="2"/>
      <c r="FX256" s="2"/>
      <c r="FY256" s="2"/>
      <c r="FZ256" s="2"/>
      <c r="GA256" s="2"/>
      <c r="GB256" s="2"/>
      <c r="GC256" s="2"/>
      <c r="GD256" s="2"/>
      <c r="GE256" s="2"/>
      <c r="GF256" s="2"/>
      <c r="GG256" s="2"/>
      <c r="GH256" s="2"/>
      <c r="GI256" s="2"/>
      <c r="GJ256" s="2"/>
      <c r="GK256" s="2"/>
      <c r="GL256" s="2"/>
      <c r="GM256" s="2"/>
      <c r="GN256" s="2"/>
      <c r="GO256" s="2"/>
      <c r="GP256" s="2"/>
      <c r="GQ256" s="2"/>
      <c r="GR256" s="2"/>
      <c r="GS256" s="2"/>
      <c r="GT256" s="2"/>
      <c r="GU256" s="2"/>
      <c r="GV256" s="2"/>
      <c r="GW256" s="2"/>
      <c r="GX256" s="2"/>
      <c r="GY256" s="2"/>
      <c r="GZ256" s="2"/>
      <c r="HA256" s="2"/>
      <c r="HB256" s="2"/>
      <c r="HC256" s="2"/>
      <c r="HD256" s="2"/>
      <c r="HE256" s="2"/>
      <c r="HF256" s="2"/>
      <c r="HG256" s="2"/>
      <c r="HH256" s="2"/>
      <c r="HI256" s="2"/>
      <c r="HJ256" s="2"/>
      <c r="HK256" s="2"/>
      <c r="HL256" s="2"/>
      <c r="HM256" s="2"/>
      <c r="HN256" s="2"/>
      <c r="HO256" s="2"/>
      <c r="HP256" s="2"/>
      <c r="HQ256" s="2"/>
      <c r="HR256" s="2"/>
      <c r="HS256" s="2"/>
      <c r="HT256" s="2"/>
      <c r="HU256" s="2"/>
      <c r="HV256" s="2"/>
      <c r="HW256" s="2"/>
      <c r="HX256" s="2"/>
      <c r="HY256" s="2"/>
      <c r="HZ256" s="2"/>
      <c r="IA256" s="2"/>
      <c r="IB256" s="2"/>
      <c r="IC256" s="2"/>
      <c r="ID256" s="2"/>
      <c r="IE256" s="2"/>
      <c r="IF256" s="2"/>
      <c r="IG256" s="2"/>
      <c r="IH256" s="2"/>
      <c r="II256" s="2"/>
      <c r="IJ256" s="2"/>
      <c r="IK256" s="2"/>
      <c r="IL256" s="2"/>
      <c r="IM256" s="2"/>
      <c r="IN256" s="2"/>
      <c r="IO256" s="2"/>
      <c r="IP256" s="2"/>
      <c r="IQ256" s="2"/>
      <c r="IR256" s="2"/>
      <c r="IS256" s="2"/>
      <c r="IT256" s="2"/>
      <c r="IU256" s="2"/>
      <c r="IV256" s="2"/>
      <c r="IW256" s="2"/>
    </row>
    <row r="257" spans="1:257" hidden="1" x14ac:dyDescent="0.2">
      <c r="A257" s="1">
        <v>1253</v>
      </c>
      <c r="B257" s="1" t="s">
        <v>256</v>
      </c>
      <c r="C257" s="1" t="s">
        <v>4</v>
      </c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3"/>
      <c r="P257" s="3"/>
      <c r="Q257" s="3"/>
      <c r="R257" s="3"/>
      <c r="S257" s="4"/>
      <c r="T257" s="2"/>
      <c r="U257" s="2"/>
      <c r="V257" s="2"/>
      <c r="W257" s="2"/>
      <c r="X257" s="2"/>
      <c r="Y257" s="4"/>
      <c r="Z257" s="2"/>
      <c r="AA257" s="2"/>
      <c r="AB257" s="2"/>
      <c r="AC257" s="2"/>
      <c r="AD257" s="2"/>
      <c r="AE257" s="4"/>
      <c r="AF257" s="5"/>
      <c r="AG257" s="2"/>
      <c r="AH257" s="2"/>
      <c r="AI257" s="2"/>
      <c r="AJ257" s="5"/>
      <c r="AK257" s="5"/>
      <c r="AL257" s="2"/>
      <c r="AM257" s="2"/>
      <c r="AN257" s="2"/>
      <c r="AO257" s="2"/>
      <c r="AP257" s="5"/>
      <c r="AQ257" s="5"/>
      <c r="AR257" s="5"/>
      <c r="AS257" s="5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  <c r="FE257" s="2"/>
      <c r="FF257" s="2"/>
      <c r="FG257" s="2"/>
      <c r="FH257" s="2"/>
      <c r="FI257" s="2"/>
      <c r="FJ257" s="2"/>
      <c r="FK257" s="2"/>
      <c r="FL257" s="2"/>
      <c r="FM257" s="2"/>
      <c r="FN257" s="2"/>
      <c r="FO257" s="2"/>
      <c r="FP257" s="2"/>
      <c r="FQ257" s="2"/>
      <c r="FR257" s="2"/>
      <c r="FS257" s="2"/>
      <c r="FT257" s="2"/>
      <c r="FU257" s="2"/>
      <c r="FV257" s="2"/>
      <c r="FW257" s="2"/>
      <c r="FX257" s="2"/>
      <c r="FY257" s="2"/>
      <c r="FZ257" s="2"/>
      <c r="GA257" s="2"/>
      <c r="GB257" s="2"/>
      <c r="GC257" s="2"/>
      <c r="GD257" s="2"/>
      <c r="GE257" s="2"/>
      <c r="GF257" s="2"/>
      <c r="GG257" s="2"/>
      <c r="GH257" s="2"/>
      <c r="GI257" s="2"/>
      <c r="GJ257" s="2"/>
      <c r="GK257" s="2"/>
      <c r="GL257" s="2"/>
      <c r="GM257" s="2"/>
      <c r="GN257" s="2"/>
      <c r="GO257" s="2"/>
      <c r="GP257" s="2"/>
      <c r="GQ257" s="2"/>
      <c r="GR257" s="2"/>
      <c r="GS257" s="2"/>
      <c r="GT257" s="2"/>
      <c r="GU257" s="2"/>
      <c r="GV257" s="2"/>
      <c r="GW257" s="2"/>
      <c r="GX257" s="2"/>
      <c r="GY257" s="2"/>
      <c r="GZ257" s="2"/>
      <c r="HA257" s="2"/>
      <c r="HB257" s="2"/>
      <c r="HC257" s="2"/>
      <c r="HD257" s="2"/>
      <c r="HE257" s="2"/>
      <c r="HF257" s="2"/>
      <c r="HG257" s="2"/>
      <c r="HH257" s="2"/>
      <c r="HI257" s="2"/>
      <c r="HJ257" s="2"/>
      <c r="HK257" s="2"/>
      <c r="HL257" s="2"/>
      <c r="HM257" s="2"/>
      <c r="HN257" s="2"/>
      <c r="HO257" s="2"/>
      <c r="HP257" s="2"/>
      <c r="HQ257" s="2"/>
      <c r="HR257" s="2"/>
      <c r="HS257" s="2"/>
      <c r="HT257" s="2"/>
      <c r="HU257" s="2"/>
      <c r="HV257" s="2"/>
      <c r="HW257" s="2"/>
      <c r="HX257" s="2"/>
      <c r="HY257" s="2"/>
      <c r="HZ257" s="2"/>
      <c r="IA257" s="2"/>
      <c r="IB257" s="2"/>
      <c r="IC257" s="2"/>
      <c r="ID257" s="2"/>
      <c r="IE257" s="2"/>
      <c r="IF257" s="2"/>
      <c r="IG257" s="2"/>
      <c r="IH257" s="2"/>
      <c r="II257" s="2"/>
      <c r="IJ257" s="2"/>
      <c r="IK257" s="2"/>
      <c r="IL257" s="2"/>
      <c r="IM257" s="2"/>
      <c r="IN257" s="2"/>
      <c r="IO257" s="2"/>
      <c r="IP257" s="2"/>
      <c r="IQ257" s="2"/>
      <c r="IR257" s="2"/>
      <c r="IS257" s="2"/>
      <c r="IT257" s="2"/>
      <c r="IU257" s="2"/>
      <c r="IV257" s="2"/>
      <c r="IW257" s="2"/>
    </row>
    <row r="258" spans="1:257" hidden="1" x14ac:dyDescent="0.2">
      <c r="A258" s="1">
        <v>1254</v>
      </c>
      <c r="B258" s="1" t="s">
        <v>257</v>
      </c>
      <c r="C258" s="1" t="s">
        <v>2</v>
      </c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3"/>
      <c r="P258" s="3"/>
      <c r="Q258" s="3"/>
      <c r="R258" s="3"/>
      <c r="S258" s="4"/>
      <c r="T258" s="2"/>
      <c r="U258" s="2"/>
      <c r="V258" s="2"/>
      <c r="W258" s="2"/>
      <c r="X258" s="2"/>
      <c r="Y258" s="4"/>
      <c r="Z258" s="2"/>
      <c r="AA258" s="2"/>
      <c r="AB258" s="2"/>
      <c r="AC258" s="2"/>
      <c r="AD258" s="2"/>
      <c r="AE258" s="4"/>
      <c r="AF258" s="5"/>
      <c r="AG258" s="2"/>
      <c r="AH258" s="2"/>
      <c r="AI258" s="2"/>
      <c r="AJ258" s="5"/>
      <c r="AK258" s="5"/>
      <c r="AL258" s="2"/>
      <c r="AM258" s="2"/>
      <c r="AN258" s="2"/>
      <c r="AO258" s="2"/>
      <c r="AP258" s="5"/>
      <c r="AQ258" s="5"/>
      <c r="AR258" s="5"/>
      <c r="AS258" s="5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  <c r="FE258" s="2"/>
      <c r="FF258" s="2"/>
      <c r="FG258" s="2"/>
      <c r="FH258" s="2"/>
      <c r="FI258" s="2"/>
      <c r="FJ258" s="2"/>
      <c r="FK258" s="2"/>
      <c r="FL258" s="2"/>
      <c r="FM258" s="2"/>
      <c r="FN258" s="2"/>
      <c r="FO258" s="2"/>
      <c r="FP258" s="2"/>
      <c r="FQ258" s="2"/>
      <c r="FR258" s="2"/>
      <c r="FS258" s="2"/>
      <c r="FT258" s="2"/>
      <c r="FU258" s="2"/>
      <c r="FV258" s="2"/>
      <c r="FW258" s="2"/>
      <c r="FX258" s="2"/>
      <c r="FY258" s="2"/>
      <c r="FZ258" s="2"/>
      <c r="GA258" s="2"/>
      <c r="GB258" s="2"/>
      <c r="GC258" s="2"/>
      <c r="GD258" s="2"/>
      <c r="GE258" s="2"/>
      <c r="GF258" s="2"/>
      <c r="GG258" s="2"/>
      <c r="GH258" s="2"/>
      <c r="GI258" s="2"/>
      <c r="GJ258" s="2"/>
      <c r="GK258" s="2"/>
      <c r="GL258" s="2"/>
      <c r="GM258" s="2"/>
      <c r="GN258" s="2"/>
      <c r="GO258" s="2"/>
      <c r="GP258" s="2"/>
      <c r="GQ258" s="2"/>
      <c r="GR258" s="2"/>
      <c r="GS258" s="2"/>
      <c r="GT258" s="2"/>
      <c r="GU258" s="2"/>
      <c r="GV258" s="2"/>
      <c r="GW258" s="2"/>
      <c r="GX258" s="2"/>
      <c r="GY258" s="2"/>
      <c r="GZ258" s="2"/>
      <c r="HA258" s="2"/>
      <c r="HB258" s="2"/>
      <c r="HC258" s="2"/>
      <c r="HD258" s="2"/>
      <c r="HE258" s="2"/>
      <c r="HF258" s="2"/>
      <c r="HG258" s="2"/>
      <c r="HH258" s="2"/>
      <c r="HI258" s="2"/>
      <c r="HJ258" s="2"/>
      <c r="HK258" s="2"/>
      <c r="HL258" s="2"/>
      <c r="HM258" s="2"/>
      <c r="HN258" s="2"/>
      <c r="HO258" s="2"/>
      <c r="HP258" s="2"/>
      <c r="HQ258" s="2"/>
      <c r="HR258" s="2"/>
      <c r="HS258" s="2"/>
      <c r="HT258" s="2"/>
      <c r="HU258" s="2"/>
      <c r="HV258" s="2"/>
      <c r="HW258" s="2"/>
      <c r="HX258" s="2"/>
      <c r="HY258" s="2"/>
      <c r="HZ258" s="2"/>
      <c r="IA258" s="2"/>
      <c r="IB258" s="2"/>
      <c r="IC258" s="2"/>
      <c r="ID258" s="2"/>
      <c r="IE258" s="2"/>
      <c r="IF258" s="2"/>
      <c r="IG258" s="2"/>
      <c r="IH258" s="2"/>
      <c r="II258" s="2"/>
      <c r="IJ258" s="2"/>
      <c r="IK258" s="2"/>
      <c r="IL258" s="2"/>
      <c r="IM258" s="2"/>
      <c r="IN258" s="2"/>
      <c r="IO258" s="2"/>
      <c r="IP258" s="2"/>
      <c r="IQ258" s="2"/>
      <c r="IR258" s="2"/>
      <c r="IS258" s="2"/>
      <c r="IT258" s="2"/>
      <c r="IU258" s="2"/>
      <c r="IV258" s="2"/>
      <c r="IW258" s="2"/>
    </row>
    <row r="259" spans="1:257" hidden="1" x14ac:dyDescent="0.2">
      <c r="A259" s="1">
        <v>1255</v>
      </c>
      <c r="B259" s="1" t="s">
        <v>258</v>
      </c>
      <c r="C259" s="1" t="s">
        <v>4</v>
      </c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3"/>
      <c r="P259" s="3"/>
      <c r="Q259" s="3"/>
      <c r="R259" s="3"/>
      <c r="S259" s="4"/>
      <c r="T259" s="2"/>
      <c r="U259" s="2"/>
      <c r="V259" s="2"/>
      <c r="W259" s="2"/>
      <c r="X259" s="2"/>
      <c r="Y259" s="4"/>
      <c r="Z259" s="2"/>
      <c r="AA259" s="2"/>
      <c r="AB259" s="2"/>
      <c r="AC259" s="2"/>
      <c r="AD259" s="2"/>
      <c r="AE259" s="4"/>
      <c r="AF259" s="5"/>
      <c r="AG259" s="2"/>
      <c r="AH259" s="2"/>
      <c r="AI259" s="2"/>
      <c r="AJ259" s="5"/>
      <c r="AK259" s="5"/>
      <c r="AL259" s="2"/>
      <c r="AM259" s="2"/>
      <c r="AN259" s="2"/>
      <c r="AO259" s="2"/>
      <c r="AP259" s="5"/>
      <c r="AQ259" s="5"/>
      <c r="AR259" s="5"/>
      <c r="AS259" s="5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  <c r="FE259" s="2"/>
      <c r="FF259" s="2"/>
      <c r="FG259" s="2"/>
      <c r="FH259" s="2"/>
      <c r="FI259" s="2"/>
      <c r="FJ259" s="2"/>
      <c r="FK259" s="2"/>
      <c r="FL259" s="2"/>
      <c r="FM259" s="2"/>
      <c r="FN259" s="2"/>
      <c r="FO259" s="2"/>
      <c r="FP259" s="2"/>
      <c r="FQ259" s="2"/>
      <c r="FR259" s="2"/>
      <c r="FS259" s="2"/>
      <c r="FT259" s="2"/>
      <c r="FU259" s="2"/>
      <c r="FV259" s="2"/>
      <c r="FW259" s="2"/>
      <c r="FX259" s="2"/>
      <c r="FY259" s="2"/>
      <c r="FZ259" s="2"/>
      <c r="GA259" s="2"/>
      <c r="GB259" s="2"/>
      <c r="GC259" s="2"/>
      <c r="GD259" s="2"/>
      <c r="GE259" s="2"/>
      <c r="GF259" s="2"/>
      <c r="GG259" s="2"/>
      <c r="GH259" s="2"/>
      <c r="GI259" s="2"/>
      <c r="GJ259" s="2"/>
      <c r="GK259" s="2"/>
      <c r="GL259" s="2"/>
      <c r="GM259" s="2"/>
      <c r="GN259" s="2"/>
      <c r="GO259" s="2"/>
      <c r="GP259" s="2"/>
      <c r="GQ259" s="2"/>
      <c r="GR259" s="2"/>
      <c r="GS259" s="2"/>
      <c r="GT259" s="2"/>
      <c r="GU259" s="2"/>
      <c r="GV259" s="2"/>
      <c r="GW259" s="2"/>
      <c r="GX259" s="2"/>
      <c r="GY259" s="2"/>
      <c r="GZ259" s="2"/>
      <c r="HA259" s="2"/>
      <c r="HB259" s="2"/>
      <c r="HC259" s="2"/>
      <c r="HD259" s="2"/>
      <c r="HE259" s="2"/>
      <c r="HF259" s="2"/>
      <c r="HG259" s="2"/>
      <c r="HH259" s="2"/>
      <c r="HI259" s="2"/>
      <c r="HJ259" s="2"/>
      <c r="HK259" s="2"/>
      <c r="HL259" s="2"/>
      <c r="HM259" s="2"/>
      <c r="HN259" s="2"/>
      <c r="HO259" s="2"/>
      <c r="HP259" s="2"/>
      <c r="HQ259" s="2"/>
      <c r="HR259" s="2"/>
      <c r="HS259" s="2"/>
      <c r="HT259" s="2"/>
      <c r="HU259" s="2"/>
      <c r="HV259" s="2"/>
      <c r="HW259" s="2"/>
      <c r="HX259" s="2"/>
      <c r="HY259" s="2"/>
      <c r="HZ259" s="2"/>
      <c r="IA259" s="2"/>
      <c r="IB259" s="2"/>
      <c r="IC259" s="2"/>
      <c r="ID259" s="2"/>
      <c r="IE259" s="2"/>
      <c r="IF259" s="2"/>
      <c r="IG259" s="2"/>
      <c r="IH259" s="2"/>
      <c r="II259" s="2"/>
      <c r="IJ259" s="2"/>
      <c r="IK259" s="2"/>
      <c r="IL259" s="2"/>
      <c r="IM259" s="2"/>
      <c r="IN259" s="2"/>
      <c r="IO259" s="2"/>
      <c r="IP259" s="2"/>
      <c r="IQ259" s="2"/>
      <c r="IR259" s="2"/>
      <c r="IS259" s="2"/>
      <c r="IT259" s="2"/>
      <c r="IU259" s="2"/>
      <c r="IV259" s="2"/>
      <c r="IW259" s="2"/>
    </row>
    <row r="260" spans="1:257" hidden="1" x14ac:dyDescent="0.2">
      <c r="A260" s="1">
        <v>1256</v>
      </c>
      <c r="B260" s="1" t="s">
        <v>259</v>
      </c>
      <c r="C260" s="1" t="s">
        <v>4</v>
      </c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3"/>
      <c r="P260" s="3"/>
      <c r="Q260" s="3"/>
      <c r="R260" s="3"/>
      <c r="S260" s="4"/>
      <c r="T260" s="2"/>
      <c r="U260" s="2"/>
      <c r="V260" s="2"/>
      <c r="W260" s="2"/>
      <c r="X260" s="2"/>
      <c r="Y260" s="4"/>
      <c r="Z260" s="2"/>
      <c r="AA260" s="2"/>
      <c r="AB260" s="2"/>
      <c r="AC260" s="2"/>
      <c r="AD260" s="2"/>
      <c r="AE260" s="4"/>
      <c r="AF260" s="5"/>
      <c r="AG260" s="2"/>
      <c r="AH260" s="2"/>
      <c r="AI260" s="2"/>
      <c r="AJ260" s="5"/>
      <c r="AK260" s="5"/>
      <c r="AL260" s="2"/>
      <c r="AM260" s="2"/>
      <c r="AN260" s="2"/>
      <c r="AO260" s="2"/>
      <c r="AP260" s="5"/>
      <c r="AQ260" s="5"/>
      <c r="AR260" s="5"/>
      <c r="AS260" s="5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  <c r="FE260" s="2"/>
      <c r="FF260" s="2"/>
      <c r="FG260" s="2"/>
      <c r="FH260" s="2"/>
      <c r="FI260" s="2"/>
      <c r="FJ260" s="2"/>
      <c r="FK260" s="2"/>
      <c r="FL260" s="2"/>
      <c r="FM260" s="2"/>
      <c r="FN260" s="2"/>
      <c r="FO260" s="2"/>
      <c r="FP260" s="2"/>
      <c r="FQ260" s="2"/>
      <c r="FR260" s="2"/>
      <c r="FS260" s="2"/>
      <c r="FT260" s="2"/>
      <c r="FU260" s="2"/>
      <c r="FV260" s="2"/>
      <c r="FW260" s="2"/>
      <c r="FX260" s="2"/>
      <c r="FY260" s="2"/>
      <c r="FZ260" s="2"/>
      <c r="GA260" s="2"/>
      <c r="GB260" s="2"/>
      <c r="GC260" s="2"/>
      <c r="GD260" s="2"/>
      <c r="GE260" s="2"/>
      <c r="GF260" s="2"/>
      <c r="GG260" s="2"/>
      <c r="GH260" s="2"/>
      <c r="GI260" s="2"/>
      <c r="GJ260" s="2"/>
      <c r="GK260" s="2"/>
      <c r="GL260" s="2"/>
      <c r="GM260" s="2"/>
      <c r="GN260" s="2"/>
      <c r="GO260" s="2"/>
      <c r="GP260" s="2"/>
      <c r="GQ260" s="2"/>
      <c r="GR260" s="2"/>
      <c r="GS260" s="2"/>
      <c r="GT260" s="2"/>
      <c r="GU260" s="2"/>
      <c r="GV260" s="2"/>
      <c r="GW260" s="2"/>
      <c r="GX260" s="2"/>
      <c r="GY260" s="2"/>
      <c r="GZ260" s="2"/>
      <c r="HA260" s="2"/>
      <c r="HB260" s="2"/>
      <c r="HC260" s="2"/>
      <c r="HD260" s="2"/>
      <c r="HE260" s="2"/>
      <c r="HF260" s="2"/>
      <c r="HG260" s="2"/>
      <c r="HH260" s="2"/>
      <c r="HI260" s="2"/>
      <c r="HJ260" s="2"/>
      <c r="HK260" s="2"/>
      <c r="HL260" s="2"/>
      <c r="HM260" s="2"/>
      <c r="HN260" s="2"/>
      <c r="HO260" s="2"/>
      <c r="HP260" s="2"/>
      <c r="HQ260" s="2"/>
      <c r="HR260" s="2"/>
      <c r="HS260" s="2"/>
      <c r="HT260" s="2"/>
      <c r="HU260" s="2"/>
      <c r="HV260" s="2"/>
      <c r="HW260" s="2"/>
      <c r="HX260" s="2"/>
      <c r="HY260" s="2"/>
      <c r="HZ260" s="2"/>
      <c r="IA260" s="2"/>
      <c r="IB260" s="2"/>
      <c r="IC260" s="2"/>
      <c r="ID260" s="2"/>
      <c r="IE260" s="2"/>
      <c r="IF260" s="2"/>
      <c r="IG260" s="2"/>
      <c r="IH260" s="2"/>
      <c r="II260" s="2"/>
      <c r="IJ260" s="2"/>
      <c r="IK260" s="2"/>
      <c r="IL260" s="2"/>
      <c r="IM260" s="2"/>
      <c r="IN260" s="2"/>
      <c r="IO260" s="2"/>
      <c r="IP260" s="2"/>
      <c r="IQ260" s="2"/>
      <c r="IR260" s="2"/>
      <c r="IS260" s="2"/>
      <c r="IT260" s="2"/>
      <c r="IU260" s="2"/>
      <c r="IV260" s="2"/>
      <c r="IW260" s="2"/>
    </row>
    <row r="261" spans="1:257" hidden="1" x14ac:dyDescent="0.2">
      <c r="A261" s="1">
        <v>1257</v>
      </c>
      <c r="B261" s="1" t="s">
        <v>260</v>
      </c>
      <c r="C261" s="1" t="s">
        <v>4</v>
      </c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3"/>
      <c r="P261" s="3"/>
      <c r="Q261" s="3"/>
      <c r="R261" s="3"/>
      <c r="S261" s="4"/>
      <c r="T261" s="2"/>
      <c r="U261" s="2"/>
      <c r="V261" s="2"/>
      <c r="W261" s="2"/>
      <c r="X261" s="2"/>
      <c r="Y261" s="4"/>
      <c r="Z261" s="2"/>
      <c r="AA261" s="2"/>
      <c r="AB261" s="2"/>
      <c r="AC261" s="2"/>
      <c r="AD261" s="2"/>
      <c r="AE261" s="4"/>
      <c r="AF261" s="5"/>
      <c r="AG261" s="2"/>
      <c r="AH261" s="2"/>
      <c r="AI261" s="2"/>
      <c r="AJ261" s="5"/>
      <c r="AK261" s="5"/>
      <c r="AL261" s="2"/>
      <c r="AM261" s="2"/>
      <c r="AN261" s="2"/>
      <c r="AO261" s="2"/>
      <c r="AP261" s="5"/>
      <c r="AQ261" s="5"/>
      <c r="AR261" s="5"/>
      <c r="AS261" s="5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  <c r="FE261" s="2"/>
      <c r="FF261" s="2"/>
      <c r="FG261" s="2"/>
      <c r="FH261" s="2"/>
      <c r="FI261" s="2"/>
      <c r="FJ261" s="2"/>
      <c r="FK261" s="2"/>
      <c r="FL261" s="2"/>
      <c r="FM261" s="2"/>
      <c r="FN261" s="2"/>
      <c r="FO261" s="2"/>
      <c r="FP261" s="2"/>
      <c r="FQ261" s="2"/>
      <c r="FR261" s="2"/>
      <c r="FS261" s="2"/>
      <c r="FT261" s="2"/>
      <c r="FU261" s="2"/>
      <c r="FV261" s="2"/>
      <c r="FW261" s="2"/>
      <c r="FX261" s="2"/>
      <c r="FY261" s="2"/>
      <c r="FZ261" s="2"/>
      <c r="GA261" s="2"/>
      <c r="GB261" s="2"/>
      <c r="GC261" s="2"/>
      <c r="GD261" s="2"/>
      <c r="GE261" s="2"/>
      <c r="GF261" s="2"/>
      <c r="GG261" s="2"/>
      <c r="GH261" s="2"/>
      <c r="GI261" s="2"/>
      <c r="GJ261" s="2"/>
      <c r="GK261" s="2"/>
      <c r="GL261" s="2"/>
      <c r="GM261" s="2"/>
      <c r="GN261" s="2"/>
      <c r="GO261" s="2"/>
      <c r="GP261" s="2"/>
      <c r="GQ261" s="2"/>
      <c r="GR261" s="2"/>
      <c r="GS261" s="2"/>
      <c r="GT261" s="2"/>
      <c r="GU261" s="2"/>
      <c r="GV261" s="2"/>
      <c r="GW261" s="2"/>
      <c r="GX261" s="2"/>
      <c r="GY261" s="2"/>
      <c r="GZ261" s="2"/>
      <c r="HA261" s="2"/>
      <c r="HB261" s="2"/>
      <c r="HC261" s="2"/>
      <c r="HD261" s="2"/>
      <c r="HE261" s="2"/>
      <c r="HF261" s="2"/>
      <c r="HG261" s="2"/>
      <c r="HH261" s="2"/>
      <c r="HI261" s="2"/>
      <c r="HJ261" s="2"/>
      <c r="HK261" s="2"/>
      <c r="HL261" s="2"/>
      <c r="HM261" s="2"/>
      <c r="HN261" s="2"/>
      <c r="HO261" s="2"/>
      <c r="HP261" s="2"/>
      <c r="HQ261" s="2"/>
      <c r="HR261" s="2"/>
      <c r="HS261" s="2"/>
      <c r="HT261" s="2"/>
      <c r="HU261" s="2"/>
      <c r="HV261" s="2"/>
      <c r="HW261" s="2"/>
      <c r="HX261" s="2"/>
      <c r="HY261" s="2"/>
      <c r="HZ261" s="2"/>
      <c r="IA261" s="2"/>
      <c r="IB261" s="2"/>
      <c r="IC261" s="2"/>
      <c r="ID261" s="2"/>
      <c r="IE261" s="2"/>
      <c r="IF261" s="2"/>
      <c r="IG261" s="2"/>
      <c r="IH261" s="2"/>
      <c r="II261" s="2"/>
      <c r="IJ261" s="2"/>
      <c r="IK261" s="2"/>
      <c r="IL261" s="2"/>
      <c r="IM261" s="2"/>
      <c r="IN261" s="2"/>
      <c r="IO261" s="2"/>
      <c r="IP261" s="2"/>
      <c r="IQ261" s="2"/>
      <c r="IR261" s="2"/>
      <c r="IS261" s="2"/>
      <c r="IT261" s="2"/>
      <c r="IU261" s="2"/>
      <c r="IV261" s="2"/>
      <c r="IW261" s="2"/>
    </row>
    <row r="262" spans="1:257" hidden="1" x14ac:dyDescent="0.2">
      <c r="A262" s="1">
        <v>1258</v>
      </c>
      <c r="B262" s="1" t="s">
        <v>261</v>
      </c>
      <c r="C262" s="1" t="s">
        <v>1</v>
      </c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3"/>
      <c r="P262" s="3"/>
      <c r="Q262" s="3"/>
      <c r="R262" s="3"/>
      <c r="S262" s="4"/>
      <c r="T262" s="2"/>
      <c r="U262" s="2"/>
      <c r="V262" s="2"/>
      <c r="W262" s="2"/>
      <c r="X262" s="2"/>
      <c r="Y262" s="4"/>
      <c r="Z262" s="2"/>
      <c r="AA262" s="2"/>
      <c r="AB262" s="2"/>
      <c r="AC262" s="2"/>
      <c r="AD262" s="2"/>
      <c r="AE262" s="4"/>
      <c r="AF262" s="5"/>
      <c r="AG262" s="2"/>
      <c r="AH262" s="2"/>
      <c r="AI262" s="2"/>
      <c r="AJ262" s="5"/>
      <c r="AK262" s="5"/>
      <c r="AL262" s="2"/>
      <c r="AM262" s="2"/>
      <c r="AN262" s="2"/>
      <c r="AO262" s="2"/>
      <c r="AP262" s="5"/>
      <c r="AQ262" s="5"/>
      <c r="AR262" s="5"/>
      <c r="AS262" s="5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  <c r="FE262" s="2"/>
      <c r="FF262" s="2"/>
      <c r="FG262" s="2"/>
      <c r="FH262" s="2"/>
      <c r="FI262" s="2"/>
      <c r="FJ262" s="2"/>
      <c r="FK262" s="2"/>
      <c r="FL262" s="2"/>
      <c r="FM262" s="2"/>
      <c r="FN262" s="2"/>
      <c r="FO262" s="2"/>
      <c r="FP262" s="2"/>
      <c r="FQ262" s="2"/>
      <c r="FR262" s="2"/>
      <c r="FS262" s="2"/>
      <c r="FT262" s="2"/>
      <c r="FU262" s="2"/>
      <c r="FV262" s="2"/>
      <c r="FW262" s="2"/>
      <c r="FX262" s="2"/>
      <c r="FY262" s="2"/>
      <c r="FZ262" s="2"/>
      <c r="GA262" s="2"/>
      <c r="GB262" s="2"/>
      <c r="GC262" s="2"/>
      <c r="GD262" s="2"/>
      <c r="GE262" s="2"/>
      <c r="GF262" s="2"/>
      <c r="GG262" s="2"/>
      <c r="GH262" s="2"/>
      <c r="GI262" s="2"/>
      <c r="GJ262" s="2"/>
      <c r="GK262" s="2"/>
      <c r="GL262" s="2"/>
      <c r="GM262" s="2"/>
      <c r="GN262" s="2"/>
      <c r="GO262" s="2"/>
      <c r="GP262" s="2"/>
      <c r="GQ262" s="2"/>
      <c r="GR262" s="2"/>
      <c r="GS262" s="2"/>
      <c r="GT262" s="2"/>
      <c r="GU262" s="2"/>
      <c r="GV262" s="2"/>
      <c r="GW262" s="2"/>
      <c r="GX262" s="2"/>
      <c r="GY262" s="2"/>
      <c r="GZ262" s="2"/>
      <c r="HA262" s="2"/>
      <c r="HB262" s="2"/>
      <c r="HC262" s="2"/>
      <c r="HD262" s="2"/>
      <c r="HE262" s="2"/>
      <c r="HF262" s="2"/>
      <c r="HG262" s="2"/>
      <c r="HH262" s="2"/>
      <c r="HI262" s="2"/>
      <c r="HJ262" s="2"/>
      <c r="HK262" s="2"/>
      <c r="HL262" s="2"/>
      <c r="HM262" s="2"/>
      <c r="HN262" s="2"/>
      <c r="HO262" s="2"/>
      <c r="HP262" s="2"/>
      <c r="HQ262" s="2"/>
      <c r="HR262" s="2"/>
      <c r="HS262" s="2"/>
      <c r="HT262" s="2"/>
      <c r="HU262" s="2"/>
      <c r="HV262" s="2"/>
      <c r="HW262" s="2"/>
      <c r="HX262" s="2"/>
      <c r="HY262" s="2"/>
      <c r="HZ262" s="2"/>
      <c r="IA262" s="2"/>
      <c r="IB262" s="2"/>
      <c r="IC262" s="2"/>
      <c r="ID262" s="2"/>
      <c r="IE262" s="2"/>
      <c r="IF262" s="2"/>
      <c r="IG262" s="2"/>
      <c r="IH262" s="2"/>
      <c r="II262" s="2"/>
      <c r="IJ262" s="2"/>
      <c r="IK262" s="2"/>
      <c r="IL262" s="2"/>
      <c r="IM262" s="2"/>
      <c r="IN262" s="2"/>
      <c r="IO262" s="2"/>
      <c r="IP262" s="2"/>
      <c r="IQ262" s="2"/>
      <c r="IR262" s="2"/>
      <c r="IS262" s="2"/>
      <c r="IT262" s="2"/>
      <c r="IU262" s="2"/>
      <c r="IV262" s="2"/>
      <c r="IW262" s="2"/>
    </row>
    <row r="263" spans="1:257" hidden="1" x14ac:dyDescent="0.2">
      <c r="A263" s="1">
        <v>1259</v>
      </c>
      <c r="B263" s="1" t="s">
        <v>262</v>
      </c>
      <c r="C263" s="1" t="s">
        <v>1</v>
      </c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3"/>
      <c r="P263" s="3"/>
      <c r="Q263" s="3"/>
      <c r="R263" s="3"/>
      <c r="S263" s="4"/>
      <c r="T263" s="2"/>
      <c r="U263" s="2"/>
      <c r="V263" s="2"/>
      <c r="W263" s="2"/>
      <c r="X263" s="2"/>
      <c r="Y263" s="4"/>
      <c r="Z263" s="2"/>
      <c r="AA263" s="2"/>
      <c r="AB263" s="2"/>
      <c r="AC263" s="2"/>
      <c r="AD263" s="2"/>
      <c r="AE263" s="4"/>
      <c r="AF263" s="5"/>
      <c r="AG263" s="2"/>
      <c r="AH263" s="2"/>
      <c r="AI263" s="2"/>
      <c r="AJ263" s="5"/>
      <c r="AK263" s="5"/>
      <c r="AL263" s="2"/>
      <c r="AM263" s="2"/>
      <c r="AN263" s="2"/>
      <c r="AO263" s="2"/>
      <c r="AP263" s="5"/>
      <c r="AQ263" s="5"/>
      <c r="AR263" s="5"/>
      <c r="AS263" s="5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  <c r="FE263" s="2"/>
      <c r="FF263" s="2"/>
      <c r="FG263" s="2"/>
      <c r="FH263" s="2"/>
      <c r="FI263" s="2"/>
      <c r="FJ263" s="2"/>
      <c r="FK263" s="2"/>
      <c r="FL263" s="2"/>
      <c r="FM263" s="2"/>
      <c r="FN263" s="2"/>
      <c r="FO263" s="2"/>
      <c r="FP263" s="2"/>
      <c r="FQ263" s="2"/>
      <c r="FR263" s="2"/>
      <c r="FS263" s="2"/>
      <c r="FT263" s="2"/>
      <c r="FU263" s="2"/>
      <c r="FV263" s="2"/>
      <c r="FW263" s="2"/>
      <c r="FX263" s="2"/>
      <c r="FY263" s="2"/>
      <c r="FZ263" s="2"/>
      <c r="GA263" s="2"/>
      <c r="GB263" s="2"/>
      <c r="GC263" s="2"/>
      <c r="GD263" s="2"/>
      <c r="GE263" s="2"/>
      <c r="GF263" s="2"/>
      <c r="GG263" s="2"/>
      <c r="GH263" s="2"/>
      <c r="GI263" s="2"/>
      <c r="GJ263" s="2"/>
      <c r="GK263" s="2"/>
      <c r="GL263" s="2"/>
      <c r="GM263" s="2"/>
      <c r="GN263" s="2"/>
      <c r="GO263" s="2"/>
      <c r="GP263" s="2"/>
      <c r="GQ263" s="2"/>
      <c r="GR263" s="2"/>
      <c r="GS263" s="2"/>
      <c r="GT263" s="2"/>
      <c r="GU263" s="2"/>
      <c r="GV263" s="2"/>
      <c r="GW263" s="2"/>
      <c r="GX263" s="2"/>
      <c r="GY263" s="2"/>
      <c r="GZ263" s="2"/>
      <c r="HA263" s="2"/>
      <c r="HB263" s="2"/>
      <c r="HC263" s="2"/>
      <c r="HD263" s="2"/>
      <c r="HE263" s="2"/>
      <c r="HF263" s="2"/>
      <c r="HG263" s="2"/>
      <c r="HH263" s="2"/>
      <c r="HI263" s="2"/>
      <c r="HJ263" s="2"/>
      <c r="HK263" s="2"/>
      <c r="HL263" s="2"/>
      <c r="HM263" s="2"/>
      <c r="HN263" s="2"/>
      <c r="HO263" s="2"/>
      <c r="HP263" s="2"/>
      <c r="HQ263" s="2"/>
      <c r="HR263" s="2"/>
      <c r="HS263" s="2"/>
      <c r="HT263" s="2"/>
      <c r="HU263" s="2"/>
      <c r="HV263" s="2"/>
      <c r="HW263" s="2"/>
      <c r="HX263" s="2"/>
      <c r="HY263" s="2"/>
      <c r="HZ263" s="2"/>
      <c r="IA263" s="2"/>
      <c r="IB263" s="2"/>
      <c r="IC263" s="2"/>
      <c r="ID263" s="2"/>
      <c r="IE263" s="2"/>
      <c r="IF263" s="2"/>
      <c r="IG263" s="2"/>
      <c r="IH263" s="2"/>
      <c r="II263" s="2"/>
      <c r="IJ263" s="2"/>
      <c r="IK263" s="2"/>
      <c r="IL263" s="2"/>
      <c r="IM263" s="2"/>
      <c r="IN263" s="2"/>
      <c r="IO263" s="2"/>
      <c r="IP263" s="2"/>
      <c r="IQ263" s="2"/>
      <c r="IR263" s="2"/>
      <c r="IS263" s="2"/>
      <c r="IT263" s="2"/>
      <c r="IU263" s="2"/>
      <c r="IV263" s="2"/>
      <c r="IW263" s="2"/>
    </row>
    <row r="264" spans="1:257" hidden="1" x14ac:dyDescent="0.2">
      <c r="A264" s="1">
        <v>1260</v>
      </c>
      <c r="B264" s="1" t="s">
        <v>263</v>
      </c>
      <c r="C264" s="1" t="s">
        <v>1</v>
      </c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3"/>
      <c r="P264" s="3"/>
      <c r="Q264" s="3"/>
      <c r="R264" s="3"/>
      <c r="S264" s="4"/>
      <c r="T264" s="2"/>
      <c r="U264" s="2"/>
      <c r="V264" s="2"/>
      <c r="W264" s="2"/>
      <c r="X264" s="2"/>
      <c r="Y264" s="4"/>
      <c r="Z264" s="2"/>
      <c r="AA264" s="2"/>
      <c r="AB264" s="2"/>
      <c r="AC264" s="2"/>
      <c r="AD264" s="2"/>
      <c r="AE264" s="4"/>
      <c r="AF264" s="5"/>
      <c r="AG264" s="2"/>
      <c r="AH264" s="2"/>
      <c r="AI264" s="2"/>
      <c r="AJ264" s="5"/>
      <c r="AK264" s="5"/>
      <c r="AL264" s="2"/>
      <c r="AM264" s="2"/>
      <c r="AN264" s="2"/>
      <c r="AO264" s="2"/>
      <c r="AP264" s="5"/>
      <c r="AQ264" s="5"/>
      <c r="AR264" s="5"/>
      <c r="AS264" s="5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  <c r="FE264" s="2"/>
      <c r="FF264" s="2"/>
      <c r="FG264" s="2"/>
      <c r="FH264" s="2"/>
      <c r="FI264" s="2"/>
      <c r="FJ264" s="2"/>
      <c r="FK264" s="2"/>
      <c r="FL264" s="2"/>
      <c r="FM264" s="2"/>
      <c r="FN264" s="2"/>
      <c r="FO264" s="2"/>
      <c r="FP264" s="2"/>
      <c r="FQ264" s="2"/>
      <c r="FR264" s="2"/>
      <c r="FS264" s="2"/>
      <c r="FT264" s="2"/>
      <c r="FU264" s="2"/>
      <c r="FV264" s="2"/>
      <c r="FW264" s="2"/>
      <c r="FX264" s="2"/>
      <c r="FY264" s="2"/>
      <c r="FZ264" s="2"/>
      <c r="GA264" s="2"/>
      <c r="GB264" s="2"/>
      <c r="GC264" s="2"/>
      <c r="GD264" s="2"/>
      <c r="GE264" s="2"/>
      <c r="GF264" s="2"/>
      <c r="GG264" s="2"/>
      <c r="GH264" s="2"/>
      <c r="GI264" s="2"/>
      <c r="GJ264" s="2"/>
      <c r="GK264" s="2"/>
      <c r="GL264" s="2"/>
      <c r="GM264" s="2"/>
      <c r="GN264" s="2"/>
      <c r="GO264" s="2"/>
      <c r="GP264" s="2"/>
      <c r="GQ264" s="2"/>
      <c r="GR264" s="2"/>
      <c r="GS264" s="2"/>
      <c r="GT264" s="2"/>
      <c r="GU264" s="2"/>
      <c r="GV264" s="2"/>
      <c r="GW264" s="2"/>
      <c r="GX264" s="2"/>
      <c r="GY264" s="2"/>
      <c r="GZ264" s="2"/>
      <c r="HA264" s="2"/>
      <c r="HB264" s="2"/>
      <c r="HC264" s="2"/>
      <c r="HD264" s="2"/>
      <c r="HE264" s="2"/>
      <c r="HF264" s="2"/>
      <c r="HG264" s="2"/>
      <c r="HH264" s="2"/>
      <c r="HI264" s="2"/>
      <c r="HJ264" s="2"/>
      <c r="HK264" s="2"/>
      <c r="HL264" s="2"/>
      <c r="HM264" s="2"/>
      <c r="HN264" s="2"/>
      <c r="HO264" s="2"/>
      <c r="HP264" s="2"/>
      <c r="HQ264" s="2"/>
      <c r="HR264" s="2"/>
      <c r="HS264" s="2"/>
      <c r="HT264" s="2"/>
      <c r="HU264" s="2"/>
      <c r="HV264" s="2"/>
      <c r="HW264" s="2"/>
      <c r="HX264" s="2"/>
      <c r="HY264" s="2"/>
      <c r="HZ264" s="2"/>
      <c r="IA264" s="2"/>
      <c r="IB264" s="2"/>
      <c r="IC264" s="2"/>
      <c r="ID264" s="2"/>
      <c r="IE264" s="2"/>
      <c r="IF264" s="2"/>
      <c r="IG264" s="2"/>
      <c r="IH264" s="2"/>
      <c r="II264" s="2"/>
      <c r="IJ264" s="2"/>
      <c r="IK264" s="2"/>
      <c r="IL264" s="2"/>
      <c r="IM264" s="2"/>
      <c r="IN264" s="2"/>
      <c r="IO264" s="2"/>
      <c r="IP264" s="2"/>
      <c r="IQ264" s="2"/>
      <c r="IR264" s="2"/>
      <c r="IS264" s="2"/>
      <c r="IT264" s="2"/>
      <c r="IU264" s="2"/>
      <c r="IV264" s="2"/>
      <c r="IW264" s="2"/>
    </row>
    <row r="265" spans="1:257" hidden="1" x14ac:dyDescent="0.2">
      <c r="A265" s="1">
        <v>1261</v>
      </c>
      <c r="B265" s="1" t="s">
        <v>264</v>
      </c>
      <c r="C265" s="1" t="s">
        <v>2</v>
      </c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3"/>
      <c r="P265" s="3"/>
      <c r="Q265" s="3"/>
      <c r="R265" s="3"/>
      <c r="S265" s="4"/>
      <c r="T265" s="2"/>
      <c r="U265" s="2"/>
      <c r="V265" s="2"/>
      <c r="W265" s="2"/>
      <c r="X265" s="2"/>
      <c r="Y265" s="4"/>
      <c r="Z265" s="2"/>
      <c r="AA265" s="2"/>
      <c r="AB265" s="2"/>
      <c r="AC265" s="2"/>
      <c r="AD265" s="2"/>
      <c r="AE265" s="4"/>
      <c r="AF265" s="5"/>
      <c r="AG265" s="2"/>
      <c r="AH265" s="2"/>
      <c r="AI265" s="2"/>
      <c r="AJ265" s="5"/>
      <c r="AK265" s="5"/>
      <c r="AL265" s="2"/>
      <c r="AM265" s="2"/>
      <c r="AN265" s="2"/>
      <c r="AO265" s="2"/>
      <c r="AP265" s="5"/>
      <c r="AQ265" s="5"/>
      <c r="AR265" s="5"/>
      <c r="AS265" s="5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  <c r="FE265" s="2"/>
      <c r="FF265" s="2"/>
      <c r="FG265" s="2"/>
      <c r="FH265" s="2"/>
      <c r="FI265" s="2"/>
      <c r="FJ265" s="2"/>
      <c r="FK265" s="2"/>
      <c r="FL265" s="2"/>
      <c r="FM265" s="2"/>
      <c r="FN265" s="2"/>
      <c r="FO265" s="2"/>
      <c r="FP265" s="2"/>
      <c r="FQ265" s="2"/>
      <c r="FR265" s="2"/>
      <c r="FS265" s="2"/>
      <c r="FT265" s="2"/>
      <c r="FU265" s="2"/>
      <c r="FV265" s="2"/>
      <c r="FW265" s="2"/>
      <c r="FX265" s="2"/>
      <c r="FY265" s="2"/>
      <c r="FZ265" s="2"/>
      <c r="GA265" s="2"/>
      <c r="GB265" s="2"/>
      <c r="GC265" s="2"/>
      <c r="GD265" s="2"/>
      <c r="GE265" s="2"/>
      <c r="GF265" s="2"/>
      <c r="GG265" s="2"/>
      <c r="GH265" s="2"/>
      <c r="GI265" s="2"/>
      <c r="GJ265" s="2"/>
      <c r="GK265" s="2"/>
      <c r="GL265" s="2"/>
      <c r="GM265" s="2"/>
      <c r="GN265" s="2"/>
      <c r="GO265" s="2"/>
      <c r="GP265" s="2"/>
      <c r="GQ265" s="2"/>
      <c r="GR265" s="2"/>
      <c r="GS265" s="2"/>
      <c r="GT265" s="2"/>
      <c r="GU265" s="2"/>
      <c r="GV265" s="2"/>
      <c r="GW265" s="2"/>
      <c r="GX265" s="2"/>
      <c r="GY265" s="2"/>
      <c r="GZ265" s="2"/>
      <c r="HA265" s="2"/>
      <c r="HB265" s="2"/>
      <c r="HC265" s="2"/>
      <c r="HD265" s="2"/>
      <c r="HE265" s="2"/>
      <c r="HF265" s="2"/>
      <c r="HG265" s="2"/>
      <c r="HH265" s="2"/>
      <c r="HI265" s="2"/>
      <c r="HJ265" s="2"/>
      <c r="HK265" s="2"/>
      <c r="HL265" s="2"/>
      <c r="HM265" s="2"/>
      <c r="HN265" s="2"/>
      <c r="HO265" s="2"/>
      <c r="HP265" s="2"/>
      <c r="HQ265" s="2"/>
      <c r="HR265" s="2"/>
      <c r="HS265" s="2"/>
      <c r="HT265" s="2"/>
      <c r="HU265" s="2"/>
      <c r="HV265" s="2"/>
      <c r="HW265" s="2"/>
      <c r="HX265" s="2"/>
      <c r="HY265" s="2"/>
      <c r="HZ265" s="2"/>
      <c r="IA265" s="2"/>
      <c r="IB265" s="2"/>
      <c r="IC265" s="2"/>
      <c r="ID265" s="2"/>
      <c r="IE265" s="2"/>
      <c r="IF265" s="2"/>
      <c r="IG265" s="2"/>
      <c r="IH265" s="2"/>
      <c r="II265" s="2"/>
      <c r="IJ265" s="2"/>
      <c r="IK265" s="2"/>
      <c r="IL265" s="2"/>
      <c r="IM265" s="2"/>
      <c r="IN265" s="2"/>
      <c r="IO265" s="2"/>
      <c r="IP265" s="2"/>
      <c r="IQ265" s="2"/>
      <c r="IR265" s="2"/>
      <c r="IS265" s="2"/>
      <c r="IT265" s="2"/>
      <c r="IU265" s="2"/>
      <c r="IV265" s="2"/>
      <c r="IW265" s="2"/>
    </row>
    <row r="266" spans="1:257" hidden="1" x14ac:dyDescent="0.2">
      <c r="A266" s="1">
        <v>1262</v>
      </c>
      <c r="B266" s="1" t="s">
        <v>265</v>
      </c>
      <c r="C266" s="1" t="s">
        <v>2</v>
      </c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3"/>
      <c r="P266" s="3"/>
      <c r="Q266" s="3"/>
      <c r="R266" s="3"/>
      <c r="S266" s="4"/>
      <c r="T266" s="2"/>
      <c r="U266" s="2"/>
      <c r="V266" s="2"/>
      <c r="W266" s="2"/>
      <c r="X266" s="2"/>
      <c r="Y266" s="4"/>
      <c r="Z266" s="2"/>
      <c r="AA266" s="2"/>
      <c r="AB266" s="2"/>
      <c r="AC266" s="2"/>
      <c r="AD266" s="2"/>
      <c r="AE266" s="4"/>
      <c r="AF266" s="5"/>
      <c r="AG266" s="2"/>
      <c r="AH266" s="2"/>
      <c r="AI266" s="2"/>
      <c r="AJ266" s="5"/>
      <c r="AK266" s="5"/>
      <c r="AL266" s="2"/>
      <c r="AM266" s="2"/>
      <c r="AN266" s="2"/>
      <c r="AO266" s="2"/>
      <c r="AP266" s="5"/>
      <c r="AQ266" s="5"/>
      <c r="AR266" s="5"/>
      <c r="AS266" s="5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  <c r="FE266" s="2"/>
      <c r="FF266" s="2"/>
      <c r="FG266" s="2"/>
      <c r="FH266" s="2"/>
      <c r="FI266" s="2"/>
      <c r="FJ266" s="2"/>
      <c r="FK266" s="2"/>
      <c r="FL266" s="2"/>
      <c r="FM266" s="2"/>
      <c r="FN266" s="2"/>
      <c r="FO266" s="2"/>
      <c r="FP266" s="2"/>
      <c r="FQ266" s="2"/>
      <c r="FR266" s="2"/>
      <c r="FS266" s="2"/>
      <c r="FT266" s="2"/>
      <c r="FU266" s="2"/>
      <c r="FV266" s="2"/>
      <c r="FW266" s="2"/>
      <c r="FX266" s="2"/>
      <c r="FY266" s="2"/>
      <c r="FZ266" s="2"/>
      <c r="GA266" s="2"/>
      <c r="GB266" s="2"/>
      <c r="GC266" s="2"/>
      <c r="GD266" s="2"/>
      <c r="GE266" s="2"/>
      <c r="GF266" s="2"/>
      <c r="GG266" s="2"/>
      <c r="GH266" s="2"/>
      <c r="GI266" s="2"/>
      <c r="GJ266" s="2"/>
      <c r="GK266" s="2"/>
      <c r="GL266" s="2"/>
      <c r="GM266" s="2"/>
      <c r="GN266" s="2"/>
      <c r="GO266" s="2"/>
      <c r="GP266" s="2"/>
      <c r="GQ266" s="2"/>
      <c r="GR266" s="2"/>
      <c r="GS266" s="2"/>
      <c r="GT266" s="2"/>
      <c r="GU266" s="2"/>
      <c r="GV266" s="2"/>
      <c r="GW266" s="2"/>
      <c r="GX266" s="2"/>
      <c r="GY266" s="2"/>
      <c r="GZ266" s="2"/>
      <c r="HA266" s="2"/>
      <c r="HB266" s="2"/>
      <c r="HC266" s="2"/>
      <c r="HD266" s="2"/>
      <c r="HE266" s="2"/>
      <c r="HF266" s="2"/>
      <c r="HG266" s="2"/>
      <c r="HH266" s="2"/>
      <c r="HI266" s="2"/>
      <c r="HJ266" s="2"/>
      <c r="HK266" s="2"/>
      <c r="HL266" s="2"/>
      <c r="HM266" s="2"/>
      <c r="HN266" s="2"/>
      <c r="HO266" s="2"/>
      <c r="HP266" s="2"/>
      <c r="HQ266" s="2"/>
      <c r="HR266" s="2"/>
      <c r="HS266" s="2"/>
      <c r="HT266" s="2"/>
      <c r="HU266" s="2"/>
      <c r="HV266" s="2"/>
      <c r="HW266" s="2"/>
      <c r="HX266" s="2"/>
      <c r="HY266" s="2"/>
      <c r="HZ266" s="2"/>
      <c r="IA266" s="2"/>
      <c r="IB266" s="2"/>
      <c r="IC266" s="2"/>
      <c r="ID266" s="2"/>
      <c r="IE266" s="2"/>
      <c r="IF266" s="2"/>
      <c r="IG266" s="2"/>
      <c r="IH266" s="2"/>
      <c r="II266" s="2"/>
      <c r="IJ266" s="2"/>
      <c r="IK266" s="2"/>
      <c r="IL266" s="2"/>
      <c r="IM266" s="2"/>
      <c r="IN266" s="2"/>
      <c r="IO266" s="2"/>
      <c r="IP266" s="2"/>
      <c r="IQ266" s="2"/>
      <c r="IR266" s="2"/>
      <c r="IS266" s="2"/>
      <c r="IT266" s="2"/>
      <c r="IU266" s="2"/>
      <c r="IV266" s="2"/>
      <c r="IW266" s="2"/>
    </row>
    <row r="267" spans="1:257" hidden="1" x14ac:dyDescent="0.2">
      <c r="A267" s="1">
        <v>1263</v>
      </c>
      <c r="B267" s="1" t="s">
        <v>266</v>
      </c>
      <c r="C267" s="1" t="s">
        <v>1</v>
      </c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3"/>
      <c r="P267" s="3"/>
      <c r="Q267" s="3"/>
      <c r="R267" s="3"/>
      <c r="S267" s="4"/>
      <c r="T267" s="2"/>
      <c r="U267" s="2"/>
      <c r="V267" s="2"/>
      <c r="W267" s="2"/>
      <c r="X267" s="2"/>
      <c r="Y267" s="4"/>
      <c r="Z267" s="2"/>
      <c r="AA267" s="2"/>
      <c r="AB267" s="2"/>
      <c r="AC267" s="2"/>
      <c r="AD267" s="2"/>
      <c r="AE267" s="4"/>
      <c r="AF267" s="5"/>
      <c r="AG267" s="2"/>
      <c r="AH267" s="2"/>
      <c r="AI267" s="2"/>
      <c r="AJ267" s="5"/>
      <c r="AK267" s="5"/>
      <c r="AL267" s="2"/>
      <c r="AM267" s="2"/>
      <c r="AN267" s="2"/>
      <c r="AO267" s="2"/>
      <c r="AP267" s="5"/>
      <c r="AQ267" s="5"/>
      <c r="AR267" s="5"/>
      <c r="AS267" s="5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  <c r="FE267" s="2"/>
      <c r="FF267" s="2"/>
      <c r="FG267" s="2"/>
      <c r="FH267" s="2"/>
      <c r="FI267" s="2"/>
      <c r="FJ267" s="2"/>
      <c r="FK267" s="2"/>
      <c r="FL267" s="2"/>
      <c r="FM267" s="2"/>
      <c r="FN267" s="2"/>
      <c r="FO267" s="2"/>
      <c r="FP267" s="2"/>
      <c r="FQ267" s="2"/>
      <c r="FR267" s="2"/>
      <c r="FS267" s="2"/>
      <c r="FT267" s="2"/>
      <c r="FU267" s="2"/>
      <c r="FV267" s="2"/>
      <c r="FW267" s="2"/>
      <c r="FX267" s="2"/>
      <c r="FY267" s="2"/>
      <c r="FZ267" s="2"/>
      <c r="GA267" s="2"/>
      <c r="GB267" s="2"/>
      <c r="GC267" s="2"/>
      <c r="GD267" s="2"/>
      <c r="GE267" s="2"/>
      <c r="GF267" s="2"/>
      <c r="GG267" s="2"/>
      <c r="GH267" s="2"/>
      <c r="GI267" s="2"/>
      <c r="GJ267" s="2"/>
      <c r="GK267" s="2"/>
      <c r="GL267" s="2"/>
      <c r="GM267" s="2"/>
      <c r="GN267" s="2"/>
      <c r="GO267" s="2"/>
      <c r="GP267" s="2"/>
      <c r="GQ267" s="2"/>
      <c r="GR267" s="2"/>
      <c r="GS267" s="2"/>
      <c r="GT267" s="2"/>
      <c r="GU267" s="2"/>
      <c r="GV267" s="2"/>
      <c r="GW267" s="2"/>
      <c r="GX267" s="2"/>
      <c r="GY267" s="2"/>
      <c r="GZ267" s="2"/>
      <c r="HA267" s="2"/>
      <c r="HB267" s="2"/>
      <c r="HC267" s="2"/>
      <c r="HD267" s="2"/>
      <c r="HE267" s="2"/>
      <c r="HF267" s="2"/>
      <c r="HG267" s="2"/>
      <c r="HH267" s="2"/>
      <c r="HI267" s="2"/>
      <c r="HJ267" s="2"/>
      <c r="HK267" s="2"/>
      <c r="HL267" s="2"/>
      <c r="HM267" s="2"/>
      <c r="HN267" s="2"/>
      <c r="HO267" s="2"/>
      <c r="HP267" s="2"/>
      <c r="HQ267" s="2"/>
      <c r="HR267" s="2"/>
      <c r="HS267" s="2"/>
      <c r="HT267" s="2"/>
      <c r="HU267" s="2"/>
      <c r="HV267" s="2"/>
      <c r="HW267" s="2"/>
      <c r="HX267" s="2"/>
      <c r="HY267" s="2"/>
      <c r="HZ267" s="2"/>
      <c r="IA267" s="2"/>
      <c r="IB267" s="2"/>
      <c r="IC267" s="2"/>
      <c r="ID267" s="2"/>
      <c r="IE267" s="2"/>
      <c r="IF267" s="2"/>
      <c r="IG267" s="2"/>
      <c r="IH267" s="2"/>
      <c r="II267" s="2"/>
      <c r="IJ267" s="2"/>
      <c r="IK267" s="2"/>
      <c r="IL267" s="2"/>
      <c r="IM267" s="2"/>
      <c r="IN267" s="2"/>
      <c r="IO267" s="2"/>
      <c r="IP267" s="2"/>
      <c r="IQ267" s="2"/>
      <c r="IR267" s="2"/>
      <c r="IS267" s="2"/>
      <c r="IT267" s="2"/>
      <c r="IU267" s="2"/>
      <c r="IV267" s="2"/>
      <c r="IW267" s="2"/>
    </row>
    <row r="268" spans="1:257" hidden="1" x14ac:dyDescent="0.2">
      <c r="A268" s="1">
        <v>1264</v>
      </c>
      <c r="B268" s="1" t="s">
        <v>267</v>
      </c>
      <c r="C268" s="1" t="s">
        <v>2</v>
      </c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3"/>
      <c r="P268" s="3"/>
      <c r="Q268" s="3"/>
      <c r="R268" s="3"/>
      <c r="S268" s="4"/>
      <c r="T268" s="2"/>
      <c r="U268" s="2"/>
      <c r="V268" s="2"/>
      <c r="W268" s="2"/>
      <c r="X268" s="2"/>
      <c r="Y268" s="4"/>
      <c r="Z268" s="2"/>
      <c r="AA268" s="2"/>
      <c r="AB268" s="2"/>
      <c r="AC268" s="2"/>
      <c r="AD268" s="2"/>
      <c r="AE268" s="4"/>
      <c r="AF268" s="5"/>
      <c r="AG268" s="2"/>
      <c r="AH268" s="2"/>
      <c r="AI268" s="2"/>
      <c r="AJ268" s="5"/>
      <c r="AK268" s="5"/>
      <c r="AL268" s="2"/>
      <c r="AM268" s="2"/>
      <c r="AN268" s="2"/>
      <c r="AO268" s="2"/>
      <c r="AP268" s="5"/>
      <c r="AQ268" s="5"/>
      <c r="AR268" s="5"/>
      <c r="AS268" s="5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  <c r="FE268" s="2"/>
      <c r="FF268" s="2"/>
      <c r="FG268" s="2"/>
      <c r="FH268" s="2"/>
      <c r="FI268" s="2"/>
      <c r="FJ268" s="2"/>
      <c r="FK268" s="2"/>
      <c r="FL268" s="2"/>
      <c r="FM268" s="2"/>
      <c r="FN268" s="2"/>
      <c r="FO268" s="2"/>
      <c r="FP268" s="2"/>
      <c r="FQ268" s="2"/>
      <c r="FR268" s="2"/>
      <c r="FS268" s="2"/>
      <c r="FT268" s="2"/>
      <c r="FU268" s="2"/>
      <c r="FV268" s="2"/>
      <c r="FW268" s="2"/>
      <c r="FX268" s="2"/>
      <c r="FY268" s="2"/>
      <c r="FZ268" s="2"/>
      <c r="GA268" s="2"/>
      <c r="GB268" s="2"/>
      <c r="GC268" s="2"/>
      <c r="GD268" s="2"/>
      <c r="GE268" s="2"/>
      <c r="GF268" s="2"/>
      <c r="GG268" s="2"/>
      <c r="GH268" s="2"/>
      <c r="GI268" s="2"/>
      <c r="GJ268" s="2"/>
      <c r="GK268" s="2"/>
      <c r="GL268" s="2"/>
      <c r="GM268" s="2"/>
      <c r="GN268" s="2"/>
      <c r="GO268" s="2"/>
      <c r="GP268" s="2"/>
      <c r="GQ268" s="2"/>
      <c r="GR268" s="2"/>
      <c r="GS268" s="2"/>
      <c r="GT268" s="2"/>
      <c r="GU268" s="2"/>
      <c r="GV268" s="2"/>
      <c r="GW268" s="2"/>
      <c r="GX268" s="2"/>
      <c r="GY268" s="2"/>
      <c r="GZ268" s="2"/>
      <c r="HA268" s="2"/>
      <c r="HB268" s="2"/>
      <c r="HC268" s="2"/>
      <c r="HD268" s="2"/>
      <c r="HE268" s="2"/>
      <c r="HF268" s="2"/>
      <c r="HG268" s="2"/>
      <c r="HH268" s="2"/>
      <c r="HI268" s="2"/>
      <c r="HJ268" s="2"/>
      <c r="HK268" s="2"/>
      <c r="HL268" s="2"/>
      <c r="HM268" s="2"/>
      <c r="HN268" s="2"/>
      <c r="HO268" s="2"/>
      <c r="HP268" s="2"/>
      <c r="HQ268" s="2"/>
      <c r="HR268" s="2"/>
      <c r="HS268" s="2"/>
      <c r="HT268" s="2"/>
      <c r="HU268" s="2"/>
      <c r="HV268" s="2"/>
      <c r="HW268" s="2"/>
      <c r="HX268" s="2"/>
      <c r="HY268" s="2"/>
      <c r="HZ268" s="2"/>
      <c r="IA268" s="2"/>
      <c r="IB268" s="2"/>
      <c r="IC268" s="2"/>
      <c r="ID268" s="2"/>
      <c r="IE268" s="2"/>
      <c r="IF268" s="2"/>
      <c r="IG268" s="2"/>
      <c r="IH268" s="2"/>
      <c r="II268" s="2"/>
      <c r="IJ268" s="2"/>
      <c r="IK268" s="2"/>
      <c r="IL268" s="2"/>
      <c r="IM268" s="2"/>
      <c r="IN268" s="2"/>
      <c r="IO268" s="2"/>
      <c r="IP268" s="2"/>
      <c r="IQ268" s="2"/>
      <c r="IR268" s="2"/>
      <c r="IS268" s="2"/>
      <c r="IT268" s="2"/>
      <c r="IU268" s="2"/>
      <c r="IV268" s="2"/>
      <c r="IW268" s="2"/>
    </row>
    <row r="269" spans="1:257" hidden="1" x14ac:dyDescent="0.2">
      <c r="A269" s="1">
        <v>1265</v>
      </c>
      <c r="B269" s="1" t="s">
        <v>268</v>
      </c>
      <c r="C269" s="1" t="s">
        <v>3</v>
      </c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3"/>
      <c r="P269" s="3"/>
      <c r="Q269" s="3"/>
      <c r="R269" s="3"/>
      <c r="S269" s="4"/>
      <c r="T269" s="2"/>
      <c r="U269" s="2"/>
      <c r="V269" s="2"/>
      <c r="W269" s="2"/>
      <c r="X269" s="2"/>
      <c r="Y269" s="4"/>
      <c r="Z269" s="2"/>
      <c r="AA269" s="2"/>
      <c r="AB269" s="2"/>
      <c r="AC269" s="2"/>
      <c r="AD269" s="2"/>
      <c r="AE269" s="4"/>
      <c r="AF269" s="5"/>
      <c r="AG269" s="2"/>
      <c r="AH269" s="2"/>
      <c r="AI269" s="2"/>
      <c r="AJ269" s="5"/>
      <c r="AK269" s="5"/>
      <c r="AL269" s="2"/>
      <c r="AM269" s="2"/>
      <c r="AN269" s="2"/>
      <c r="AO269" s="2"/>
      <c r="AP269" s="5"/>
      <c r="AQ269" s="5"/>
      <c r="AR269" s="5"/>
      <c r="AS269" s="5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  <c r="FE269" s="2"/>
      <c r="FF269" s="2"/>
      <c r="FG269" s="2"/>
      <c r="FH269" s="2"/>
      <c r="FI269" s="2"/>
      <c r="FJ269" s="2"/>
      <c r="FK269" s="2"/>
      <c r="FL269" s="2"/>
      <c r="FM269" s="2"/>
      <c r="FN269" s="2"/>
      <c r="FO269" s="2"/>
      <c r="FP269" s="2"/>
      <c r="FQ269" s="2"/>
      <c r="FR269" s="2"/>
      <c r="FS269" s="2"/>
      <c r="FT269" s="2"/>
      <c r="FU269" s="2"/>
      <c r="FV269" s="2"/>
      <c r="FW269" s="2"/>
      <c r="FX269" s="2"/>
      <c r="FY269" s="2"/>
      <c r="FZ269" s="2"/>
      <c r="GA269" s="2"/>
      <c r="GB269" s="2"/>
      <c r="GC269" s="2"/>
      <c r="GD269" s="2"/>
      <c r="GE269" s="2"/>
      <c r="GF269" s="2"/>
      <c r="GG269" s="2"/>
      <c r="GH269" s="2"/>
      <c r="GI269" s="2"/>
      <c r="GJ269" s="2"/>
      <c r="GK269" s="2"/>
      <c r="GL269" s="2"/>
      <c r="GM269" s="2"/>
      <c r="GN269" s="2"/>
      <c r="GO269" s="2"/>
      <c r="GP269" s="2"/>
      <c r="GQ269" s="2"/>
      <c r="GR269" s="2"/>
      <c r="GS269" s="2"/>
      <c r="GT269" s="2"/>
      <c r="GU269" s="2"/>
      <c r="GV269" s="2"/>
      <c r="GW269" s="2"/>
      <c r="GX269" s="2"/>
      <c r="GY269" s="2"/>
      <c r="GZ269" s="2"/>
      <c r="HA269" s="2"/>
      <c r="HB269" s="2"/>
      <c r="HC269" s="2"/>
      <c r="HD269" s="2"/>
      <c r="HE269" s="2"/>
      <c r="HF269" s="2"/>
      <c r="HG269" s="2"/>
      <c r="HH269" s="2"/>
      <c r="HI269" s="2"/>
      <c r="HJ269" s="2"/>
      <c r="HK269" s="2"/>
      <c r="HL269" s="2"/>
      <c r="HM269" s="2"/>
      <c r="HN269" s="2"/>
      <c r="HO269" s="2"/>
      <c r="HP269" s="2"/>
      <c r="HQ269" s="2"/>
      <c r="HR269" s="2"/>
      <c r="HS269" s="2"/>
      <c r="HT269" s="2"/>
      <c r="HU269" s="2"/>
      <c r="HV269" s="2"/>
      <c r="HW269" s="2"/>
      <c r="HX269" s="2"/>
      <c r="HY269" s="2"/>
      <c r="HZ269" s="2"/>
      <c r="IA269" s="2"/>
      <c r="IB269" s="2"/>
      <c r="IC269" s="2"/>
      <c r="ID269" s="2"/>
      <c r="IE269" s="2"/>
      <c r="IF269" s="2"/>
      <c r="IG269" s="2"/>
      <c r="IH269" s="2"/>
      <c r="II269" s="2"/>
      <c r="IJ269" s="2"/>
      <c r="IK269" s="2"/>
      <c r="IL269" s="2"/>
      <c r="IM269" s="2"/>
      <c r="IN269" s="2"/>
      <c r="IO269" s="2"/>
      <c r="IP269" s="2"/>
      <c r="IQ269" s="2"/>
      <c r="IR269" s="2"/>
      <c r="IS269" s="2"/>
      <c r="IT269" s="2"/>
      <c r="IU269" s="2"/>
      <c r="IV269" s="2"/>
      <c r="IW269" s="2"/>
    </row>
    <row r="270" spans="1:257" hidden="1" x14ac:dyDescent="0.2">
      <c r="A270" s="1">
        <v>1266</v>
      </c>
      <c r="B270" s="1" t="s">
        <v>269</v>
      </c>
      <c r="C270" s="1" t="s">
        <v>1</v>
      </c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3"/>
      <c r="P270" s="3"/>
      <c r="Q270" s="3"/>
      <c r="R270" s="3"/>
      <c r="S270" s="4"/>
      <c r="T270" s="2"/>
      <c r="U270" s="2"/>
      <c r="V270" s="2"/>
      <c r="W270" s="2"/>
      <c r="X270" s="2"/>
      <c r="Y270" s="4"/>
      <c r="Z270" s="2"/>
      <c r="AA270" s="2"/>
      <c r="AB270" s="2"/>
      <c r="AC270" s="2"/>
      <c r="AD270" s="2"/>
      <c r="AE270" s="4"/>
      <c r="AF270" s="5"/>
      <c r="AG270" s="2"/>
      <c r="AH270" s="2"/>
      <c r="AI270" s="2"/>
      <c r="AJ270" s="5"/>
      <c r="AK270" s="5"/>
      <c r="AL270" s="2"/>
      <c r="AM270" s="2"/>
      <c r="AN270" s="2"/>
      <c r="AO270" s="2"/>
      <c r="AP270" s="5"/>
      <c r="AQ270" s="5"/>
      <c r="AR270" s="5"/>
      <c r="AS270" s="5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  <c r="FE270" s="2"/>
      <c r="FF270" s="2"/>
      <c r="FG270" s="2"/>
      <c r="FH270" s="2"/>
      <c r="FI270" s="2"/>
      <c r="FJ270" s="2"/>
      <c r="FK270" s="2"/>
      <c r="FL270" s="2"/>
      <c r="FM270" s="2"/>
      <c r="FN270" s="2"/>
      <c r="FO270" s="2"/>
      <c r="FP270" s="2"/>
      <c r="FQ270" s="2"/>
      <c r="FR270" s="2"/>
      <c r="FS270" s="2"/>
      <c r="FT270" s="2"/>
      <c r="FU270" s="2"/>
      <c r="FV270" s="2"/>
      <c r="FW270" s="2"/>
      <c r="FX270" s="2"/>
      <c r="FY270" s="2"/>
      <c r="FZ270" s="2"/>
      <c r="GA270" s="2"/>
      <c r="GB270" s="2"/>
      <c r="GC270" s="2"/>
      <c r="GD270" s="2"/>
      <c r="GE270" s="2"/>
      <c r="GF270" s="2"/>
      <c r="GG270" s="2"/>
      <c r="GH270" s="2"/>
      <c r="GI270" s="2"/>
      <c r="GJ270" s="2"/>
      <c r="GK270" s="2"/>
      <c r="GL270" s="2"/>
      <c r="GM270" s="2"/>
      <c r="GN270" s="2"/>
      <c r="GO270" s="2"/>
      <c r="GP270" s="2"/>
      <c r="GQ270" s="2"/>
      <c r="GR270" s="2"/>
      <c r="GS270" s="2"/>
      <c r="GT270" s="2"/>
      <c r="GU270" s="2"/>
      <c r="GV270" s="2"/>
      <c r="GW270" s="2"/>
      <c r="GX270" s="2"/>
      <c r="GY270" s="2"/>
      <c r="GZ270" s="2"/>
      <c r="HA270" s="2"/>
      <c r="HB270" s="2"/>
      <c r="HC270" s="2"/>
      <c r="HD270" s="2"/>
      <c r="HE270" s="2"/>
      <c r="HF270" s="2"/>
      <c r="HG270" s="2"/>
      <c r="HH270" s="2"/>
      <c r="HI270" s="2"/>
      <c r="HJ270" s="2"/>
      <c r="HK270" s="2"/>
      <c r="HL270" s="2"/>
      <c r="HM270" s="2"/>
      <c r="HN270" s="2"/>
      <c r="HO270" s="2"/>
      <c r="HP270" s="2"/>
      <c r="HQ270" s="2"/>
      <c r="HR270" s="2"/>
      <c r="HS270" s="2"/>
      <c r="HT270" s="2"/>
      <c r="HU270" s="2"/>
      <c r="HV270" s="2"/>
      <c r="HW270" s="2"/>
      <c r="HX270" s="2"/>
      <c r="HY270" s="2"/>
      <c r="HZ270" s="2"/>
      <c r="IA270" s="2"/>
      <c r="IB270" s="2"/>
      <c r="IC270" s="2"/>
      <c r="ID270" s="2"/>
      <c r="IE270" s="2"/>
      <c r="IF270" s="2"/>
      <c r="IG270" s="2"/>
      <c r="IH270" s="2"/>
      <c r="II270" s="2"/>
      <c r="IJ270" s="2"/>
      <c r="IK270" s="2"/>
      <c r="IL270" s="2"/>
      <c r="IM270" s="2"/>
      <c r="IN270" s="2"/>
      <c r="IO270" s="2"/>
      <c r="IP270" s="2"/>
      <c r="IQ270" s="2"/>
      <c r="IR270" s="2"/>
      <c r="IS270" s="2"/>
      <c r="IT270" s="2"/>
      <c r="IU270" s="2"/>
      <c r="IV270" s="2"/>
      <c r="IW270" s="2"/>
    </row>
    <row r="271" spans="1:257" hidden="1" x14ac:dyDescent="0.2">
      <c r="A271" s="1">
        <v>1267</v>
      </c>
      <c r="B271" s="1" t="s">
        <v>270</v>
      </c>
      <c r="C271" s="1" t="s">
        <v>3</v>
      </c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3"/>
      <c r="P271" s="3"/>
      <c r="Q271" s="3"/>
      <c r="R271" s="3"/>
      <c r="S271" s="4"/>
      <c r="T271" s="2"/>
      <c r="U271" s="2"/>
      <c r="V271" s="2"/>
      <c r="W271" s="2"/>
      <c r="X271" s="2"/>
      <c r="Y271" s="4"/>
      <c r="Z271" s="2"/>
      <c r="AA271" s="2"/>
      <c r="AB271" s="2"/>
      <c r="AC271" s="2"/>
      <c r="AD271" s="2"/>
      <c r="AE271" s="4"/>
      <c r="AF271" s="5"/>
      <c r="AG271" s="2"/>
      <c r="AH271" s="2"/>
      <c r="AI271" s="2"/>
      <c r="AJ271" s="5"/>
      <c r="AK271" s="5"/>
      <c r="AL271" s="2"/>
      <c r="AM271" s="2"/>
      <c r="AN271" s="2"/>
      <c r="AO271" s="2"/>
      <c r="AP271" s="5"/>
      <c r="AQ271" s="5"/>
      <c r="AR271" s="5"/>
      <c r="AS271" s="5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  <c r="FE271" s="2"/>
      <c r="FF271" s="2"/>
      <c r="FG271" s="2"/>
      <c r="FH271" s="2"/>
      <c r="FI271" s="2"/>
      <c r="FJ271" s="2"/>
      <c r="FK271" s="2"/>
      <c r="FL271" s="2"/>
      <c r="FM271" s="2"/>
      <c r="FN271" s="2"/>
      <c r="FO271" s="2"/>
      <c r="FP271" s="2"/>
      <c r="FQ271" s="2"/>
      <c r="FR271" s="2"/>
      <c r="FS271" s="2"/>
      <c r="FT271" s="2"/>
      <c r="FU271" s="2"/>
      <c r="FV271" s="2"/>
      <c r="FW271" s="2"/>
      <c r="FX271" s="2"/>
      <c r="FY271" s="2"/>
      <c r="FZ271" s="2"/>
      <c r="GA271" s="2"/>
      <c r="GB271" s="2"/>
      <c r="GC271" s="2"/>
      <c r="GD271" s="2"/>
      <c r="GE271" s="2"/>
      <c r="GF271" s="2"/>
      <c r="GG271" s="2"/>
      <c r="GH271" s="2"/>
      <c r="GI271" s="2"/>
      <c r="GJ271" s="2"/>
      <c r="GK271" s="2"/>
      <c r="GL271" s="2"/>
      <c r="GM271" s="2"/>
      <c r="GN271" s="2"/>
      <c r="GO271" s="2"/>
      <c r="GP271" s="2"/>
      <c r="GQ271" s="2"/>
      <c r="GR271" s="2"/>
      <c r="GS271" s="2"/>
      <c r="GT271" s="2"/>
      <c r="GU271" s="2"/>
      <c r="GV271" s="2"/>
      <c r="GW271" s="2"/>
      <c r="GX271" s="2"/>
      <c r="GY271" s="2"/>
      <c r="GZ271" s="2"/>
      <c r="HA271" s="2"/>
      <c r="HB271" s="2"/>
      <c r="HC271" s="2"/>
      <c r="HD271" s="2"/>
      <c r="HE271" s="2"/>
      <c r="HF271" s="2"/>
      <c r="HG271" s="2"/>
      <c r="HH271" s="2"/>
      <c r="HI271" s="2"/>
      <c r="HJ271" s="2"/>
      <c r="HK271" s="2"/>
      <c r="HL271" s="2"/>
      <c r="HM271" s="2"/>
      <c r="HN271" s="2"/>
      <c r="HO271" s="2"/>
      <c r="HP271" s="2"/>
      <c r="HQ271" s="2"/>
      <c r="HR271" s="2"/>
      <c r="HS271" s="2"/>
      <c r="HT271" s="2"/>
      <c r="HU271" s="2"/>
      <c r="HV271" s="2"/>
      <c r="HW271" s="2"/>
      <c r="HX271" s="2"/>
      <c r="HY271" s="2"/>
      <c r="HZ271" s="2"/>
      <c r="IA271" s="2"/>
      <c r="IB271" s="2"/>
      <c r="IC271" s="2"/>
      <c r="ID271" s="2"/>
      <c r="IE271" s="2"/>
      <c r="IF271" s="2"/>
      <c r="IG271" s="2"/>
      <c r="IH271" s="2"/>
      <c r="II271" s="2"/>
      <c r="IJ271" s="2"/>
      <c r="IK271" s="2"/>
      <c r="IL271" s="2"/>
      <c r="IM271" s="2"/>
      <c r="IN271" s="2"/>
      <c r="IO271" s="2"/>
      <c r="IP271" s="2"/>
      <c r="IQ271" s="2"/>
      <c r="IR271" s="2"/>
      <c r="IS271" s="2"/>
      <c r="IT271" s="2"/>
      <c r="IU271" s="2"/>
      <c r="IV271" s="2"/>
      <c r="IW271" s="2"/>
    </row>
    <row r="272" spans="1:257" hidden="1" x14ac:dyDescent="0.2">
      <c r="A272" s="1">
        <v>1268</v>
      </c>
      <c r="B272" s="1" t="s">
        <v>271</v>
      </c>
      <c r="C272" s="1" t="s">
        <v>2</v>
      </c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3"/>
      <c r="P272" s="3"/>
      <c r="Q272" s="3"/>
      <c r="R272" s="3"/>
      <c r="S272" s="4"/>
      <c r="T272" s="2"/>
      <c r="U272" s="2"/>
      <c r="V272" s="2"/>
      <c r="W272" s="2"/>
      <c r="X272" s="2"/>
      <c r="Y272" s="4"/>
      <c r="Z272" s="2"/>
      <c r="AA272" s="2"/>
      <c r="AB272" s="2"/>
      <c r="AC272" s="2"/>
      <c r="AD272" s="2"/>
      <c r="AE272" s="4"/>
      <c r="AF272" s="5"/>
      <c r="AG272" s="2"/>
      <c r="AH272" s="2"/>
      <c r="AI272" s="2"/>
      <c r="AJ272" s="5"/>
      <c r="AK272" s="5"/>
      <c r="AL272" s="2"/>
      <c r="AM272" s="2"/>
      <c r="AN272" s="2"/>
      <c r="AO272" s="2"/>
      <c r="AP272" s="5"/>
      <c r="AQ272" s="5"/>
      <c r="AR272" s="5"/>
      <c r="AS272" s="5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  <c r="FE272" s="2"/>
      <c r="FF272" s="2"/>
      <c r="FG272" s="2"/>
      <c r="FH272" s="2"/>
      <c r="FI272" s="2"/>
      <c r="FJ272" s="2"/>
      <c r="FK272" s="2"/>
      <c r="FL272" s="2"/>
      <c r="FM272" s="2"/>
      <c r="FN272" s="2"/>
      <c r="FO272" s="2"/>
      <c r="FP272" s="2"/>
      <c r="FQ272" s="2"/>
      <c r="FR272" s="2"/>
      <c r="FS272" s="2"/>
      <c r="FT272" s="2"/>
      <c r="FU272" s="2"/>
      <c r="FV272" s="2"/>
      <c r="FW272" s="2"/>
      <c r="FX272" s="2"/>
      <c r="FY272" s="2"/>
      <c r="FZ272" s="2"/>
      <c r="GA272" s="2"/>
      <c r="GB272" s="2"/>
      <c r="GC272" s="2"/>
      <c r="GD272" s="2"/>
      <c r="GE272" s="2"/>
      <c r="GF272" s="2"/>
      <c r="GG272" s="2"/>
      <c r="GH272" s="2"/>
      <c r="GI272" s="2"/>
      <c r="GJ272" s="2"/>
      <c r="GK272" s="2"/>
      <c r="GL272" s="2"/>
      <c r="GM272" s="2"/>
      <c r="GN272" s="2"/>
      <c r="GO272" s="2"/>
      <c r="GP272" s="2"/>
      <c r="GQ272" s="2"/>
      <c r="GR272" s="2"/>
      <c r="GS272" s="2"/>
      <c r="GT272" s="2"/>
      <c r="GU272" s="2"/>
      <c r="GV272" s="2"/>
      <c r="GW272" s="2"/>
      <c r="GX272" s="2"/>
      <c r="GY272" s="2"/>
      <c r="GZ272" s="2"/>
      <c r="HA272" s="2"/>
      <c r="HB272" s="2"/>
      <c r="HC272" s="2"/>
      <c r="HD272" s="2"/>
      <c r="HE272" s="2"/>
      <c r="HF272" s="2"/>
      <c r="HG272" s="2"/>
      <c r="HH272" s="2"/>
      <c r="HI272" s="2"/>
      <c r="HJ272" s="2"/>
      <c r="HK272" s="2"/>
      <c r="HL272" s="2"/>
      <c r="HM272" s="2"/>
      <c r="HN272" s="2"/>
      <c r="HO272" s="2"/>
      <c r="HP272" s="2"/>
      <c r="HQ272" s="2"/>
      <c r="HR272" s="2"/>
      <c r="HS272" s="2"/>
      <c r="HT272" s="2"/>
      <c r="HU272" s="2"/>
      <c r="HV272" s="2"/>
      <c r="HW272" s="2"/>
      <c r="HX272" s="2"/>
      <c r="HY272" s="2"/>
      <c r="HZ272" s="2"/>
      <c r="IA272" s="2"/>
      <c r="IB272" s="2"/>
      <c r="IC272" s="2"/>
      <c r="ID272" s="2"/>
      <c r="IE272" s="2"/>
      <c r="IF272" s="2"/>
      <c r="IG272" s="2"/>
      <c r="IH272" s="2"/>
      <c r="II272" s="2"/>
      <c r="IJ272" s="2"/>
      <c r="IK272" s="2"/>
      <c r="IL272" s="2"/>
      <c r="IM272" s="2"/>
      <c r="IN272" s="2"/>
      <c r="IO272" s="2"/>
      <c r="IP272" s="2"/>
      <c r="IQ272" s="2"/>
      <c r="IR272" s="2"/>
      <c r="IS272" s="2"/>
      <c r="IT272" s="2"/>
      <c r="IU272" s="2"/>
      <c r="IV272" s="2"/>
      <c r="IW272" s="2"/>
    </row>
    <row r="273" spans="1:257" hidden="1" x14ac:dyDescent="0.2">
      <c r="A273" s="1">
        <v>1269</v>
      </c>
      <c r="B273" s="1" t="s">
        <v>272</v>
      </c>
      <c r="C273" s="1" t="s">
        <v>3</v>
      </c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3"/>
      <c r="P273" s="3"/>
      <c r="Q273" s="3"/>
      <c r="R273" s="3"/>
      <c r="S273" s="4"/>
      <c r="T273" s="2"/>
      <c r="U273" s="2"/>
      <c r="V273" s="2"/>
      <c r="W273" s="2"/>
      <c r="X273" s="2"/>
      <c r="Y273" s="4"/>
      <c r="Z273" s="2"/>
      <c r="AA273" s="2"/>
      <c r="AB273" s="2"/>
      <c r="AC273" s="2"/>
      <c r="AD273" s="2"/>
      <c r="AE273" s="4"/>
      <c r="AF273" s="5"/>
      <c r="AG273" s="2"/>
      <c r="AH273" s="2"/>
      <c r="AI273" s="2"/>
      <c r="AJ273" s="5"/>
      <c r="AK273" s="5"/>
      <c r="AL273" s="2"/>
      <c r="AM273" s="2"/>
      <c r="AN273" s="2"/>
      <c r="AO273" s="2"/>
      <c r="AP273" s="5"/>
      <c r="AQ273" s="5"/>
      <c r="AR273" s="5"/>
      <c r="AS273" s="5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  <c r="FE273" s="2"/>
      <c r="FF273" s="2"/>
      <c r="FG273" s="2"/>
      <c r="FH273" s="2"/>
      <c r="FI273" s="2"/>
      <c r="FJ273" s="2"/>
      <c r="FK273" s="2"/>
      <c r="FL273" s="2"/>
      <c r="FM273" s="2"/>
      <c r="FN273" s="2"/>
      <c r="FO273" s="2"/>
      <c r="FP273" s="2"/>
      <c r="FQ273" s="2"/>
      <c r="FR273" s="2"/>
      <c r="FS273" s="2"/>
      <c r="FT273" s="2"/>
      <c r="FU273" s="2"/>
      <c r="FV273" s="2"/>
      <c r="FW273" s="2"/>
      <c r="FX273" s="2"/>
      <c r="FY273" s="2"/>
      <c r="FZ273" s="2"/>
      <c r="GA273" s="2"/>
      <c r="GB273" s="2"/>
      <c r="GC273" s="2"/>
      <c r="GD273" s="2"/>
      <c r="GE273" s="2"/>
      <c r="GF273" s="2"/>
      <c r="GG273" s="2"/>
      <c r="GH273" s="2"/>
      <c r="GI273" s="2"/>
      <c r="GJ273" s="2"/>
      <c r="GK273" s="2"/>
      <c r="GL273" s="2"/>
      <c r="GM273" s="2"/>
      <c r="GN273" s="2"/>
      <c r="GO273" s="2"/>
      <c r="GP273" s="2"/>
      <c r="GQ273" s="2"/>
      <c r="GR273" s="2"/>
      <c r="GS273" s="2"/>
      <c r="GT273" s="2"/>
      <c r="GU273" s="2"/>
      <c r="GV273" s="2"/>
      <c r="GW273" s="2"/>
      <c r="GX273" s="2"/>
      <c r="GY273" s="2"/>
      <c r="GZ273" s="2"/>
      <c r="HA273" s="2"/>
      <c r="HB273" s="2"/>
      <c r="HC273" s="2"/>
      <c r="HD273" s="2"/>
      <c r="HE273" s="2"/>
      <c r="HF273" s="2"/>
      <c r="HG273" s="2"/>
      <c r="HH273" s="2"/>
      <c r="HI273" s="2"/>
      <c r="HJ273" s="2"/>
      <c r="HK273" s="2"/>
      <c r="HL273" s="2"/>
      <c r="HM273" s="2"/>
      <c r="HN273" s="2"/>
      <c r="HO273" s="2"/>
      <c r="HP273" s="2"/>
      <c r="HQ273" s="2"/>
      <c r="HR273" s="2"/>
      <c r="HS273" s="2"/>
      <c r="HT273" s="2"/>
      <c r="HU273" s="2"/>
      <c r="HV273" s="2"/>
      <c r="HW273" s="2"/>
      <c r="HX273" s="2"/>
      <c r="HY273" s="2"/>
      <c r="HZ273" s="2"/>
      <c r="IA273" s="2"/>
      <c r="IB273" s="2"/>
      <c r="IC273" s="2"/>
      <c r="ID273" s="2"/>
      <c r="IE273" s="2"/>
      <c r="IF273" s="2"/>
      <c r="IG273" s="2"/>
      <c r="IH273" s="2"/>
      <c r="II273" s="2"/>
      <c r="IJ273" s="2"/>
      <c r="IK273" s="2"/>
      <c r="IL273" s="2"/>
      <c r="IM273" s="2"/>
      <c r="IN273" s="2"/>
      <c r="IO273" s="2"/>
      <c r="IP273" s="2"/>
      <c r="IQ273" s="2"/>
      <c r="IR273" s="2"/>
      <c r="IS273" s="2"/>
      <c r="IT273" s="2"/>
      <c r="IU273" s="2"/>
      <c r="IV273" s="2"/>
      <c r="IW273" s="2"/>
    </row>
    <row r="274" spans="1:257" hidden="1" x14ac:dyDescent="0.2">
      <c r="A274" s="1">
        <v>1270</v>
      </c>
      <c r="B274" s="1" t="s">
        <v>273</v>
      </c>
      <c r="C274" s="1" t="s">
        <v>3</v>
      </c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3"/>
      <c r="P274" s="3"/>
      <c r="Q274" s="3"/>
      <c r="R274" s="3"/>
      <c r="S274" s="4"/>
      <c r="T274" s="2"/>
      <c r="U274" s="2"/>
      <c r="V274" s="2"/>
      <c r="W274" s="2"/>
      <c r="X274" s="2"/>
      <c r="Y274" s="4"/>
      <c r="Z274" s="2"/>
      <c r="AA274" s="2"/>
      <c r="AB274" s="2"/>
      <c r="AC274" s="2"/>
      <c r="AD274" s="2"/>
      <c r="AE274" s="4"/>
      <c r="AF274" s="5"/>
      <c r="AG274" s="2"/>
      <c r="AH274" s="2"/>
      <c r="AI274" s="2"/>
      <c r="AJ274" s="5"/>
      <c r="AK274" s="5"/>
      <c r="AL274" s="2"/>
      <c r="AM274" s="2"/>
      <c r="AN274" s="2"/>
      <c r="AO274" s="2"/>
      <c r="AP274" s="5"/>
      <c r="AQ274" s="5"/>
      <c r="AR274" s="5"/>
      <c r="AS274" s="5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  <c r="FE274" s="2"/>
      <c r="FF274" s="2"/>
      <c r="FG274" s="2"/>
      <c r="FH274" s="2"/>
      <c r="FI274" s="2"/>
      <c r="FJ274" s="2"/>
      <c r="FK274" s="2"/>
      <c r="FL274" s="2"/>
      <c r="FM274" s="2"/>
      <c r="FN274" s="2"/>
      <c r="FO274" s="2"/>
      <c r="FP274" s="2"/>
      <c r="FQ274" s="2"/>
      <c r="FR274" s="2"/>
      <c r="FS274" s="2"/>
      <c r="FT274" s="2"/>
      <c r="FU274" s="2"/>
      <c r="FV274" s="2"/>
      <c r="FW274" s="2"/>
      <c r="FX274" s="2"/>
      <c r="FY274" s="2"/>
      <c r="FZ274" s="2"/>
      <c r="GA274" s="2"/>
      <c r="GB274" s="2"/>
      <c r="GC274" s="2"/>
      <c r="GD274" s="2"/>
      <c r="GE274" s="2"/>
      <c r="GF274" s="2"/>
      <c r="GG274" s="2"/>
      <c r="GH274" s="2"/>
      <c r="GI274" s="2"/>
      <c r="GJ274" s="2"/>
      <c r="GK274" s="2"/>
      <c r="GL274" s="2"/>
      <c r="GM274" s="2"/>
      <c r="GN274" s="2"/>
      <c r="GO274" s="2"/>
      <c r="GP274" s="2"/>
      <c r="GQ274" s="2"/>
      <c r="GR274" s="2"/>
      <c r="GS274" s="2"/>
      <c r="GT274" s="2"/>
      <c r="GU274" s="2"/>
      <c r="GV274" s="2"/>
      <c r="GW274" s="2"/>
      <c r="GX274" s="2"/>
      <c r="GY274" s="2"/>
      <c r="GZ274" s="2"/>
      <c r="HA274" s="2"/>
      <c r="HB274" s="2"/>
      <c r="HC274" s="2"/>
      <c r="HD274" s="2"/>
      <c r="HE274" s="2"/>
      <c r="HF274" s="2"/>
      <c r="HG274" s="2"/>
      <c r="HH274" s="2"/>
      <c r="HI274" s="2"/>
      <c r="HJ274" s="2"/>
      <c r="HK274" s="2"/>
      <c r="HL274" s="2"/>
      <c r="HM274" s="2"/>
      <c r="HN274" s="2"/>
      <c r="HO274" s="2"/>
      <c r="HP274" s="2"/>
      <c r="HQ274" s="2"/>
      <c r="HR274" s="2"/>
      <c r="HS274" s="2"/>
      <c r="HT274" s="2"/>
      <c r="HU274" s="2"/>
      <c r="HV274" s="2"/>
      <c r="HW274" s="2"/>
      <c r="HX274" s="2"/>
      <c r="HY274" s="2"/>
      <c r="HZ274" s="2"/>
      <c r="IA274" s="2"/>
      <c r="IB274" s="2"/>
      <c r="IC274" s="2"/>
      <c r="ID274" s="2"/>
      <c r="IE274" s="2"/>
      <c r="IF274" s="2"/>
      <c r="IG274" s="2"/>
      <c r="IH274" s="2"/>
      <c r="II274" s="2"/>
      <c r="IJ274" s="2"/>
      <c r="IK274" s="2"/>
      <c r="IL274" s="2"/>
      <c r="IM274" s="2"/>
      <c r="IN274" s="2"/>
      <c r="IO274" s="2"/>
      <c r="IP274" s="2"/>
      <c r="IQ274" s="2"/>
      <c r="IR274" s="2"/>
      <c r="IS274" s="2"/>
      <c r="IT274" s="2"/>
      <c r="IU274" s="2"/>
      <c r="IV274" s="2"/>
      <c r="IW274" s="2"/>
    </row>
    <row r="275" spans="1:257" hidden="1" x14ac:dyDescent="0.2">
      <c r="A275" s="1">
        <v>1271</v>
      </c>
      <c r="B275" s="1" t="s">
        <v>274</v>
      </c>
      <c r="C275" s="1" t="s">
        <v>1</v>
      </c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3"/>
      <c r="P275" s="3"/>
      <c r="Q275" s="3"/>
      <c r="R275" s="3"/>
      <c r="S275" s="4"/>
      <c r="T275" s="2"/>
      <c r="U275" s="2"/>
      <c r="V275" s="2"/>
      <c r="W275" s="2"/>
      <c r="X275" s="2"/>
      <c r="Y275" s="4"/>
      <c r="Z275" s="2"/>
      <c r="AA275" s="2"/>
      <c r="AB275" s="2"/>
      <c r="AC275" s="2"/>
      <c r="AD275" s="2"/>
      <c r="AE275" s="4"/>
      <c r="AF275" s="5"/>
      <c r="AG275" s="2"/>
      <c r="AH275" s="2"/>
      <c r="AI275" s="2"/>
      <c r="AJ275" s="5"/>
      <c r="AK275" s="5"/>
      <c r="AL275" s="2"/>
      <c r="AM275" s="2"/>
      <c r="AN275" s="2"/>
      <c r="AO275" s="2"/>
      <c r="AP275" s="5"/>
      <c r="AQ275" s="5"/>
      <c r="AR275" s="5"/>
      <c r="AS275" s="5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  <c r="FE275" s="2"/>
      <c r="FF275" s="2"/>
      <c r="FG275" s="2"/>
      <c r="FH275" s="2"/>
      <c r="FI275" s="2"/>
      <c r="FJ275" s="2"/>
      <c r="FK275" s="2"/>
      <c r="FL275" s="2"/>
      <c r="FM275" s="2"/>
      <c r="FN275" s="2"/>
      <c r="FO275" s="2"/>
      <c r="FP275" s="2"/>
      <c r="FQ275" s="2"/>
      <c r="FR275" s="2"/>
      <c r="FS275" s="2"/>
      <c r="FT275" s="2"/>
      <c r="FU275" s="2"/>
      <c r="FV275" s="2"/>
      <c r="FW275" s="2"/>
      <c r="FX275" s="2"/>
      <c r="FY275" s="2"/>
      <c r="FZ275" s="2"/>
      <c r="GA275" s="2"/>
      <c r="GB275" s="2"/>
      <c r="GC275" s="2"/>
      <c r="GD275" s="2"/>
      <c r="GE275" s="2"/>
      <c r="GF275" s="2"/>
      <c r="GG275" s="2"/>
      <c r="GH275" s="2"/>
      <c r="GI275" s="2"/>
      <c r="GJ275" s="2"/>
      <c r="GK275" s="2"/>
      <c r="GL275" s="2"/>
      <c r="GM275" s="2"/>
      <c r="GN275" s="2"/>
      <c r="GO275" s="2"/>
      <c r="GP275" s="2"/>
      <c r="GQ275" s="2"/>
      <c r="GR275" s="2"/>
      <c r="GS275" s="2"/>
      <c r="GT275" s="2"/>
      <c r="GU275" s="2"/>
      <c r="GV275" s="2"/>
      <c r="GW275" s="2"/>
      <c r="GX275" s="2"/>
      <c r="GY275" s="2"/>
      <c r="GZ275" s="2"/>
      <c r="HA275" s="2"/>
      <c r="HB275" s="2"/>
      <c r="HC275" s="2"/>
      <c r="HD275" s="2"/>
      <c r="HE275" s="2"/>
      <c r="HF275" s="2"/>
      <c r="HG275" s="2"/>
      <c r="HH275" s="2"/>
      <c r="HI275" s="2"/>
      <c r="HJ275" s="2"/>
      <c r="HK275" s="2"/>
      <c r="HL275" s="2"/>
      <c r="HM275" s="2"/>
      <c r="HN275" s="2"/>
      <c r="HO275" s="2"/>
      <c r="HP275" s="2"/>
      <c r="HQ275" s="2"/>
      <c r="HR275" s="2"/>
      <c r="HS275" s="2"/>
      <c r="HT275" s="2"/>
      <c r="HU275" s="2"/>
      <c r="HV275" s="2"/>
      <c r="HW275" s="2"/>
      <c r="HX275" s="2"/>
      <c r="HY275" s="2"/>
      <c r="HZ275" s="2"/>
      <c r="IA275" s="2"/>
      <c r="IB275" s="2"/>
      <c r="IC275" s="2"/>
      <c r="ID275" s="2"/>
      <c r="IE275" s="2"/>
      <c r="IF275" s="2"/>
      <c r="IG275" s="2"/>
      <c r="IH275" s="2"/>
      <c r="II275" s="2"/>
      <c r="IJ275" s="2"/>
      <c r="IK275" s="2"/>
      <c r="IL275" s="2"/>
      <c r="IM275" s="2"/>
      <c r="IN275" s="2"/>
      <c r="IO275" s="2"/>
      <c r="IP275" s="2"/>
      <c r="IQ275" s="2"/>
      <c r="IR275" s="2"/>
      <c r="IS275" s="2"/>
      <c r="IT275" s="2"/>
      <c r="IU275" s="2"/>
      <c r="IV275" s="2"/>
      <c r="IW275" s="2"/>
    </row>
    <row r="276" spans="1:257" hidden="1" x14ac:dyDescent="0.2">
      <c r="A276" s="1">
        <v>1272</v>
      </c>
      <c r="B276" s="1" t="s">
        <v>275</v>
      </c>
      <c r="C276" s="1" t="s">
        <v>2</v>
      </c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3"/>
      <c r="P276" s="3"/>
      <c r="Q276" s="3"/>
      <c r="R276" s="3"/>
      <c r="S276" s="4"/>
      <c r="T276" s="2"/>
      <c r="U276" s="2"/>
      <c r="V276" s="2"/>
      <c r="W276" s="2"/>
      <c r="X276" s="2"/>
      <c r="Y276" s="4"/>
      <c r="Z276" s="2"/>
      <c r="AA276" s="2"/>
      <c r="AB276" s="2"/>
      <c r="AC276" s="2"/>
      <c r="AD276" s="2"/>
      <c r="AE276" s="4"/>
      <c r="AF276" s="5"/>
      <c r="AG276" s="2"/>
      <c r="AH276" s="2"/>
      <c r="AI276" s="2"/>
      <c r="AJ276" s="5"/>
      <c r="AK276" s="5"/>
      <c r="AL276" s="2"/>
      <c r="AM276" s="2"/>
      <c r="AN276" s="2"/>
      <c r="AO276" s="2"/>
      <c r="AP276" s="5"/>
      <c r="AQ276" s="5"/>
      <c r="AR276" s="5"/>
      <c r="AS276" s="5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  <c r="FE276" s="2"/>
      <c r="FF276" s="2"/>
      <c r="FG276" s="2"/>
      <c r="FH276" s="2"/>
      <c r="FI276" s="2"/>
      <c r="FJ276" s="2"/>
      <c r="FK276" s="2"/>
      <c r="FL276" s="2"/>
      <c r="FM276" s="2"/>
      <c r="FN276" s="2"/>
      <c r="FO276" s="2"/>
      <c r="FP276" s="2"/>
      <c r="FQ276" s="2"/>
      <c r="FR276" s="2"/>
      <c r="FS276" s="2"/>
      <c r="FT276" s="2"/>
      <c r="FU276" s="2"/>
      <c r="FV276" s="2"/>
      <c r="FW276" s="2"/>
      <c r="FX276" s="2"/>
      <c r="FY276" s="2"/>
      <c r="FZ276" s="2"/>
      <c r="GA276" s="2"/>
      <c r="GB276" s="2"/>
      <c r="GC276" s="2"/>
      <c r="GD276" s="2"/>
      <c r="GE276" s="2"/>
      <c r="GF276" s="2"/>
      <c r="GG276" s="2"/>
      <c r="GH276" s="2"/>
      <c r="GI276" s="2"/>
      <c r="GJ276" s="2"/>
      <c r="GK276" s="2"/>
      <c r="GL276" s="2"/>
      <c r="GM276" s="2"/>
      <c r="GN276" s="2"/>
      <c r="GO276" s="2"/>
      <c r="GP276" s="2"/>
      <c r="GQ276" s="2"/>
      <c r="GR276" s="2"/>
      <c r="GS276" s="2"/>
      <c r="GT276" s="2"/>
      <c r="GU276" s="2"/>
      <c r="GV276" s="2"/>
      <c r="GW276" s="2"/>
      <c r="GX276" s="2"/>
      <c r="GY276" s="2"/>
      <c r="GZ276" s="2"/>
      <c r="HA276" s="2"/>
      <c r="HB276" s="2"/>
      <c r="HC276" s="2"/>
      <c r="HD276" s="2"/>
      <c r="HE276" s="2"/>
      <c r="HF276" s="2"/>
      <c r="HG276" s="2"/>
      <c r="HH276" s="2"/>
      <c r="HI276" s="2"/>
      <c r="HJ276" s="2"/>
      <c r="HK276" s="2"/>
      <c r="HL276" s="2"/>
      <c r="HM276" s="2"/>
      <c r="HN276" s="2"/>
      <c r="HO276" s="2"/>
      <c r="HP276" s="2"/>
      <c r="HQ276" s="2"/>
      <c r="HR276" s="2"/>
      <c r="HS276" s="2"/>
      <c r="HT276" s="2"/>
      <c r="HU276" s="2"/>
      <c r="HV276" s="2"/>
      <c r="HW276" s="2"/>
      <c r="HX276" s="2"/>
      <c r="HY276" s="2"/>
      <c r="HZ276" s="2"/>
      <c r="IA276" s="2"/>
      <c r="IB276" s="2"/>
      <c r="IC276" s="2"/>
      <c r="ID276" s="2"/>
      <c r="IE276" s="2"/>
      <c r="IF276" s="2"/>
      <c r="IG276" s="2"/>
      <c r="IH276" s="2"/>
      <c r="II276" s="2"/>
      <c r="IJ276" s="2"/>
      <c r="IK276" s="2"/>
      <c r="IL276" s="2"/>
      <c r="IM276" s="2"/>
      <c r="IN276" s="2"/>
      <c r="IO276" s="2"/>
      <c r="IP276" s="2"/>
      <c r="IQ276" s="2"/>
      <c r="IR276" s="2"/>
      <c r="IS276" s="2"/>
      <c r="IT276" s="2"/>
      <c r="IU276" s="2"/>
      <c r="IV276" s="2"/>
      <c r="IW276" s="2"/>
    </row>
    <row r="277" spans="1:257" hidden="1" x14ac:dyDescent="0.2">
      <c r="A277" s="1">
        <v>1273</v>
      </c>
      <c r="B277" s="1" t="s">
        <v>276</v>
      </c>
      <c r="C277" s="1" t="s">
        <v>3</v>
      </c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3"/>
      <c r="P277" s="3"/>
      <c r="Q277" s="3"/>
      <c r="R277" s="3"/>
      <c r="S277" s="4"/>
      <c r="T277" s="2"/>
      <c r="U277" s="2"/>
      <c r="V277" s="2"/>
      <c r="W277" s="2"/>
      <c r="X277" s="2"/>
      <c r="Y277" s="4"/>
      <c r="Z277" s="2"/>
      <c r="AA277" s="2"/>
      <c r="AB277" s="2"/>
      <c r="AC277" s="2"/>
      <c r="AD277" s="2"/>
      <c r="AE277" s="4"/>
      <c r="AF277" s="5"/>
      <c r="AG277" s="2"/>
      <c r="AH277" s="2"/>
      <c r="AI277" s="2"/>
      <c r="AJ277" s="5"/>
      <c r="AK277" s="5"/>
      <c r="AL277" s="2"/>
      <c r="AM277" s="2"/>
      <c r="AN277" s="2"/>
      <c r="AO277" s="2"/>
      <c r="AP277" s="5"/>
      <c r="AQ277" s="5"/>
      <c r="AR277" s="5"/>
      <c r="AS277" s="5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  <c r="FE277" s="2"/>
      <c r="FF277" s="2"/>
      <c r="FG277" s="2"/>
      <c r="FH277" s="2"/>
      <c r="FI277" s="2"/>
      <c r="FJ277" s="2"/>
      <c r="FK277" s="2"/>
      <c r="FL277" s="2"/>
      <c r="FM277" s="2"/>
      <c r="FN277" s="2"/>
      <c r="FO277" s="2"/>
      <c r="FP277" s="2"/>
      <c r="FQ277" s="2"/>
      <c r="FR277" s="2"/>
      <c r="FS277" s="2"/>
      <c r="FT277" s="2"/>
      <c r="FU277" s="2"/>
      <c r="FV277" s="2"/>
      <c r="FW277" s="2"/>
      <c r="FX277" s="2"/>
      <c r="FY277" s="2"/>
      <c r="FZ277" s="2"/>
      <c r="GA277" s="2"/>
      <c r="GB277" s="2"/>
      <c r="GC277" s="2"/>
      <c r="GD277" s="2"/>
      <c r="GE277" s="2"/>
      <c r="GF277" s="2"/>
      <c r="GG277" s="2"/>
      <c r="GH277" s="2"/>
      <c r="GI277" s="2"/>
      <c r="GJ277" s="2"/>
      <c r="GK277" s="2"/>
      <c r="GL277" s="2"/>
      <c r="GM277" s="2"/>
      <c r="GN277" s="2"/>
      <c r="GO277" s="2"/>
      <c r="GP277" s="2"/>
      <c r="GQ277" s="2"/>
      <c r="GR277" s="2"/>
      <c r="GS277" s="2"/>
      <c r="GT277" s="2"/>
      <c r="GU277" s="2"/>
      <c r="GV277" s="2"/>
      <c r="GW277" s="2"/>
      <c r="GX277" s="2"/>
      <c r="GY277" s="2"/>
      <c r="GZ277" s="2"/>
      <c r="HA277" s="2"/>
      <c r="HB277" s="2"/>
      <c r="HC277" s="2"/>
      <c r="HD277" s="2"/>
      <c r="HE277" s="2"/>
      <c r="HF277" s="2"/>
      <c r="HG277" s="2"/>
      <c r="HH277" s="2"/>
      <c r="HI277" s="2"/>
      <c r="HJ277" s="2"/>
      <c r="HK277" s="2"/>
      <c r="HL277" s="2"/>
      <c r="HM277" s="2"/>
      <c r="HN277" s="2"/>
      <c r="HO277" s="2"/>
      <c r="HP277" s="2"/>
      <c r="HQ277" s="2"/>
      <c r="HR277" s="2"/>
      <c r="HS277" s="2"/>
      <c r="HT277" s="2"/>
      <c r="HU277" s="2"/>
      <c r="HV277" s="2"/>
      <c r="HW277" s="2"/>
      <c r="HX277" s="2"/>
      <c r="HY277" s="2"/>
      <c r="HZ277" s="2"/>
      <c r="IA277" s="2"/>
      <c r="IB277" s="2"/>
      <c r="IC277" s="2"/>
      <c r="ID277" s="2"/>
      <c r="IE277" s="2"/>
      <c r="IF277" s="2"/>
      <c r="IG277" s="2"/>
      <c r="IH277" s="2"/>
      <c r="II277" s="2"/>
      <c r="IJ277" s="2"/>
      <c r="IK277" s="2"/>
      <c r="IL277" s="2"/>
      <c r="IM277" s="2"/>
      <c r="IN277" s="2"/>
      <c r="IO277" s="2"/>
      <c r="IP277" s="2"/>
      <c r="IQ277" s="2"/>
      <c r="IR277" s="2"/>
      <c r="IS277" s="2"/>
      <c r="IT277" s="2"/>
      <c r="IU277" s="2"/>
      <c r="IV277" s="2"/>
      <c r="IW277" s="2"/>
    </row>
    <row r="278" spans="1:257" hidden="1" x14ac:dyDescent="0.2">
      <c r="A278" s="1">
        <v>9999</v>
      </c>
      <c r="B278" s="1" t="s">
        <v>277</v>
      </c>
      <c r="C278" s="1" t="s">
        <v>1</v>
      </c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3"/>
      <c r="P278" s="3"/>
      <c r="Q278" s="3"/>
      <c r="R278" s="3"/>
      <c r="S278" s="4"/>
      <c r="T278" s="2"/>
      <c r="U278" s="2"/>
      <c r="V278" s="2"/>
      <c r="W278" s="2"/>
      <c r="X278" s="2"/>
      <c r="Y278" s="4"/>
      <c r="Z278" s="2"/>
      <c r="AA278" s="2"/>
      <c r="AB278" s="2"/>
      <c r="AC278" s="2"/>
      <c r="AD278" s="2"/>
      <c r="AE278" s="4"/>
      <c r="AF278" s="5"/>
      <c r="AG278" s="2"/>
      <c r="AH278" s="2"/>
      <c r="AI278" s="2"/>
      <c r="AJ278" s="5"/>
      <c r="AK278" s="5"/>
      <c r="AL278" s="2"/>
      <c r="AM278" s="2"/>
      <c r="AN278" s="2"/>
      <c r="AO278" s="2"/>
      <c r="AP278" s="5"/>
      <c r="AQ278" s="5"/>
      <c r="AR278" s="5"/>
      <c r="AS278" s="5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  <c r="FE278" s="2"/>
      <c r="FF278" s="2"/>
      <c r="FG278" s="2"/>
      <c r="FH278" s="2"/>
      <c r="FI278" s="2"/>
      <c r="FJ278" s="2"/>
      <c r="FK278" s="2"/>
      <c r="FL278" s="2"/>
      <c r="FM278" s="2"/>
      <c r="FN278" s="2"/>
      <c r="FO278" s="2"/>
      <c r="FP278" s="2"/>
      <c r="FQ278" s="2"/>
      <c r="FR278" s="2"/>
      <c r="FS278" s="2"/>
      <c r="FT278" s="2"/>
      <c r="FU278" s="2"/>
      <c r="FV278" s="2"/>
      <c r="FW278" s="2"/>
      <c r="FX278" s="2"/>
      <c r="FY278" s="2"/>
      <c r="FZ278" s="2"/>
      <c r="GA278" s="2"/>
      <c r="GB278" s="2"/>
      <c r="GC278" s="2"/>
      <c r="GD278" s="2"/>
      <c r="GE278" s="2"/>
      <c r="GF278" s="2"/>
      <c r="GG278" s="2"/>
      <c r="GH278" s="2"/>
      <c r="GI278" s="2"/>
      <c r="GJ278" s="2"/>
      <c r="GK278" s="2"/>
      <c r="GL278" s="2"/>
      <c r="GM278" s="2"/>
      <c r="GN278" s="2"/>
      <c r="GO278" s="2"/>
      <c r="GP278" s="2"/>
      <c r="GQ278" s="2"/>
      <c r="GR278" s="2"/>
      <c r="GS278" s="2"/>
      <c r="GT278" s="2"/>
      <c r="GU278" s="2"/>
      <c r="GV278" s="2"/>
      <c r="GW278" s="2"/>
      <c r="GX278" s="2"/>
      <c r="GY278" s="2"/>
      <c r="GZ278" s="2"/>
      <c r="HA278" s="2"/>
      <c r="HB278" s="2"/>
      <c r="HC278" s="2"/>
      <c r="HD278" s="2"/>
      <c r="HE278" s="2"/>
      <c r="HF278" s="2"/>
      <c r="HG278" s="2"/>
      <c r="HH278" s="2"/>
      <c r="HI278" s="2"/>
      <c r="HJ278" s="2"/>
      <c r="HK278" s="2"/>
      <c r="HL278" s="2"/>
      <c r="HM278" s="2"/>
      <c r="HN278" s="2"/>
      <c r="HO278" s="2"/>
      <c r="HP278" s="2"/>
      <c r="HQ278" s="2"/>
      <c r="HR278" s="2"/>
      <c r="HS278" s="2"/>
      <c r="HT278" s="2"/>
      <c r="HU278" s="2"/>
      <c r="HV278" s="2"/>
      <c r="HW278" s="2"/>
      <c r="HX278" s="2"/>
      <c r="HY278" s="2"/>
      <c r="HZ278" s="2"/>
      <c r="IA278" s="2"/>
      <c r="IB278" s="2"/>
      <c r="IC278" s="2"/>
      <c r="ID278" s="2"/>
      <c r="IE278" s="2"/>
      <c r="IF278" s="2"/>
      <c r="IG278" s="2"/>
      <c r="IH278" s="2"/>
      <c r="II278" s="2"/>
      <c r="IJ278" s="2"/>
      <c r="IK278" s="2"/>
      <c r="IL278" s="2"/>
      <c r="IM278" s="2"/>
      <c r="IN278" s="2"/>
      <c r="IO278" s="2"/>
      <c r="IP278" s="2"/>
      <c r="IQ278" s="2"/>
      <c r="IR278" s="2"/>
      <c r="IS278" s="2"/>
      <c r="IT278" s="2"/>
      <c r="IU278" s="2"/>
      <c r="IV278" s="2"/>
      <c r="IW278" s="2"/>
    </row>
    <row r="279" spans="1:257" hidden="1" x14ac:dyDescent="0.2">
      <c r="A279" s="1">
        <v>1280</v>
      </c>
      <c r="B279" s="1" t="s">
        <v>278</v>
      </c>
      <c r="C279" s="1" t="s">
        <v>1</v>
      </c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3"/>
      <c r="P279" s="3"/>
      <c r="Q279" s="3"/>
      <c r="R279" s="3"/>
      <c r="S279" s="4"/>
      <c r="T279" s="2"/>
      <c r="U279" s="2"/>
      <c r="V279" s="2"/>
      <c r="W279" s="2"/>
      <c r="X279" s="2"/>
      <c r="Y279" s="4"/>
      <c r="Z279" s="2"/>
      <c r="AA279" s="2"/>
      <c r="AB279" s="2"/>
      <c r="AC279" s="2"/>
      <c r="AD279" s="2"/>
      <c r="AE279" s="4"/>
      <c r="AF279" s="5"/>
      <c r="AG279" s="2"/>
      <c r="AH279" s="2"/>
      <c r="AI279" s="2"/>
      <c r="AJ279" s="5"/>
      <c r="AK279" s="5"/>
      <c r="AL279" s="2"/>
      <c r="AM279" s="2"/>
      <c r="AN279" s="2"/>
      <c r="AO279" s="2"/>
      <c r="AP279" s="5"/>
      <c r="AQ279" s="5"/>
      <c r="AR279" s="5"/>
      <c r="AS279" s="5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  <c r="FE279" s="2"/>
      <c r="FF279" s="2"/>
      <c r="FG279" s="2"/>
      <c r="FH279" s="2"/>
      <c r="FI279" s="2"/>
      <c r="FJ279" s="2"/>
      <c r="FK279" s="2"/>
      <c r="FL279" s="2"/>
      <c r="FM279" s="2"/>
      <c r="FN279" s="2"/>
      <c r="FO279" s="2"/>
      <c r="FP279" s="2"/>
      <c r="FQ279" s="2"/>
      <c r="FR279" s="2"/>
      <c r="FS279" s="2"/>
      <c r="FT279" s="2"/>
      <c r="FU279" s="2"/>
      <c r="FV279" s="2"/>
      <c r="FW279" s="2"/>
      <c r="FX279" s="2"/>
      <c r="FY279" s="2"/>
      <c r="FZ279" s="2"/>
      <c r="GA279" s="2"/>
      <c r="GB279" s="2"/>
      <c r="GC279" s="2"/>
      <c r="GD279" s="2"/>
      <c r="GE279" s="2"/>
      <c r="GF279" s="2"/>
      <c r="GG279" s="2"/>
      <c r="GH279" s="2"/>
      <c r="GI279" s="2"/>
      <c r="GJ279" s="2"/>
      <c r="GK279" s="2"/>
      <c r="GL279" s="2"/>
      <c r="GM279" s="2"/>
      <c r="GN279" s="2"/>
      <c r="GO279" s="2"/>
      <c r="GP279" s="2"/>
      <c r="GQ279" s="2"/>
      <c r="GR279" s="2"/>
      <c r="GS279" s="2"/>
      <c r="GT279" s="2"/>
      <c r="GU279" s="2"/>
      <c r="GV279" s="2"/>
      <c r="GW279" s="2"/>
      <c r="GX279" s="2"/>
      <c r="GY279" s="2"/>
      <c r="GZ279" s="2"/>
      <c r="HA279" s="2"/>
      <c r="HB279" s="2"/>
      <c r="HC279" s="2"/>
      <c r="HD279" s="2"/>
      <c r="HE279" s="2"/>
      <c r="HF279" s="2"/>
      <c r="HG279" s="2"/>
      <c r="HH279" s="2"/>
      <c r="HI279" s="2"/>
      <c r="HJ279" s="2"/>
      <c r="HK279" s="2"/>
      <c r="HL279" s="2"/>
      <c r="HM279" s="2"/>
      <c r="HN279" s="2"/>
      <c r="HO279" s="2"/>
      <c r="HP279" s="2"/>
      <c r="HQ279" s="2"/>
      <c r="HR279" s="2"/>
      <c r="HS279" s="2"/>
      <c r="HT279" s="2"/>
      <c r="HU279" s="2"/>
      <c r="HV279" s="2"/>
      <c r="HW279" s="2"/>
      <c r="HX279" s="2"/>
      <c r="HY279" s="2"/>
      <c r="HZ279" s="2"/>
      <c r="IA279" s="2"/>
      <c r="IB279" s="2"/>
      <c r="IC279" s="2"/>
      <c r="ID279" s="2"/>
      <c r="IE279" s="2"/>
      <c r="IF279" s="2"/>
      <c r="IG279" s="2"/>
      <c r="IH279" s="2"/>
      <c r="II279" s="2"/>
      <c r="IJ279" s="2"/>
      <c r="IK279" s="2"/>
      <c r="IL279" s="2"/>
      <c r="IM279" s="2"/>
      <c r="IN279" s="2"/>
      <c r="IO279" s="2"/>
      <c r="IP279" s="2"/>
      <c r="IQ279" s="2"/>
      <c r="IR279" s="2"/>
      <c r="IS279" s="2"/>
      <c r="IT279" s="2"/>
      <c r="IU279" s="2"/>
      <c r="IV279" s="2"/>
      <c r="IW279" s="2"/>
    </row>
    <row r="280" spans="1:257" hidden="1" x14ac:dyDescent="0.2">
      <c r="A280" s="1">
        <v>1281</v>
      </c>
      <c r="B280" s="1" t="s">
        <v>278</v>
      </c>
      <c r="C280" s="1" t="s">
        <v>1</v>
      </c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3"/>
      <c r="P280" s="3"/>
      <c r="Q280" s="3"/>
      <c r="R280" s="3"/>
      <c r="S280" s="4"/>
      <c r="T280" s="2"/>
      <c r="U280" s="2"/>
      <c r="V280" s="2"/>
      <c r="W280" s="2"/>
      <c r="X280" s="2"/>
      <c r="Y280" s="4"/>
      <c r="Z280" s="2"/>
      <c r="AA280" s="2"/>
      <c r="AB280" s="2"/>
      <c r="AC280" s="2"/>
      <c r="AD280" s="2"/>
      <c r="AE280" s="4"/>
      <c r="AF280" s="5"/>
      <c r="AG280" s="2"/>
      <c r="AH280" s="2"/>
      <c r="AI280" s="2"/>
      <c r="AJ280" s="5"/>
      <c r="AK280" s="5"/>
      <c r="AL280" s="2"/>
      <c r="AM280" s="2"/>
      <c r="AN280" s="2"/>
      <c r="AO280" s="2"/>
      <c r="AP280" s="5"/>
      <c r="AQ280" s="5"/>
      <c r="AR280" s="5"/>
      <c r="AS280" s="5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  <c r="FE280" s="2"/>
      <c r="FF280" s="2"/>
      <c r="FG280" s="2"/>
      <c r="FH280" s="2"/>
      <c r="FI280" s="2"/>
      <c r="FJ280" s="2"/>
      <c r="FK280" s="2"/>
      <c r="FL280" s="2"/>
      <c r="FM280" s="2"/>
      <c r="FN280" s="2"/>
      <c r="FO280" s="2"/>
      <c r="FP280" s="2"/>
      <c r="FQ280" s="2"/>
      <c r="FR280" s="2"/>
      <c r="FS280" s="2"/>
      <c r="FT280" s="2"/>
      <c r="FU280" s="2"/>
      <c r="FV280" s="2"/>
      <c r="FW280" s="2"/>
      <c r="FX280" s="2"/>
      <c r="FY280" s="2"/>
      <c r="FZ280" s="2"/>
      <c r="GA280" s="2"/>
      <c r="GB280" s="2"/>
      <c r="GC280" s="2"/>
      <c r="GD280" s="2"/>
      <c r="GE280" s="2"/>
      <c r="GF280" s="2"/>
      <c r="GG280" s="2"/>
      <c r="GH280" s="2"/>
      <c r="GI280" s="2"/>
      <c r="GJ280" s="2"/>
      <c r="GK280" s="2"/>
      <c r="GL280" s="2"/>
      <c r="GM280" s="2"/>
      <c r="GN280" s="2"/>
      <c r="GO280" s="2"/>
      <c r="GP280" s="2"/>
      <c r="GQ280" s="2"/>
      <c r="GR280" s="2"/>
      <c r="GS280" s="2"/>
      <c r="GT280" s="2"/>
      <c r="GU280" s="2"/>
      <c r="GV280" s="2"/>
      <c r="GW280" s="2"/>
      <c r="GX280" s="2"/>
      <c r="GY280" s="2"/>
      <c r="GZ280" s="2"/>
      <c r="HA280" s="2"/>
      <c r="HB280" s="2"/>
      <c r="HC280" s="2"/>
      <c r="HD280" s="2"/>
      <c r="HE280" s="2"/>
      <c r="HF280" s="2"/>
      <c r="HG280" s="2"/>
      <c r="HH280" s="2"/>
      <c r="HI280" s="2"/>
      <c r="HJ280" s="2"/>
      <c r="HK280" s="2"/>
      <c r="HL280" s="2"/>
      <c r="HM280" s="2"/>
      <c r="HN280" s="2"/>
      <c r="HO280" s="2"/>
      <c r="HP280" s="2"/>
      <c r="HQ280" s="2"/>
      <c r="HR280" s="2"/>
      <c r="HS280" s="2"/>
      <c r="HT280" s="2"/>
      <c r="HU280" s="2"/>
      <c r="HV280" s="2"/>
      <c r="HW280" s="2"/>
      <c r="HX280" s="2"/>
      <c r="HY280" s="2"/>
      <c r="HZ280" s="2"/>
      <c r="IA280" s="2"/>
      <c r="IB280" s="2"/>
      <c r="IC280" s="2"/>
      <c r="ID280" s="2"/>
      <c r="IE280" s="2"/>
      <c r="IF280" s="2"/>
      <c r="IG280" s="2"/>
      <c r="IH280" s="2"/>
      <c r="II280" s="2"/>
      <c r="IJ280" s="2"/>
      <c r="IK280" s="2"/>
      <c r="IL280" s="2"/>
      <c r="IM280" s="2"/>
      <c r="IN280" s="2"/>
      <c r="IO280" s="2"/>
      <c r="IP280" s="2"/>
      <c r="IQ280" s="2"/>
      <c r="IR280" s="2"/>
      <c r="IS280" s="2"/>
      <c r="IT280" s="2"/>
      <c r="IU280" s="2"/>
      <c r="IV280" s="2"/>
      <c r="IW280" s="2"/>
    </row>
    <row r="281" spans="1:257" hidden="1" x14ac:dyDescent="0.2">
      <c r="A281" s="1">
        <v>1282</v>
      </c>
      <c r="B281" s="1" t="s">
        <v>278</v>
      </c>
      <c r="C281" s="1" t="s">
        <v>1</v>
      </c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3"/>
      <c r="P281" s="3"/>
      <c r="Q281" s="3"/>
      <c r="R281" s="3"/>
      <c r="S281" s="4"/>
      <c r="T281" s="2"/>
      <c r="U281" s="2"/>
      <c r="V281" s="2"/>
      <c r="W281" s="2"/>
      <c r="X281" s="2"/>
      <c r="Y281" s="4"/>
      <c r="Z281" s="2"/>
      <c r="AA281" s="2"/>
      <c r="AB281" s="2"/>
      <c r="AC281" s="2"/>
      <c r="AD281" s="2"/>
      <c r="AE281" s="4"/>
      <c r="AF281" s="5"/>
      <c r="AG281" s="2"/>
      <c r="AH281" s="2"/>
      <c r="AI281" s="2"/>
      <c r="AJ281" s="5"/>
      <c r="AK281" s="5"/>
      <c r="AL281" s="2"/>
      <c r="AM281" s="2"/>
      <c r="AN281" s="2"/>
      <c r="AO281" s="2"/>
      <c r="AP281" s="5"/>
      <c r="AQ281" s="5"/>
      <c r="AR281" s="5"/>
      <c r="AS281" s="5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  <c r="FE281" s="2"/>
      <c r="FF281" s="2"/>
      <c r="FG281" s="2"/>
      <c r="FH281" s="2"/>
      <c r="FI281" s="2"/>
      <c r="FJ281" s="2"/>
      <c r="FK281" s="2"/>
      <c r="FL281" s="2"/>
      <c r="FM281" s="2"/>
      <c r="FN281" s="2"/>
      <c r="FO281" s="2"/>
      <c r="FP281" s="2"/>
      <c r="FQ281" s="2"/>
      <c r="FR281" s="2"/>
      <c r="FS281" s="2"/>
      <c r="FT281" s="2"/>
      <c r="FU281" s="2"/>
      <c r="FV281" s="2"/>
      <c r="FW281" s="2"/>
      <c r="FX281" s="2"/>
      <c r="FY281" s="2"/>
      <c r="FZ281" s="2"/>
      <c r="GA281" s="2"/>
      <c r="GB281" s="2"/>
      <c r="GC281" s="2"/>
      <c r="GD281" s="2"/>
      <c r="GE281" s="2"/>
      <c r="GF281" s="2"/>
      <c r="GG281" s="2"/>
      <c r="GH281" s="2"/>
      <c r="GI281" s="2"/>
      <c r="GJ281" s="2"/>
      <c r="GK281" s="2"/>
      <c r="GL281" s="2"/>
      <c r="GM281" s="2"/>
      <c r="GN281" s="2"/>
      <c r="GO281" s="2"/>
      <c r="GP281" s="2"/>
      <c r="GQ281" s="2"/>
      <c r="GR281" s="2"/>
      <c r="GS281" s="2"/>
      <c r="GT281" s="2"/>
      <c r="GU281" s="2"/>
      <c r="GV281" s="2"/>
      <c r="GW281" s="2"/>
      <c r="GX281" s="2"/>
      <c r="GY281" s="2"/>
      <c r="GZ281" s="2"/>
      <c r="HA281" s="2"/>
      <c r="HB281" s="2"/>
      <c r="HC281" s="2"/>
      <c r="HD281" s="2"/>
      <c r="HE281" s="2"/>
      <c r="HF281" s="2"/>
      <c r="HG281" s="2"/>
      <c r="HH281" s="2"/>
      <c r="HI281" s="2"/>
      <c r="HJ281" s="2"/>
      <c r="HK281" s="2"/>
      <c r="HL281" s="2"/>
      <c r="HM281" s="2"/>
      <c r="HN281" s="2"/>
      <c r="HO281" s="2"/>
      <c r="HP281" s="2"/>
      <c r="HQ281" s="2"/>
      <c r="HR281" s="2"/>
      <c r="HS281" s="2"/>
      <c r="HT281" s="2"/>
      <c r="HU281" s="2"/>
      <c r="HV281" s="2"/>
      <c r="HW281" s="2"/>
      <c r="HX281" s="2"/>
      <c r="HY281" s="2"/>
      <c r="HZ281" s="2"/>
      <c r="IA281" s="2"/>
      <c r="IB281" s="2"/>
      <c r="IC281" s="2"/>
      <c r="ID281" s="2"/>
      <c r="IE281" s="2"/>
      <c r="IF281" s="2"/>
      <c r="IG281" s="2"/>
      <c r="IH281" s="2"/>
      <c r="II281" s="2"/>
      <c r="IJ281" s="2"/>
      <c r="IK281" s="2"/>
      <c r="IL281" s="2"/>
      <c r="IM281" s="2"/>
      <c r="IN281" s="2"/>
      <c r="IO281" s="2"/>
      <c r="IP281" s="2"/>
      <c r="IQ281" s="2"/>
      <c r="IR281" s="2"/>
      <c r="IS281" s="2"/>
      <c r="IT281" s="2"/>
      <c r="IU281" s="2"/>
      <c r="IV281" s="2"/>
      <c r="IW281" s="2"/>
    </row>
    <row r="282" spans="1:257" hidden="1" x14ac:dyDescent="0.2">
      <c r="A282" s="1">
        <v>1283</v>
      </c>
      <c r="B282" s="1" t="s">
        <v>278</v>
      </c>
      <c r="C282" s="1" t="s">
        <v>1</v>
      </c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3"/>
      <c r="P282" s="3"/>
      <c r="Q282" s="3"/>
      <c r="R282" s="3"/>
      <c r="S282" s="4"/>
      <c r="T282" s="2"/>
      <c r="U282" s="2"/>
      <c r="V282" s="2"/>
      <c r="W282" s="2"/>
      <c r="X282" s="2"/>
      <c r="Y282" s="4"/>
      <c r="Z282" s="2"/>
      <c r="AA282" s="2"/>
      <c r="AB282" s="2"/>
      <c r="AC282" s="2"/>
      <c r="AD282" s="2"/>
      <c r="AE282" s="4"/>
      <c r="AF282" s="5"/>
      <c r="AG282" s="2"/>
      <c r="AH282" s="2"/>
      <c r="AI282" s="2"/>
      <c r="AJ282" s="5"/>
      <c r="AK282" s="5"/>
      <c r="AL282" s="2"/>
      <c r="AM282" s="2"/>
      <c r="AN282" s="2"/>
      <c r="AO282" s="2"/>
      <c r="AP282" s="5"/>
      <c r="AQ282" s="5"/>
      <c r="AR282" s="5"/>
      <c r="AS282" s="5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  <c r="FE282" s="2"/>
      <c r="FF282" s="2"/>
      <c r="FG282" s="2"/>
      <c r="FH282" s="2"/>
      <c r="FI282" s="2"/>
      <c r="FJ282" s="2"/>
      <c r="FK282" s="2"/>
      <c r="FL282" s="2"/>
      <c r="FM282" s="2"/>
      <c r="FN282" s="2"/>
      <c r="FO282" s="2"/>
      <c r="FP282" s="2"/>
      <c r="FQ282" s="2"/>
      <c r="FR282" s="2"/>
      <c r="FS282" s="2"/>
      <c r="FT282" s="2"/>
      <c r="FU282" s="2"/>
      <c r="FV282" s="2"/>
      <c r="FW282" s="2"/>
      <c r="FX282" s="2"/>
      <c r="FY282" s="2"/>
      <c r="FZ282" s="2"/>
      <c r="GA282" s="2"/>
      <c r="GB282" s="2"/>
      <c r="GC282" s="2"/>
      <c r="GD282" s="2"/>
      <c r="GE282" s="2"/>
      <c r="GF282" s="2"/>
      <c r="GG282" s="2"/>
      <c r="GH282" s="2"/>
      <c r="GI282" s="2"/>
      <c r="GJ282" s="2"/>
      <c r="GK282" s="2"/>
      <c r="GL282" s="2"/>
      <c r="GM282" s="2"/>
      <c r="GN282" s="2"/>
      <c r="GO282" s="2"/>
      <c r="GP282" s="2"/>
      <c r="GQ282" s="2"/>
      <c r="GR282" s="2"/>
      <c r="GS282" s="2"/>
      <c r="GT282" s="2"/>
      <c r="GU282" s="2"/>
      <c r="GV282" s="2"/>
      <c r="GW282" s="2"/>
      <c r="GX282" s="2"/>
      <c r="GY282" s="2"/>
      <c r="GZ282" s="2"/>
      <c r="HA282" s="2"/>
      <c r="HB282" s="2"/>
      <c r="HC282" s="2"/>
      <c r="HD282" s="2"/>
      <c r="HE282" s="2"/>
      <c r="HF282" s="2"/>
      <c r="HG282" s="2"/>
      <c r="HH282" s="2"/>
      <c r="HI282" s="2"/>
      <c r="HJ282" s="2"/>
      <c r="HK282" s="2"/>
      <c r="HL282" s="2"/>
      <c r="HM282" s="2"/>
      <c r="HN282" s="2"/>
      <c r="HO282" s="2"/>
      <c r="HP282" s="2"/>
      <c r="HQ282" s="2"/>
      <c r="HR282" s="2"/>
      <c r="HS282" s="2"/>
      <c r="HT282" s="2"/>
      <c r="HU282" s="2"/>
      <c r="HV282" s="2"/>
      <c r="HW282" s="2"/>
      <c r="HX282" s="2"/>
      <c r="HY282" s="2"/>
      <c r="HZ282" s="2"/>
      <c r="IA282" s="2"/>
      <c r="IB282" s="2"/>
      <c r="IC282" s="2"/>
      <c r="ID282" s="2"/>
      <c r="IE282" s="2"/>
      <c r="IF282" s="2"/>
      <c r="IG282" s="2"/>
      <c r="IH282" s="2"/>
      <c r="II282" s="2"/>
      <c r="IJ282" s="2"/>
      <c r="IK282" s="2"/>
      <c r="IL282" s="2"/>
      <c r="IM282" s="2"/>
      <c r="IN282" s="2"/>
      <c r="IO282" s="2"/>
      <c r="IP282" s="2"/>
      <c r="IQ282" s="2"/>
      <c r="IR282" s="2"/>
      <c r="IS282" s="2"/>
      <c r="IT282" s="2"/>
      <c r="IU282" s="2"/>
      <c r="IV282" s="2"/>
      <c r="IW282" s="2"/>
    </row>
    <row r="283" spans="1:257" hidden="1" x14ac:dyDescent="0.2">
      <c r="A283" s="1">
        <v>1284</v>
      </c>
      <c r="B283" s="1" t="s">
        <v>278</v>
      </c>
      <c r="C283" s="1" t="s">
        <v>1</v>
      </c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3"/>
      <c r="P283" s="3"/>
      <c r="Q283" s="3"/>
      <c r="R283" s="3"/>
      <c r="S283" s="4"/>
      <c r="T283" s="2"/>
      <c r="U283" s="2"/>
      <c r="V283" s="2"/>
      <c r="W283" s="2"/>
      <c r="X283" s="2"/>
      <c r="Y283" s="4"/>
      <c r="Z283" s="2"/>
      <c r="AA283" s="2"/>
      <c r="AB283" s="2"/>
      <c r="AC283" s="2"/>
      <c r="AD283" s="2"/>
      <c r="AE283" s="4"/>
      <c r="AF283" s="5"/>
      <c r="AG283" s="2"/>
      <c r="AH283" s="2"/>
      <c r="AI283" s="2"/>
      <c r="AJ283" s="5"/>
      <c r="AK283" s="5"/>
      <c r="AL283" s="2"/>
      <c r="AM283" s="2"/>
      <c r="AN283" s="2"/>
      <c r="AO283" s="2"/>
      <c r="AP283" s="5"/>
      <c r="AQ283" s="5"/>
      <c r="AR283" s="5"/>
      <c r="AS283" s="5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  <c r="FE283" s="2"/>
      <c r="FF283" s="2"/>
      <c r="FG283" s="2"/>
      <c r="FH283" s="2"/>
      <c r="FI283" s="2"/>
      <c r="FJ283" s="2"/>
      <c r="FK283" s="2"/>
      <c r="FL283" s="2"/>
      <c r="FM283" s="2"/>
      <c r="FN283" s="2"/>
      <c r="FO283" s="2"/>
      <c r="FP283" s="2"/>
      <c r="FQ283" s="2"/>
      <c r="FR283" s="2"/>
      <c r="FS283" s="2"/>
      <c r="FT283" s="2"/>
      <c r="FU283" s="2"/>
      <c r="FV283" s="2"/>
      <c r="FW283" s="2"/>
      <c r="FX283" s="2"/>
      <c r="FY283" s="2"/>
      <c r="FZ283" s="2"/>
      <c r="GA283" s="2"/>
      <c r="GB283" s="2"/>
      <c r="GC283" s="2"/>
      <c r="GD283" s="2"/>
      <c r="GE283" s="2"/>
      <c r="GF283" s="2"/>
      <c r="GG283" s="2"/>
      <c r="GH283" s="2"/>
      <c r="GI283" s="2"/>
      <c r="GJ283" s="2"/>
      <c r="GK283" s="2"/>
      <c r="GL283" s="2"/>
      <c r="GM283" s="2"/>
      <c r="GN283" s="2"/>
      <c r="GO283" s="2"/>
      <c r="GP283" s="2"/>
      <c r="GQ283" s="2"/>
      <c r="GR283" s="2"/>
      <c r="GS283" s="2"/>
      <c r="GT283" s="2"/>
      <c r="GU283" s="2"/>
      <c r="GV283" s="2"/>
      <c r="GW283" s="2"/>
      <c r="GX283" s="2"/>
      <c r="GY283" s="2"/>
      <c r="GZ283" s="2"/>
      <c r="HA283" s="2"/>
      <c r="HB283" s="2"/>
      <c r="HC283" s="2"/>
      <c r="HD283" s="2"/>
      <c r="HE283" s="2"/>
      <c r="HF283" s="2"/>
      <c r="HG283" s="2"/>
      <c r="HH283" s="2"/>
      <c r="HI283" s="2"/>
      <c r="HJ283" s="2"/>
      <c r="HK283" s="2"/>
      <c r="HL283" s="2"/>
      <c r="HM283" s="2"/>
      <c r="HN283" s="2"/>
      <c r="HO283" s="2"/>
      <c r="HP283" s="2"/>
      <c r="HQ283" s="2"/>
      <c r="HR283" s="2"/>
      <c r="HS283" s="2"/>
      <c r="HT283" s="2"/>
      <c r="HU283" s="2"/>
      <c r="HV283" s="2"/>
      <c r="HW283" s="2"/>
      <c r="HX283" s="2"/>
      <c r="HY283" s="2"/>
      <c r="HZ283" s="2"/>
      <c r="IA283" s="2"/>
      <c r="IB283" s="2"/>
      <c r="IC283" s="2"/>
      <c r="ID283" s="2"/>
      <c r="IE283" s="2"/>
      <c r="IF283" s="2"/>
      <c r="IG283" s="2"/>
      <c r="IH283" s="2"/>
      <c r="II283" s="2"/>
      <c r="IJ283" s="2"/>
      <c r="IK283" s="2"/>
      <c r="IL283" s="2"/>
      <c r="IM283" s="2"/>
      <c r="IN283" s="2"/>
      <c r="IO283" s="2"/>
      <c r="IP283" s="2"/>
      <c r="IQ283" s="2"/>
      <c r="IR283" s="2"/>
      <c r="IS283" s="2"/>
      <c r="IT283" s="2"/>
      <c r="IU283" s="2"/>
      <c r="IV283" s="2"/>
      <c r="IW283" s="2"/>
    </row>
    <row r="284" spans="1:257" hidden="1" x14ac:dyDescent="0.2">
      <c r="A284" s="1">
        <v>1285</v>
      </c>
      <c r="B284" s="1" t="s">
        <v>278</v>
      </c>
      <c r="C284" s="1" t="s">
        <v>1</v>
      </c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3"/>
      <c r="P284" s="3"/>
      <c r="Q284" s="3"/>
      <c r="R284" s="3"/>
      <c r="S284" s="4"/>
      <c r="T284" s="2"/>
      <c r="U284" s="2"/>
      <c r="V284" s="2"/>
      <c r="W284" s="2"/>
      <c r="X284" s="2"/>
      <c r="Y284" s="4"/>
      <c r="Z284" s="2"/>
      <c r="AA284" s="2"/>
      <c r="AB284" s="2"/>
      <c r="AC284" s="2"/>
      <c r="AD284" s="2"/>
      <c r="AE284" s="4"/>
      <c r="AF284" s="5"/>
      <c r="AG284" s="2"/>
      <c r="AH284" s="2"/>
      <c r="AI284" s="2"/>
      <c r="AJ284" s="5"/>
      <c r="AK284" s="5"/>
      <c r="AL284" s="2"/>
      <c r="AM284" s="2"/>
      <c r="AN284" s="2"/>
      <c r="AO284" s="2"/>
      <c r="AP284" s="5"/>
      <c r="AQ284" s="5"/>
      <c r="AR284" s="5"/>
      <c r="AS284" s="5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  <c r="FE284" s="2"/>
      <c r="FF284" s="2"/>
      <c r="FG284" s="2"/>
      <c r="FH284" s="2"/>
      <c r="FI284" s="2"/>
      <c r="FJ284" s="2"/>
      <c r="FK284" s="2"/>
      <c r="FL284" s="2"/>
      <c r="FM284" s="2"/>
      <c r="FN284" s="2"/>
      <c r="FO284" s="2"/>
      <c r="FP284" s="2"/>
      <c r="FQ284" s="2"/>
      <c r="FR284" s="2"/>
      <c r="FS284" s="2"/>
      <c r="FT284" s="2"/>
      <c r="FU284" s="2"/>
      <c r="FV284" s="2"/>
      <c r="FW284" s="2"/>
      <c r="FX284" s="2"/>
      <c r="FY284" s="2"/>
      <c r="FZ284" s="2"/>
      <c r="GA284" s="2"/>
      <c r="GB284" s="2"/>
      <c r="GC284" s="2"/>
      <c r="GD284" s="2"/>
      <c r="GE284" s="2"/>
      <c r="GF284" s="2"/>
      <c r="GG284" s="2"/>
      <c r="GH284" s="2"/>
      <c r="GI284" s="2"/>
      <c r="GJ284" s="2"/>
      <c r="GK284" s="2"/>
      <c r="GL284" s="2"/>
      <c r="GM284" s="2"/>
      <c r="GN284" s="2"/>
      <c r="GO284" s="2"/>
      <c r="GP284" s="2"/>
      <c r="GQ284" s="2"/>
      <c r="GR284" s="2"/>
      <c r="GS284" s="2"/>
      <c r="GT284" s="2"/>
      <c r="GU284" s="2"/>
      <c r="GV284" s="2"/>
      <c r="GW284" s="2"/>
      <c r="GX284" s="2"/>
      <c r="GY284" s="2"/>
      <c r="GZ284" s="2"/>
      <c r="HA284" s="2"/>
      <c r="HB284" s="2"/>
      <c r="HC284" s="2"/>
      <c r="HD284" s="2"/>
      <c r="HE284" s="2"/>
      <c r="HF284" s="2"/>
      <c r="HG284" s="2"/>
      <c r="HH284" s="2"/>
      <c r="HI284" s="2"/>
      <c r="HJ284" s="2"/>
      <c r="HK284" s="2"/>
      <c r="HL284" s="2"/>
      <c r="HM284" s="2"/>
      <c r="HN284" s="2"/>
      <c r="HO284" s="2"/>
      <c r="HP284" s="2"/>
      <c r="HQ284" s="2"/>
      <c r="HR284" s="2"/>
      <c r="HS284" s="2"/>
      <c r="HT284" s="2"/>
      <c r="HU284" s="2"/>
      <c r="HV284" s="2"/>
      <c r="HW284" s="2"/>
      <c r="HX284" s="2"/>
      <c r="HY284" s="2"/>
      <c r="HZ284" s="2"/>
      <c r="IA284" s="2"/>
      <c r="IB284" s="2"/>
      <c r="IC284" s="2"/>
      <c r="ID284" s="2"/>
      <c r="IE284" s="2"/>
      <c r="IF284" s="2"/>
      <c r="IG284" s="2"/>
      <c r="IH284" s="2"/>
      <c r="II284" s="2"/>
      <c r="IJ284" s="2"/>
      <c r="IK284" s="2"/>
      <c r="IL284" s="2"/>
      <c r="IM284" s="2"/>
      <c r="IN284" s="2"/>
      <c r="IO284" s="2"/>
      <c r="IP284" s="2"/>
      <c r="IQ284" s="2"/>
      <c r="IR284" s="2"/>
      <c r="IS284" s="2"/>
      <c r="IT284" s="2"/>
      <c r="IU284" s="2"/>
      <c r="IV284" s="2"/>
      <c r="IW284" s="2"/>
    </row>
    <row r="285" spans="1:257" hidden="1" x14ac:dyDescent="0.2">
      <c r="A285" s="1">
        <v>1286</v>
      </c>
      <c r="B285" s="1" t="s">
        <v>278</v>
      </c>
      <c r="C285" s="1" t="s">
        <v>1</v>
      </c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3"/>
      <c r="P285" s="3"/>
      <c r="Q285" s="3"/>
      <c r="R285" s="3"/>
      <c r="S285" s="4"/>
      <c r="T285" s="2"/>
      <c r="U285" s="2"/>
      <c r="V285" s="2"/>
      <c r="W285" s="2"/>
      <c r="X285" s="2"/>
      <c r="Y285" s="4"/>
      <c r="Z285" s="2"/>
      <c r="AA285" s="2"/>
      <c r="AB285" s="2"/>
      <c r="AC285" s="2"/>
      <c r="AD285" s="2"/>
      <c r="AE285" s="4"/>
      <c r="AF285" s="5"/>
      <c r="AG285" s="2"/>
      <c r="AH285" s="2"/>
      <c r="AI285" s="2"/>
      <c r="AJ285" s="5"/>
      <c r="AK285" s="5"/>
      <c r="AL285" s="2"/>
      <c r="AM285" s="2"/>
      <c r="AN285" s="2"/>
      <c r="AO285" s="2"/>
      <c r="AP285" s="5"/>
      <c r="AQ285" s="5"/>
      <c r="AR285" s="5"/>
      <c r="AS285" s="5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  <c r="FE285" s="2"/>
      <c r="FF285" s="2"/>
      <c r="FG285" s="2"/>
      <c r="FH285" s="2"/>
      <c r="FI285" s="2"/>
      <c r="FJ285" s="2"/>
      <c r="FK285" s="2"/>
      <c r="FL285" s="2"/>
      <c r="FM285" s="2"/>
      <c r="FN285" s="2"/>
      <c r="FO285" s="2"/>
      <c r="FP285" s="2"/>
      <c r="FQ285" s="2"/>
      <c r="FR285" s="2"/>
      <c r="FS285" s="2"/>
      <c r="FT285" s="2"/>
      <c r="FU285" s="2"/>
      <c r="FV285" s="2"/>
      <c r="FW285" s="2"/>
      <c r="FX285" s="2"/>
      <c r="FY285" s="2"/>
      <c r="FZ285" s="2"/>
      <c r="GA285" s="2"/>
      <c r="GB285" s="2"/>
      <c r="GC285" s="2"/>
      <c r="GD285" s="2"/>
      <c r="GE285" s="2"/>
      <c r="GF285" s="2"/>
      <c r="GG285" s="2"/>
      <c r="GH285" s="2"/>
      <c r="GI285" s="2"/>
      <c r="GJ285" s="2"/>
      <c r="GK285" s="2"/>
      <c r="GL285" s="2"/>
      <c r="GM285" s="2"/>
      <c r="GN285" s="2"/>
      <c r="GO285" s="2"/>
      <c r="GP285" s="2"/>
      <c r="GQ285" s="2"/>
      <c r="GR285" s="2"/>
      <c r="GS285" s="2"/>
      <c r="GT285" s="2"/>
      <c r="GU285" s="2"/>
      <c r="GV285" s="2"/>
      <c r="GW285" s="2"/>
      <c r="GX285" s="2"/>
      <c r="GY285" s="2"/>
      <c r="GZ285" s="2"/>
      <c r="HA285" s="2"/>
      <c r="HB285" s="2"/>
      <c r="HC285" s="2"/>
      <c r="HD285" s="2"/>
      <c r="HE285" s="2"/>
      <c r="HF285" s="2"/>
      <c r="HG285" s="2"/>
      <c r="HH285" s="2"/>
      <c r="HI285" s="2"/>
      <c r="HJ285" s="2"/>
      <c r="HK285" s="2"/>
      <c r="HL285" s="2"/>
      <c r="HM285" s="2"/>
      <c r="HN285" s="2"/>
      <c r="HO285" s="2"/>
      <c r="HP285" s="2"/>
      <c r="HQ285" s="2"/>
      <c r="HR285" s="2"/>
      <c r="HS285" s="2"/>
      <c r="HT285" s="2"/>
      <c r="HU285" s="2"/>
      <c r="HV285" s="2"/>
      <c r="HW285" s="2"/>
      <c r="HX285" s="2"/>
      <c r="HY285" s="2"/>
      <c r="HZ285" s="2"/>
      <c r="IA285" s="2"/>
      <c r="IB285" s="2"/>
      <c r="IC285" s="2"/>
      <c r="ID285" s="2"/>
      <c r="IE285" s="2"/>
      <c r="IF285" s="2"/>
      <c r="IG285" s="2"/>
      <c r="IH285" s="2"/>
      <c r="II285" s="2"/>
      <c r="IJ285" s="2"/>
      <c r="IK285" s="2"/>
      <c r="IL285" s="2"/>
      <c r="IM285" s="2"/>
      <c r="IN285" s="2"/>
      <c r="IO285" s="2"/>
      <c r="IP285" s="2"/>
      <c r="IQ285" s="2"/>
      <c r="IR285" s="2"/>
      <c r="IS285" s="2"/>
      <c r="IT285" s="2"/>
      <c r="IU285" s="2"/>
      <c r="IV285" s="2"/>
      <c r="IW285" s="2"/>
    </row>
    <row r="286" spans="1:257" hidden="1" x14ac:dyDescent="0.2">
      <c r="A286" s="1">
        <v>1287</v>
      </c>
      <c r="B286" s="1" t="s">
        <v>278</v>
      </c>
      <c r="C286" s="1" t="s">
        <v>1</v>
      </c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3"/>
      <c r="P286" s="3"/>
      <c r="Q286" s="3"/>
      <c r="R286" s="3"/>
      <c r="S286" s="4"/>
      <c r="T286" s="2"/>
      <c r="U286" s="2"/>
      <c r="V286" s="2"/>
      <c r="W286" s="2"/>
      <c r="X286" s="2"/>
      <c r="Y286" s="4"/>
      <c r="Z286" s="2"/>
      <c r="AA286" s="2"/>
      <c r="AB286" s="2"/>
      <c r="AC286" s="2"/>
      <c r="AD286" s="2"/>
      <c r="AE286" s="4"/>
      <c r="AF286" s="5"/>
      <c r="AG286" s="2"/>
      <c r="AH286" s="2"/>
      <c r="AI286" s="2"/>
      <c r="AJ286" s="5"/>
      <c r="AK286" s="5"/>
      <c r="AL286" s="2"/>
      <c r="AM286" s="2"/>
      <c r="AN286" s="2"/>
      <c r="AO286" s="2"/>
      <c r="AP286" s="5"/>
      <c r="AQ286" s="5"/>
      <c r="AR286" s="5"/>
      <c r="AS286" s="5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  <c r="FF286" s="2"/>
      <c r="FG286" s="2"/>
      <c r="FH286" s="2"/>
      <c r="FI286" s="2"/>
      <c r="FJ286" s="2"/>
      <c r="FK286" s="2"/>
      <c r="FL286" s="2"/>
      <c r="FM286" s="2"/>
      <c r="FN286" s="2"/>
      <c r="FO286" s="2"/>
      <c r="FP286" s="2"/>
      <c r="FQ286" s="2"/>
      <c r="FR286" s="2"/>
      <c r="FS286" s="2"/>
      <c r="FT286" s="2"/>
      <c r="FU286" s="2"/>
      <c r="FV286" s="2"/>
      <c r="FW286" s="2"/>
      <c r="FX286" s="2"/>
      <c r="FY286" s="2"/>
      <c r="FZ286" s="2"/>
      <c r="GA286" s="2"/>
      <c r="GB286" s="2"/>
      <c r="GC286" s="2"/>
      <c r="GD286" s="2"/>
      <c r="GE286" s="2"/>
      <c r="GF286" s="2"/>
      <c r="GG286" s="2"/>
      <c r="GH286" s="2"/>
      <c r="GI286" s="2"/>
      <c r="GJ286" s="2"/>
      <c r="GK286" s="2"/>
      <c r="GL286" s="2"/>
      <c r="GM286" s="2"/>
      <c r="GN286" s="2"/>
      <c r="GO286" s="2"/>
      <c r="GP286" s="2"/>
      <c r="GQ286" s="2"/>
      <c r="GR286" s="2"/>
      <c r="GS286" s="2"/>
      <c r="GT286" s="2"/>
      <c r="GU286" s="2"/>
      <c r="GV286" s="2"/>
      <c r="GW286" s="2"/>
      <c r="GX286" s="2"/>
      <c r="GY286" s="2"/>
      <c r="GZ286" s="2"/>
      <c r="HA286" s="2"/>
      <c r="HB286" s="2"/>
      <c r="HC286" s="2"/>
      <c r="HD286" s="2"/>
      <c r="HE286" s="2"/>
      <c r="HF286" s="2"/>
      <c r="HG286" s="2"/>
      <c r="HH286" s="2"/>
      <c r="HI286" s="2"/>
      <c r="HJ286" s="2"/>
      <c r="HK286" s="2"/>
      <c r="HL286" s="2"/>
      <c r="HM286" s="2"/>
      <c r="HN286" s="2"/>
      <c r="HO286" s="2"/>
      <c r="HP286" s="2"/>
      <c r="HQ286" s="2"/>
      <c r="HR286" s="2"/>
      <c r="HS286" s="2"/>
      <c r="HT286" s="2"/>
      <c r="HU286" s="2"/>
      <c r="HV286" s="2"/>
      <c r="HW286" s="2"/>
      <c r="HX286" s="2"/>
      <c r="HY286" s="2"/>
      <c r="HZ286" s="2"/>
      <c r="IA286" s="2"/>
      <c r="IB286" s="2"/>
      <c r="IC286" s="2"/>
      <c r="ID286" s="2"/>
      <c r="IE286" s="2"/>
      <c r="IF286" s="2"/>
      <c r="IG286" s="2"/>
      <c r="IH286" s="2"/>
      <c r="II286" s="2"/>
      <c r="IJ286" s="2"/>
      <c r="IK286" s="2"/>
      <c r="IL286" s="2"/>
      <c r="IM286" s="2"/>
      <c r="IN286" s="2"/>
      <c r="IO286" s="2"/>
      <c r="IP286" s="2"/>
      <c r="IQ286" s="2"/>
      <c r="IR286" s="2"/>
      <c r="IS286" s="2"/>
      <c r="IT286" s="2"/>
      <c r="IU286" s="2"/>
      <c r="IV286" s="2"/>
      <c r="IW286" s="2"/>
    </row>
    <row r="287" spans="1:257" hidden="1" x14ac:dyDescent="0.2">
      <c r="A287" s="1">
        <v>1288</v>
      </c>
      <c r="B287" s="1" t="s">
        <v>278</v>
      </c>
      <c r="C287" s="1" t="s">
        <v>1</v>
      </c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3"/>
      <c r="P287" s="3"/>
      <c r="Q287" s="3"/>
      <c r="R287" s="3"/>
      <c r="S287" s="4"/>
      <c r="T287" s="2"/>
      <c r="U287" s="2"/>
      <c r="V287" s="2"/>
      <c r="W287" s="2"/>
      <c r="X287" s="2"/>
      <c r="Y287" s="4"/>
      <c r="Z287" s="2"/>
      <c r="AA287" s="2"/>
      <c r="AB287" s="2"/>
      <c r="AC287" s="2"/>
      <c r="AD287" s="2"/>
      <c r="AE287" s="4"/>
      <c r="AF287" s="5"/>
      <c r="AG287" s="2"/>
      <c r="AH287" s="2"/>
      <c r="AI287" s="2"/>
      <c r="AJ287" s="5"/>
      <c r="AK287" s="5"/>
      <c r="AL287" s="2"/>
      <c r="AM287" s="2"/>
      <c r="AN287" s="2"/>
      <c r="AO287" s="2"/>
      <c r="AP287" s="5"/>
      <c r="AQ287" s="5"/>
      <c r="AR287" s="5"/>
      <c r="AS287" s="5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  <c r="FE287" s="2"/>
      <c r="FF287" s="2"/>
      <c r="FG287" s="2"/>
      <c r="FH287" s="2"/>
      <c r="FI287" s="2"/>
      <c r="FJ287" s="2"/>
      <c r="FK287" s="2"/>
      <c r="FL287" s="2"/>
      <c r="FM287" s="2"/>
      <c r="FN287" s="2"/>
      <c r="FO287" s="2"/>
      <c r="FP287" s="2"/>
      <c r="FQ287" s="2"/>
      <c r="FR287" s="2"/>
      <c r="FS287" s="2"/>
      <c r="FT287" s="2"/>
      <c r="FU287" s="2"/>
      <c r="FV287" s="2"/>
      <c r="FW287" s="2"/>
      <c r="FX287" s="2"/>
      <c r="FY287" s="2"/>
      <c r="FZ287" s="2"/>
      <c r="GA287" s="2"/>
      <c r="GB287" s="2"/>
      <c r="GC287" s="2"/>
      <c r="GD287" s="2"/>
      <c r="GE287" s="2"/>
      <c r="GF287" s="2"/>
      <c r="GG287" s="2"/>
      <c r="GH287" s="2"/>
      <c r="GI287" s="2"/>
      <c r="GJ287" s="2"/>
      <c r="GK287" s="2"/>
      <c r="GL287" s="2"/>
      <c r="GM287" s="2"/>
      <c r="GN287" s="2"/>
      <c r="GO287" s="2"/>
      <c r="GP287" s="2"/>
      <c r="GQ287" s="2"/>
      <c r="GR287" s="2"/>
      <c r="GS287" s="2"/>
      <c r="GT287" s="2"/>
      <c r="GU287" s="2"/>
      <c r="GV287" s="2"/>
      <c r="GW287" s="2"/>
      <c r="GX287" s="2"/>
      <c r="GY287" s="2"/>
      <c r="GZ287" s="2"/>
      <c r="HA287" s="2"/>
      <c r="HB287" s="2"/>
      <c r="HC287" s="2"/>
      <c r="HD287" s="2"/>
      <c r="HE287" s="2"/>
      <c r="HF287" s="2"/>
      <c r="HG287" s="2"/>
      <c r="HH287" s="2"/>
      <c r="HI287" s="2"/>
      <c r="HJ287" s="2"/>
      <c r="HK287" s="2"/>
      <c r="HL287" s="2"/>
      <c r="HM287" s="2"/>
      <c r="HN287" s="2"/>
      <c r="HO287" s="2"/>
      <c r="HP287" s="2"/>
      <c r="HQ287" s="2"/>
      <c r="HR287" s="2"/>
      <c r="HS287" s="2"/>
      <c r="HT287" s="2"/>
      <c r="HU287" s="2"/>
      <c r="HV287" s="2"/>
      <c r="HW287" s="2"/>
      <c r="HX287" s="2"/>
      <c r="HY287" s="2"/>
      <c r="HZ287" s="2"/>
      <c r="IA287" s="2"/>
      <c r="IB287" s="2"/>
      <c r="IC287" s="2"/>
      <c r="ID287" s="2"/>
      <c r="IE287" s="2"/>
      <c r="IF287" s="2"/>
      <c r="IG287" s="2"/>
      <c r="IH287" s="2"/>
      <c r="II287" s="2"/>
      <c r="IJ287" s="2"/>
      <c r="IK287" s="2"/>
      <c r="IL287" s="2"/>
      <c r="IM287" s="2"/>
      <c r="IN287" s="2"/>
      <c r="IO287" s="2"/>
      <c r="IP287" s="2"/>
      <c r="IQ287" s="2"/>
      <c r="IR287" s="2"/>
      <c r="IS287" s="2"/>
      <c r="IT287" s="2"/>
      <c r="IU287" s="2"/>
      <c r="IV287" s="2"/>
      <c r="IW287" s="2"/>
    </row>
    <row r="288" spans="1:257" hidden="1" x14ac:dyDescent="0.2">
      <c r="A288" s="1">
        <v>1289</v>
      </c>
      <c r="B288" s="1" t="s">
        <v>278</v>
      </c>
      <c r="C288" s="1" t="s">
        <v>1</v>
      </c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3"/>
      <c r="P288" s="3"/>
      <c r="Q288" s="3"/>
      <c r="R288" s="3"/>
      <c r="S288" s="4"/>
      <c r="T288" s="2"/>
      <c r="U288" s="2"/>
      <c r="V288" s="2"/>
      <c r="W288" s="2"/>
      <c r="X288" s="2"/>
      <c r="Y288" s="4"/>
      <c r="Z288" s="2"/>
      <c r="AA288" s="2"/>
      <c r="AB288" s="2"/>
      <c r="AC288" s="2"/>
      <c r="AD288" s="2"/>
      <c r="AE288" s="4"/>
      <c r="AF288" s="5"/>
      <c r="AG288" s="2"/>
      <c r="AH288" s="2"/>
      <c r="AI288" s="2"/>
      <c r="AJ288" s="5"/>
      <c r="AK288" s="5"/>
      <c r="AL288" s="2"/>
      <c r="AM288" s="2"/>
      <c r="AN288" s="2"/>
      <c r="AO288" s="2"/>
      <c r="AP288" s="5"/>
      <c r="AQ288" s="5"/>
      <c r="AR288" s="5"/>
      <c r="AS288" s="5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  <c r="FE288" s="2"/>
      <c r="FF288" s="2"/>
      <c r="FG288" s="2"/>
      <c r="FH288" s="2"/>
      <c r="FI288" s="2"/>
      <c r="FJ288" s="2"/>
      <c r="FK288" s="2"/>
      <c r="FL288" s="2"/>
      <c r="FM288" s="2"/>
      <c r="FN288" s="2"/>
      <c r="FO288" s="2"/>
      <c r="FP288" s="2"/>
      <c r="FQ288" s="2"/>
      <c r="FR288" s="2"/>
      <c r="FS288" s="2"/>
      <c r="FT288" s="2"/>
      <c r="FU288" s="2"/>
      <c r="FV288" s="2"/>
      <c r="FW288" s="2"/>
      <c r="FX288" s="2"/>
      <c r="FY288" s="2"/>
      <c r="FZ288" s="2"/>
      <c r="GA288" s="2"/>
      <c r="GB288" s="2"/>
      <c r="GC288" s="2"/>
      <c r="GD288" s="2"/>
      <c r="GE288" s="2"/>
      <c r="GF288" s="2"/>
      <c r="GG288" s="2"/>
      <c r="GH288" s="2"/>
      <c r="GI288" s="2"/>
      <c r="GJ288" s="2"/>
      <c r="GK288" s="2"/>
      <c r="GL288" s="2"/>
      <c r="GM288" s="2"/>
      <c r="GN288" s="2"/>
      <c r="GO288" s="2"/>
      <c r="GP288" s="2"/>
      <c r="GQ288" s="2"/>
      <c r="GR288" s="2"/>
      <c r="GS288" s="2"/>
      <c r="GT288" s="2"/>
      <c r="GU288" s="2"/>
      <c r="GV288" s="2"/>
      <c r="GW288" s="2"/>
      <c r="GX288" s="2"/>
      <c r="GY288" s="2"/>
      <c r="GZ288" s="2"/>
      <c r="HA288" s="2"/>
      <c r="HB288" s="2"/>
      <c r="HC288" s="2"/>
      <c r="HD288" s="2"/>
      <c r="HE288" s="2"/>
      <c r="HF288" s="2"/>
      <c r="HG288" s="2"/>
      <c r="HH288" s="2"/>
      <c r="HI288" s="2"/>
      <c r="HJ288" s="2"/>
      <c r="HK288" s="2"/>
      <c r="HL288" s="2"/>
      <c r="HM288" s="2"/>
      <c r="HN288" s="2"/>
      <c r="HO288" s="2"/>
      <c r="HP288" s="2"/>
      <c r="HQ288" s="2"/>
      <c r="HR288" s="2"/>
      <c r="HS288" s="2"/>
      <c r="HT288" s="2"/>
      <c r="HU288" s="2"/>
      <c r="HV288" s="2"/>
      <c r="HW288" s="2"/>
      <c r="HX288" s="2"/>
      <c r="HY288" s="2"/>
      <c r="HZ288" s="2"/>
      <c r="IA288" s="2"/>
      <c r="IB288" s="2"/>
      <c r="IC288" s="2"/>
      <c r="ID288" s="2"/>
      <c r="IE288" s="2"/>
      <c r="IF288" s="2"/>
      <c r="IG288" s="2"/>
      <c r="IH288" s="2"/>
      <c r="II288" s="2"/>
      <c r="IJ288" s="2"/>
      <c r="IK288" s="2"/>
      <c r="IL288" s="2"/>
      <c r="IM288" s="2"/>
      <c r="IN288" s="2"/>
      <c r="IO288" s="2"/>
      <c r="IP288" s="2"/>
      <c r="IQ288" s="2"/>
      <c r="IR288" s="2"/>
      <c r="IS288" s="2"/>
      <c r="IT288" s="2"/>
      <c r="IU288" s="2"/>
      <c r="IV288" s="2"/>
      <c r="IW288" s="2"/>
    </row>
    <row r="289" spans="1:257" hidden="1" x14ac:dyDescent="0.2">
      <c r="A289" s="1">
        <v>1290</v>
      </c>
      <c r="B289" s="1" t="s">
        <v>278</v>
      </c>
      <c r="C289" s="1" t="s">
        <v>1</v>
      </c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3"/>
      <c r="P289" s="3"/>
      <c r="Q289" s="3"/>
      <c r="R289" s="3"/>
      <c r="S289" s="4"/>
      <c r="T289" s="2"/>
      <c r="U289" s="2"/>
      <c r="V289" s="2"/>
      <c r="W289" s="2"/>
      <c r="X289" s="2"/>
      <c r="Y289" s="4"/>
      <c r="Z289" s="2"/>
      <c r="AA289" s="2"/>
      <c r="AB289" s="2"/>
      <c r="AC289" s="2"/>
      <c r="AD289" s="2"/>
      <c r="AE289" s="4"/>
      <c r="AF289" s="5"/>
      <c r="AG289" s="2"/>
      <c r="AH289" s="2"/>
      <c r="AI289" s="2"/>
      <c r="AJ289" s="5"/>
      <c r="AK289" s="5"/>
      <c r="AL289" s="2"/>
      <c r="AM289" s="2"/>
      <c r="AN289" s="2"/>
      <c r="AO289" s="2"/>
      <c r="AP289" s="5"/>
      <c r="AQ289" s="5"/>
      <c r="AR289" s="5"/>
      <c r="AS289" s="5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  <c r="FE289" s="2"/>
      <c r="FF289" s="2"/>
      <c r="FG289" s="2"/>
      <c r="FH289" s="2"/>
      <c r="FI289" s="2"/>
      <c r="FJ289" s="2"/>
      <c r="FK289" s="2"/>
      <c r="FL289" s="2"/>
      <c r="FM289" s="2"/>
      <c r="FN289" s="2"/>
      <c r="FO289" s="2"/>
      <c r="FP289" s="2"/>
      <c r="FQ289" s="2"/>
      <c r="FR289" s="2"/>
      <c r="FS289" s="2"/>
      <c r="FT289" s="2"/>
      <c r="FU289" s="2"/>
      <c r="FV289" s="2"/>
      <c r="FW289" s="2"/>
      <c r="FX289" s="2"/>
      <c r="FY289" s="2"/>
      <c r="FZ289" s="2"/>
      <c r="GA289" s="2"/>
      <c r="GB289" s="2"/>
      <c r="GC289" s="2"/>
      <c r="GD289" s="2"/>
      <c r="GE289" s="2"/>
      <c r="GF289" s="2"/>
      <c r="GG289" s="2"/>
      <c r="GH289" s="2"/>
      <c r="GI289" s="2"/>
      <c r="GJ289" s="2"/>
      <c r="GK289" s="2"/>
      <c r="GL289" s="2"/>
      <c r="GM289" s="2"/>
      <c r="GN289" s="2"/>
      <c r="GO289" s="2"/>
      <c r="GP289" s="2"/>
      <c r="GQ289" s="2"/>
      <c r="GR289" s="2"/>
      <c r="GS289" s="2"/>
      <c r="GT289" s="2"/>
      <c r="GU289" s="2"/>
      <c r="GV289" s="2"/>
      <c r="GW289" s="2"/>
      <c r="GX289" s="2"/>
      <c r="GY289" s="2"/>
      <c r="GZ289" s="2"/>
      <c r="HA289" s="2"/>
      <c r="HB289" s="2"/>
      <c r="HC289" s="2"/>
      <c r="HD289" s="2"/>
      <c r="HE289" s="2"/>
      <c r="HF289" s="2"/>
      <c r="HG289" s="2"/>
      <c r="HH289" s="2"/>
      <c r="HI289" s="2"/>
      <c r="HJ289" s="2"/>
      <c r="HK289" s="2"/>
      <c r="HL289" s="2"/>
      <c r="HM289" s="2"/>
      <c r="HN289" s="2"/>
      <c r="HO289" s="2"/>
      <c r="HP289" s="2"/>
      <c r="HQ289" s="2"/>
      <c r="HR289" s="2"/>
      <c r="HS289" s="2"/>
      <c r="HT289" s="2"/>
      <c r="HU289" s="2"/>
      <c r="HV289" s="2"/>
      <c r="HW289" s="2"/>
      <c r="HX289" s="2"/>
      <c r="HY289" s="2"/>
      <c r="HZ289" s="2"/>
      <c r="IA289" s="2"/>
      <c r="IB289" s="2"/>
      <c r="IC289" s="2"/>
      <c r="ID289" s="2"/>
      <c r="IE289" s="2"/>
      <c r="IF289" s="2"/>
      <c r="IG289" s="2"/>
      <c r="IH289" s="2"/>
      <c r="II289" s="2"/>
      <c r="IJ289" s="2"/>
      <c r="IK289" s="2"/>
      <c r="IL289" s="2"/>
      <c r="IM289" s="2"/>
      <c r="IN289" s="2"/>
      <c r="IO289" s="2"/>
      <c r="IP289" s="2"/>
      <c r="IQ289" s="2"/>
      <c r="IR289" s="2"/>
      <c r="IS289" s="2"/>
      <c r="IT289" s="2"/>
      <c r="IU289" s="2"/>
      <c r="IV289" s="2"/>
      <c r="IW289" s="2"/>
    </row>
    <row r="290" spans="1:257" hidden="1" x14ac:dyDescent="0.2">
      <c r="A290" s="1">
        <v>1291</v>
      </c>
      <c r="B290" s="1" t="s">
        <v>278</v>
      </c>
      <c r="C290" s="1" t="s">
        <v>1</v>
      </c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3"/>
      <c r="P290" s="3"/>
      <c r="Q290" s="3"/>
      <c r="R290" s="3"/>
      <c r="S290" s="4"/>
      <c r="T290" s="2"/>
      <c r="U290" s="2"/>
      <c r="V290" s="2"/>
      <c r="W290" s="2"/>
      <c r="X290" s="2"/>
      <c r="Y290" s="4"/>
      <c r="Z290" s="2"/>
      <c r="AA290" s="2"/>
      <c r="AB290" s="2"/>
      <c r="AC290" s="2"/>
      <c r="AD290" s="2"/>
      <c r="AE290" s="4"/>
      <c r="AF290" s="5"/>
      <c r="AG290" s="2"/>
      <c r="AH290" s="2"/>
      <c r="AI290" s="2"/>
      <c r="AJ290" s="5"/>
      <c r="AK290" s="5"/>
      <c r="AL290" s="2"/>
      <c r="AM290" s="2"/>
      <c r="AN290" s="2"/>
      <c r="AO290" s="2"/>
      <c r="AP290" s="5"/>
      <c r="AQ290" s="5"/>
      <c r="AR290" s="5"/>
      <c r="AS290" s="5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  <c r="FE290" s="2"/>
      <c r="FF290" s="2"/>
      <c r="FG290" s="2"/>
      <c r="FH290" s="2"/>
      <c r="FI290" s="2"/>
      <c r="FJ290" s="2"/>
      <c r="FK290" s="2"/>
      <c r="FL290" s="2"/>
      <c r="FM290" s="2"/>
      <c r="FN290" s="2"/>
      <c r="FO290" s="2"/>
      <c r="FP290" s="2"/>
      <c r="FQ290" s="2"/>
      <c r="FR290" s="2"/>
      <c r="FS290" s="2"/>
      <c r="FT290" s="2"/>
      <c r="FU290" s="2"/>
      <c r="FV290" s="2"/>
      <c r="FW290" s="2"/>
      <c r="FX290" s="2"/>
      <c r="FY290" s="2"/>
      <c r="FZ290" s="2"/>
      <c r="GA290" s="2"/>
      <c r="GB290" s="2"/>
      <c r="GC290" s="2"/>
      <c r="GD290" s="2"/>
      <c r="GE290" s="2"/>
      <c r="GF290" s="2"/>
      <c r="GG290" s="2"/>
      <c r="GH290" s="2"/>
      <c r="GI290" s="2"/>
      <c r="GJ290" s="2"/>
      <c r="GK290" s="2"/>
      <c r="GL290" s="2"/>
      <c r="GM290" s="2"/>
      <c r="GN290" s="2"/>
      <c r="GO290" s="2"/>
      <c r="GP290" s="2"/>
      <c r="GQ290" s="2"/>
      <c r="GR290" s="2"/>
      <c r="GS290" s="2"/>
      <c r="GT290" s="2"/>
      <c r="GU290" s="2"/>
      <c r="GV290" s="2"/>
      <c r="GW290" s="2"/>
      <c r="GX290" s="2"/>
      <c r="GY290" s="2"/>
      <c r="GZ290" s="2"/>
      <c r="HA290" s="2"/>
      <c r="HB290" s="2"/>
      <c r="HC290" s="2"/>
      <c r="HD290" s="2"/>
      <c r="HE290" s="2"/>
      <c r="HF290" s="2"/>
      <c r="HG290" s="2"/>
      <c r="HH290" s="2"/>
      <c r="HI290" s="2"/>
      <c r="HJ290" s="2"/>
      <c r="HK290" s="2"/>
      <c r="HL290" s="2"/>
      <c r="HM290" s="2"/>
      <c r="HN290" s="2"/>
      <c r="HO290" s="2"/>
      <c r="HP290" s="2"/>
      <c r="HQ290" s="2"/>
      <c r="HR290" s="2"/>
      <c r="HS290" s="2"/>
      <c r="HT290" s="2"/>
      <c r="HU290" s="2"/>
      <c r="HV290" s="2"/>
      <c r="HW290" s="2"/>
      <c r="HX290" s="2"/>
      <c r="HY290" s="2"/>
      <c r="HZ290" s="2"/>
      <c r="IA290" s="2"/>
      <c r="IB290" s="2"/>
      <c r="IC290" s="2"/>
      <c r="ID290" s="2"/>
      <c r="IE290" s="2"/>
      <c r="IF290" s="2"/>
      <c r="IG290" s="2"/>
      <c r="IH290" s="2"/>
      <c r="II290" s="2"/>
      <c r="IJ290" s="2"/>
      <c r="IK290" s="2"/>
      <c r="IL290" s="2"/>
      <c r="IM290" s="2"/>
      <c r="IN290" s="2"/>
      <c r="IO290" s="2"/>
      <c r="IP290" s="2"/>
      <c r="IQ290" s="2"/>
      <c r="IR290" s="2"/>
      <c r="IS290" s="2"/>
      <c r="IT290" s="2"/>
      <c r="IU290" s="2"/>
      <c r="IV290" s="2"/>
      <c r="IW290" s="2"/>
    </row>
    <row r="291" spans="1:257" hidden="1" x14ac:dyDescent="0.2">
      <c r="A291" s="1">
        <v>1292</v>
      </c>
      <c r="B291" s="1" t="s">
        <v>278</v>
      </c>
      <c r="C291" s="1" t="s">
        <v>1</v>
      </c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3"/>
      <c r="P291" s="3"/>
      <c r="Q291" s="3"/>
      <c r="R291" s="3"/>
      <c r="S291" s="4"/>
      <c r="T291" s="2"/>
      <c r="U291" s="2"/>
      <c r="V291" s="2"/>
      <c r="W291" s="2"/>
      <c r="X291" s="2"/>
      <c r="Y291" s="4"/>
      <c r="Z291" s="2"/>
      <c r="AA291" s="2"/>
      <c r="AB291" s="2"/>
      <c r="AC291" s="2"/>
      <c r="AD291" s="2"/>
      <c r="AE291" s="4"/>
      <c r="AF291" s="5"/>
      <c r="AG291" s="2"/>
      <c r="AH291" s="2"/>
      <c r="AI291" s="2"/>
      <c r="AJ291" s="5"/>
      <c r="AK291" s="5"/>
      <c r="AL291" s="2"/>
      <c r="AM291" s="2"/>
      <c r="AN291" s="2"/>
      <c r="AO291" s="2"/>
      <c r="AP291" s="5"/>
      <c r="AQ291" s="5"/>
      <c r="AR291" s="5"/>
      <c r="AS291" s="5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  <c r="FE291" s="2"/>
      <c r="FF291" s="2"/>
      <c r="FG291" s="2"/>
      <c r="FH291" s="2"/>
      <c r="FI291" s="2"/>
      <c r="FJ291" s="2"/>
      <c r="FK291" s="2"/>
      <c r="FL291" s="2"/>
      <c r="FM291" s="2"/>
      <c r="FN291" s="2"/>
      <c r="FO291" s="2"/>
      <c r="FP291" s="2"/>
      <c r="FQ291" s="2"/>
      <c r="FR291" s="2"/>
      <c r="FS291" s="2"/>
      <c r="FT291" s="2"/>
      <c r="FU291" s="2"/>
      <c r="FV291" s="2"/>
      <c r="FW291" s="2"/>
      <c r="FX291" s="2"/>
      <c r="FY291" s="2"/>
      <c r="FZ291" s="2"/>
      <c r="GA291" s="2"/>
      <c r="GB291" s="2"/>
      <c r="GC291" s="2"/>
      <c r="GD291" s="2"/>
      <c r="GE291" s="2"/>
      <c r="GF291" s="2"/>
      <c r="GG291" s="2"/>
      <c r="GH291" s="2"/>
      <c r="GI291" s="2"/>
      <c r="GJ291" s="2"/>
      <c r="GK291" s="2"/>
      <c r="GL291" s="2"/>
      <c r="GM291" s="2"/>
      <c r="GN291" s="2"/>
      <c r="GO291" s="2"/>
      <c r="GP291" s="2"/>
      <c r="GQ291" s="2"/>
      <c r="GR291" s="2"/>
      <c r="GS291" s="2"/>
      <c r="GT291" s="2"/>
      <c r="GU291" s="2"/>
      <c r="GV291" s="2"/>
      <c r="GW291" s="2"/>
      <c r="GX291" s="2"/>
      <c r="GY291" s="2"/>
      <c r="GZ291" s="2"/>
      <c r="HA291" s="2"/>
      <c r="HB291" s="2"/>
      <c r="HC291" s="2"/>
      <c r="HD291" s="2"/>
      <c r="HE291" s="2"/>
      <c r="HF291" s="2"/>
      <c r="HG291" s="2"/>
      <c r="HH291" s="2"/>
      <c r="HI291" s="2"/>
      <c r="HJ291" s="2"/>
      <c r="HK291" s="2"/>
      <c r="HL291" s="2"/>
      <c r="HM291" s="2"/>
      <c r="HN291" s="2"/>
      <c r="HO291" s="2"/>
      <c r="HP291" s="2"/>
      <c r="HQ291" s="2"/>
      <c r="HR291" s="2"/>
      <c r="HS291" s="2"/>
      <c r="HT291" s="2"/>
      <c r="HU291" s="2"/>
      <c r="HV291" s="2"/>
      <c r="HW291" s="2"/>
      <c r="HX291" s="2"/>
      <c r="HY291" s="2"/>
      <c r="HZ291" s="2"/>
      <c r="IA291" s="2"/>
      <c r="IB291" s="2"/>
      <c r="IC291" s="2"/>
      <c r="ID291" s="2"/>
      <c r="IE291" s="2"/>
      <c r="IF291" s="2"/>
      <c r="IG291" s="2"/>
      <c r="IH291" s="2"/>
      <c r="II291" s="2"/>
      <c r="IJ291" s="2"/>
      <c r="IK291" s="2"/>
      <c r="IL291" s="2"/>
      <c r="IM291" s="2"/>
      <c r="IN291" s="2"/>
      <c r="IO291" s="2"/>
      <c r="IP291" s="2"/>
      <c r="IQ291" s="2"/>
      <c r="IR291" s="2"/>
      <c r="IS291" s="2"/>
      <c r="IT291" s="2"/>
      <c r="IU291" s="2"/>
      <c r="IV291" s="2"/>
      <c r="IW291" s="2"/>
    </row>
    <row r="292" spans="1:257" hidden="1" x14ac:dyDescent="0.2">
      <c r="A292" s="1">
        <v>1293</v>
      </c>
      <c r="B292" s="1" t="s">
        <v>278</v>
      </c>
      <c r="C292" s="1" t="s">
        <v>1</v>
      </c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3"/>
      <c r="P292" s="3"/>
      <c r="Q292" s="3"/>
      <c r="R292" s="3"/>
      <c r="S292" s="4"/>
      <c r="T292" s="2"/>
      <c r="U292" s="2"/>
      <c r="V292" s="2"/>
      <c r="W292" s="2"/>
      <c r="X292" s="2"/>
      <c r="Y292" s="4"/>
      <c r="Z292" s="2"/>
      <c r="AA292" s="2"/>
      <c r="AB292" s="2"/>
      <c r="AC292" s="2"/>
      <c r="AD292" s="2"/>
      <c r="AE292" s="4"/>
      <c r="AF292" s="5"/>
      <c r="AG292" s="2"/>
      <c r="AH292" s="2"/>
      <c r="AI292" s="2"/>
      <c r="AJ292" s="5"/>
      <c r="AK292" s="5"/>
      <c r="AL292" s="2"/>
      <c r="AM292" s="2"/>
      <c r="AN292" s="2"/>
      <c r="AO292" s="2"/>
      <c r="AP292" s="5"/>
      <c r="AQ292" s="5"/>
      <c r="AR292" s="5"/>
      <c r="AS292" s="5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  <c r="FE292" s="2"/>
      <c r="FF292" s="2"/>
      <c r="FG292" s="2"/>
      <c r="FH292" s="2"/>
      <c r="FI292" s="2"/>
      <c r="FJ292" s="2"/>
      <c r="FK292" s="2"/>
      <c r="FL292" s="2"/>
      <c r="FM292" s="2"/>
      <c r="FN292" s="2"/>
      <c r="FO292" s="2"/>
      <c r="FP292" s="2"/>
      <c r="FQ292" s="2"/>
      <c r="FR292" s="2"/>
      <c r="FS292" s="2"/>
      <c r="FT292" s="2"/>
      <c r="FU292" s="2"/>
      <c r="FV292" s="2"/>
      <c r="FW292" s="2"/>
      <c r="FX292" s="2"/>
      <c r="FY292" s="2"/>
      <c r="FZ292" s="2"/>
      <c r="GA292" s="2"/>
      <c r="GB292" s="2"/>
      <c r="GC292" s="2"/>
      <c r="GD292" s="2"/>
      <c r="GE292" s="2"/>
      <c r="GF292" s="2"/>
      <c r="GG292" s="2"/>
      <c r="GH292" s="2"/>
      <c r="GI292" s="2"/>
      <c r="GJ292" s="2"/>
      <c r="GK292" s="2"/>
      <c r="GL292" s="2"/>
      <c r="GM292" s="2"/>
      <c r="GN292" s="2"/>
      <c r="GO292" s="2"/>
      <c r="GP292" s="2"/>
      <c r="GQ292" s="2"/>
      <c r="GR292" s="2"/>
      <c r="GS292" s="2"/>
      <c r="GT292" s="2"/>
      <c r="GU292" s="2"/>
      <c r="GV292" s="2"/>
      <c r="GW292" s="2"/>
      <c r="GX292" s="2"/>
      <c r="GY292" s="2"/>
      <c r="GZ292" s="2"/>
      <c r="HA292" s="2"/>
      <c r="HB292" s="2"/>
      <c r="HC292" s="2"/>
      <c r="HD292" s="2"/>
      <c r="HE292" s="2"/>
      <c r="HF292" s="2"/>
      <c r="HG292" s="2"/>
      <c r="HH292" s="2"/>
      <c r="HI292" s="2"/>
      <c r="HJ292" s="2"/>
      <c r="HK292" s="2"/>
      <c r="HL292" s="2"/>
      <c r="HM292" s="2"/>
      <c r="HN292" s="2"/>
      <c r="HO292" s="2"/>
      <c r="HP292" s="2"/>
      <c r="HQ292" s="2"/>
      <c r="HR292" s="2"/>
      <c r="HS292" s="2"/>
      <c r="HT292" s="2"/>
      <c r="HU292" s="2"/>
      <c r="HV292" s="2"/>
      <c r="HW292" s="2"/>
      <c r="HX292" s="2"/>
      <c r="HY292" s="2"/>
      <c r="HZ292" s="2"/>
      <c r="IA292" s="2"/>
      <c r="IB292" s="2"/>
      <c r="IC292" s="2"/>
      <c r="ID292" s="2"/>
      <c r="IE292" s="2"/>
      <c r="IF292" s="2"/>
      <c r="IG292" s="2"/>
      <c r="IH292" s="2"/>
      <c r="II292" s="2"/>
      <c r="IJ292" s="2"/>
      <c r="IK292" s="2"/>
      <c r="IL292" s="2"/>
      <c r="IM292" s="2"/>
      <c r="IN292" s="2"/>
      <c r="IO292" s="2"/>
      <c r="IP292" s="2"/>
      <c r="IQ292" s="2"/>
      <c r="IR292" s="2"/>
      <c r="IS292" s="2"/>
      <c r="IT292" s="2"/>
      <c r="IU292" s="2"/>
      <c r="IV292" s="2"/>
      <c r="IW292" s="2"/>
    </row>
    <row r="293" spans="1:257" hidden="1" x14ac:dyDescent="0.2">
      <c r="A293" s="1">
        <v>1294</v>
      </c>
      <c r="B293" s="1" t="s">
        <v>278</v>
      </c>
      <c r="C293" s="1" t="s">
        <v>1</v>
      </c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3"/>
      <c r="P293" s="3"/>
      <c r="Q293" s="3"/>
      <c r="R293" s="3"/>
      <c r="S293" s="4"/>
      <c r="T293" s="2"/>
      <c r="U293" s="2"/>
      <c r="V293" s="2"/>
      <c r="W293" s="2"/>
      <c r="X293" s="2"/>
      <c r="Y293" s="4"/>
      <c r="Z293" s="2"/>
      <c r="AA293" s="2"/>
      <c r="AB293" s="2"/>
      <c r="AC293" s="2"/>
      <c r="AD293" s="2"/>
      <c r="AE293" s="4"/>
      <c r="AF293" s="5"/>
      <c r="AG293" s="2"/>
      <c r="AH293" s="2"/>
      <c r="AI293" s="2"/>
      <c r="AJ293" s="5"/>
      <c r="AK293" s="5"/>
      <c r="AL293" s="2"/>
      <c r="AM293" s="2"/>
      <c r="AN293" s="2"/>
      <c r="AO293" s="2"/>
      <c r="AP293" s="5"/>
      <c r="AQ293" s="5"/>
      <c r="AR293" s="5"/>
      <c r="AS293" s="5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  <c r="FE293" s="2"/>
      <c r="FF293" s="2"/>
      <c r="FG293" s="2"/>
      <c r="FH293" s="2"/>
      <c r="FI293" s="2"/>
      <c r="FJ293" s="2"/>
      <c r="FK293" s="2"/>
      <c r="FL293" s="2"/>
      <c r="FM293" s="2"/>
      <c r="FN293" s="2"/>
      <c r="FO293" s="2"/>
      <c r="FP293" s="2"/>
      <c r="FQ293" s="2"/>
      <c r="FR293" s="2"/>
      <c r="FS293" s="2"/>
      <c r="FT293" s="2"/>
      <c r="FU293" s="2"/>
      <c r="FV293" s="2"/>
      <c r="FW293" s="2"/>
      <c r="FX293" s="2"/>
      <c r="FY293" s="2"/>
      <c r="FZ293" s="2"/>
      <c r="GA293" s="2"/>
      <c r="GB293" s="2"/>
      <c r="GC293" s="2"/>
      <c r="GD293" s="2"/>
      <c r="GE293" s="2"/>
      <c r="GF293" s="2"/>
      <c r="GG293" s="2"/>
      <c r="GH293" s="2"/>
      <c r="GI293" s="2"/>
      <c r="GJ293" s="2"/>
      <c r="GK293" s="2"/>
      <c r="GL293" s="2"/>
      <c r="GM293" s="2"/>
      <c r="GN293" s="2"/>
      <c r="GO293" s="2"/>
      <c r="GP293" s="2"/>
      <c r="GQ293" s="2"/>
      <c r="GR293" s="2"/>
      <c r="GS293" s="2"/>
      <c r="GT293" s="2"/>
      <c r="GU293" s="2"/>
      <c r="GV293" s="2"/>
      <c r="GW293" s="2"/>
      <c r="GX293" s="2"/>
      <c r="GY293" s="2"/>
      <c r="GZ293" s="2"/>
      <c r="HA293" s="2"/>
      <c r="HB293" s="2"/>
      <c r="HC293" s="2"/>
      <c r="HD293" s="2"/>
      <c r="HE293" s="2"/>
      <c r="HF293" s="2"/>
      <c r="HG293" s="2"/>
      <c r="HH293" s="2"/>
      <c r="HI293" s="2"/>
      <c r="HJ293" s="2"/>
      <c r="HK293" s="2"/>
      <c r="HL293" s="2"/>
      <c r="HM293" s="2"/>
      <c r="HN293" s="2"/>
      <c r="HO293" s="2"/>
      <c r="HP293" s="2"/>
      <c r="HQ293" s="2"/>
      <c r="HR293" s="2"/>
      <c r="HS293" s="2"/>
      <c r="HT293" s="2"/>
      <c r="HU293" s="2"/>
      <c r="HV293" s="2"/>
      <c r="HW293" s="2"/>
      <c r="HX293" s="2"/>
      <c r="HY293" s="2"/>
      <c r="HZ293" s="2"/>
      <c r="IA293" s="2"/>
      <c r="IB293" s="2"/>
      <c r="IC293" s="2"/>
      <c r="ID293" s="2"/>
      <c r="IE293" s="2"/>
      <c r="IF293" s="2"/>
      <c r="IG293" s="2"/>
      <c r="IH293" s="2"/>
      <c r="II293" s="2"/>
      <c r="IJ293" s="2"/>
      <c r="IK293" s="2"/>
      <c r="IL293" s="2"/>
      <c r="IM293" s="2"/>
      <c r="IN293" s="2"/>
      <c r="IO293" s="2"/>
      <c r="IP293" s="2"/>
      <c r="IQ293" s="2"/>
      <c r="IR293" s="2"/>
      <c r="IS293" s="2"/>
      <c r="IT293" s="2"/>
      <c r="IU293" s="2"/>
      <c r="IV293" s="2"/>
      <c r="IW293" s="2"/>
    </row>
    <row r="294" spans="1:257" hidden="1" x14ac:dyDescent="0.2">
      <c r="A294" s="1">
        <v>1295</v>
      </c>
      <c r="B294" s="1" t="s">
        <v>278</v>
      </c>
      <c r="C294" s="1" t="s">
        <v>1</v>
      </c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3"/>
      <c r="P294" s="3"/>
      <c r="Q294" s="3"/>
      <c r="R294" s="3"/>
      <c r="S294" s="4"/>
      <c r="T294" s="2"/>
      <c r="U294" s="2"/>
      <c r="V294" s="2"/>
      <c r="W294" s="2"/>
      <c r="X294" s="2"/>
      <c r="Y294" s="4"/>
      <c r="Z294" s="2"/>
      <c r="AA294" s="2"/>
      <c r="AB294" s="2"/>
      <c r="AC294" s="2"/>
      <c r="AD294" s="2"/>
      <c r="AE294" s="4"/>
      <c r="AF294" s="5"/>
      <c r="AG294" s="2"/>
      <c r="AH294" s="2"/>
      <c r="AI294" s="2"/>
      <c r="AJ294" s="5"/>
      <c r="AK294" s="5"/>
      <c r="AL294" s="2"/>
      <c r="AM294" s="2"/>
      <c r="AN294" s="2"/>
      <c r="AO294" s="2"/>
      <c r="AP294" s="5"/>
      <c r="AQ294" s="5"/>
      <c r="AR294" s="5"/>
      <c r="AS294" s="5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  <c r="FE294" s="2"/>
      <c r="FF294" s="2"/>
      <c r="FG294" s="2"/>
      <c r="FH294" s="2"/>
      <c r="FI294" s="2"/>
      <c r="FJ294" s="2"/>
      <c r="FK294" s="2"/>
      <c r="FL294" s="2"/>
      <c r="FM294" s="2"/>
      <c r="FN294" s="2"/>
      <c r="FO294" s="2"/>
      <c r="FP294" s="2"/>
      <c r="FQ294" s="2"/>
      <c r="FR294" s="2"/>
      <c r="FS294" s="2"/>
      <c r="FT294" s="2"/>
      <c r="FU294" s="2"/>
      <c r="FV294" s="2"/>
      <c r="FW294" s="2"/>
      <c r="FX294" s="2"/>
      <c r="FY294" s="2"/>
      <c r="FZ294" s="2"/>
      <c r="GA294" s="2"/>
      <c r="GB294" s="2"/>
      <c r="GC294" s="2"/>
      <c r="GD294" s="2"/>
      <c r="GE294" s="2"/>
      <c r="GF294" s="2"/>
      <c r="GG294" s="2"/>
      <c r="GH294" s="2"/>
      <c r="GI294" s="2"/>
      <c r="GJ294" s="2"/>
      <c r="GK294" s="2"/>
      <c r="GL294" s="2"/>
      <c r="GM294" s="2"/>
      <c r="GN294" s="2"/>
      <c r="GO294" s="2"/>
      <c r="GP294" s="2"/>
      <c r="GQ294" s="2"/>
      <c r="GR294" s="2"/>
      <c r="GS294" s="2"/>
      <c r="GT294" s="2"/>
      <c r="GU294" s="2"/>
      <c r="GV294" s="2"/>
      <c r="GW294" s="2"/>
      <c r="GX294" s="2"/>
      <c r="GY294" s="2"/>
      <c r="GZ294" s="2"/>
      <c r="HA294" s="2"/>
      <c r="HB294" s="2"/>
      <c r="HC294" s="2"/>
      <c r="HD294" s="2"/>
      <c r="HE294" s="2"/>
      <c r="HF294" s="2"/>
      <c r="HG294" s="2"/>
      <c r="HH294" s="2"/>
      <c r="HI294" s="2"/>
      <c r="HJ294" s="2"/>
      <c r="HK294" s="2"/>
      <c r="HL294" s="2"/>
      <c r="HM294" s="2"/>
      <c r="HN294" s="2"/>
      <c r="HO294" s="2"/>
      <c r="HP294" s="2"/>
      <c r="HQ294" s="2"/>
      <c r="HR294" s="2"/>
      <c r="HS294" s="2"/>
      <c r="HT294" s="2"/>
      <c r="HU294" s="2"/>
      <c r="HV294" s="2"/>
      <c r="HW294" s="2"/>
      <c r="HX294" s="2"/>
      <c r="HY294" s="2"/>
      <c r="HZ294" s="2"/>
      <c r="IA294" s="2"/>
      <c r="IB294" s="2"/>
      <c r="IC294" s="2"/>
      <c r="ID294" s="2"/>
      <c r="IE294" s="2"/>
      <c r="IF294" s="2"/>
      <c r="IG294" s="2"/>
      <c r="IH294" s="2"/>
      <c r="II294" s="2"/>
      <c r="IJ294" s="2"/>
      <c r="IK294" s="2"/>
      <c r="IL294" s="2"/>
      <c r="IM294" s="2"/>
      <c r="IN294" s="2"/>
      <c r="IO294" s="2"/>
      <c r="IP294" s="2"/>
      <c r="IQ294" s="2"/>
      <c r="IR294" s="2"/>
      <c r="IS294" s="2"/>
      <c r="IT294" s="2"/>
      <c r="IU294" s="2"/>
      <c r="IV294" s="2"/>
      <c r="IW294" s="2"/>
    </row>
    <row r="295" spans="1:257" hidden="1" x14ac:dyDescent="0.2">
      <c r="A295" s="1">
        <v>1296</v>
      </c>
      <c r="B295" s="1" t="s">
        <v>278</v>
      </c>
      <c r="C295" s="1" t="s">
        <v>1</v>
      </c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3"/>
      <c r="P295" s="3"/>
      <c r="Q295" s="3"/>
      <c r="R295" s="3"/>
      <c r="S295" s="4"/>
      <c r="T295" s="2"/>
      <c r="U295" s="2"/>
      <c r="V295" s="2"/>
      <c r="W295" s="2"/>
      <c r="X295" s="2"/>
      <c r="Y295" s="4"/>
      <c r="Z295" s="2"/>
      <c r="AA295" s="2"/>
      <c r="AB295" s="2"/>
      <c r="AC295" s="2"/>
      <c r="AD295" s="2"/>
      <c r="AE295" s="4"/>
      <c r="AF295" s="5"/>
      <c r="AG295" s="2"/>
      <c r="AH295" s="2"/>
      <c r="AI295" s="2"/>
      <c r="AJ295" s="5"/>
      <c r="AK295" s="5"/>
      <c r="AL295" s="2"/>
      <c r="AM295" s="2"/>
      <c r="AN295" s="2"/>
      <c r="AO295" s="2"/>
      <c r="AP295" s="5"/>
      <c r="AQ295" s="5"/>
      <c r="AR295" s="5"/>
      <c r="AS295" s="5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  <c r="FE295" s="2"/>
      <c r="FF295" s="2"/>
      <c r="FG295" s="2"/>
      <c r="FH295" s="2"/>
      <c r="FI295" s="2"/>
      <c r="FJ295" s="2"/>
      <c r="FK295" s="2"/>
      <c r="FL295" s="2"/>
      <c r="FM295" s="2"/>
      <c r="FN295" s="2"/>
      <c r="FO295" s="2"/>
      <c r="FP295" s="2"/>
      <c r="FQ295" s="2"/>
      <c r="FR295" s="2"/>
      <c r="FS295" s="2"/>
      <c r="FT295" s="2"/>
      <c r="FU295" s="2"/>
      <c r="FV295" s="2"/>
      <c r="FW295" s="2"/>
      <c r="FX295" s="2"/>
      <c r="FY295" s="2"/>
      <c r="FZ295" s="2"/>
      <c r="GA295" s="2"/>
      <c r="GB295" s="2"/>
      <c r="GC295" s="2"/>
      <c r="GD295" s="2"/>
      <c r="GE295" s="2"/>
      <c r="GF295" s="2"/>
      <c r="GG295" s="2"/>
      <c r="GH295" s="2"/>
      <c r="GI295" s="2"/>
      <c r="GJ295" s="2"/>
      <c r="GK295" s="2"/>
      <c r="GL295" s="2"/>
      <c r="GM295" s="2"/>
      <c r="GN295" s="2"/>
      <c r="GO295" s="2"/>
      <c r="GP295" s="2"/>
      <c r="GQ295" s="2"/>
      <c r="GR295" s="2"/>
      <c r="GS295" s="2"/>
      <c r="GT295" s="2"/>
      <c r="GU295" s="2"/>
      <c r="GV295" s="2"/>
      <c r="GW295" s="2"/>
      <c r="GX295" s="2"/>
      <c r="GY295" s="2"/>
      <c r="GZ295" s="2"/>
      <c r="HA295" s="2"/>
      <c r="HB295" s="2"/>
      <c r="HC295" s="2"/>
      <c r="HD295" s="2"/>
      <c r="HE295" s="2"/>
      <c r="HF295" s="2"/>
      <c r="HG295" s="2"/>
      <c r="HH295" s="2"/>
      <c r="HI295" s="2"/>
      <c r="HJ295" s="2"/>
      <c r="HK295" s="2"/>
      <c r="HL295" s="2"/>
      <c r="HM295" s="2"/>
      <c r="HN295" s="2"/>
      <c r="HO295" s="2"/>
      <c r="HP295" s="2"/>
      <c r="HQ295" s="2"/>
      <c r="HR295" s="2"/>
      <c r="HS295" s="2"/>
      <c r="HT295" s="2"/>
      <c r="HU295" s="2"/>
      <c r="HV295" s="2"/>
      <c r="HW295" s="2"/>
      <c r="HX295" s="2"/>
      <c r="HY295" s="2"/>
      <c r="HZ295" s="2"/>
      <c r="IA295" s="2"/>
      <c r="IB295" s="2"/>
      <c r="IC295" s="2"/>
      <c r="ID295" s="2"/>
      <c r="IE295" s="2"/>
      <c r="IF295" s="2"/>
      <c r="IG295" s="2"/>
      <c r="IH295" s="2"/>
      <c r="II295" s="2"/>
      <c r="IJ295" s="2"/>
      <c r="IK295" s="2"/>
      <c r="IL295" s="2"/>
      <c r="IM295" s="2"/>
      <c r="IN295" s="2"/>
      <c r="IO295" s="2"/>
      <c r="IP295" s="2"/>
      <c r="IQ295" s="2"/>
      <c r="IR295" s="2"/>
      <c r="IS295" s="2"/>
      <c r="IT295" s="2"/>
      <c r="IU295" s="2"/>
      <c r="IV295" s="2"/>
      <c r="IW295" s="2"/>
    </row>
    <row r="296" spans="1:257" hidden="1" x14ac:dyDescent="0.2">
      <c r="A296" s="1">
        <v>1297</v>
      </c>
      <c r="B296" s="1" t="s">
        <v>278</v>
      </c>
      <c r="C296" s="1" t="s">
        <v>1</v>
      </c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3"/>
      <c r="P296" s="3"/>
      <c r="Q296" s="3"/>
      <c r="R296" s="3"/>
      <c r="S296" s="4"/>
      <c r="T296" s="2"/>
      <c r="U296" s="2"/>
      <c r="V296" s="2"/>
      <c r="W296" s="2"/>
      <c r="X296" s="2"/>
      <c r="Y296" s="4"/>
      <c r="Z296" s="2"/>
      <c r="AA296" s="2"/>
      <c r="AB296" s="2"/>
      <c r="AC296" s="2"/>
      <c r="AD296" s="2"/>
      <c r="AE296" s="4"/>
      <c r="AF296" s="5"/>
      <c r="AG296" s="2"/>
      <c r="AH296" s="2"/>
      <c r="AI296" s="2"/>
      <c r="AJ296" s="5"/>
      <c r="AK296" s="5"/>
      <c r="AL296" s="2"/>
      <c r="AM296" s="2"/>
      <c r="AN296" s="2"/>
      <c r="AO296" s="2"/>
      <c r="AP296" s="5"/>
      <c r="AQ296" s="5"/>
      <c r="AR296" s="5"/>
      <c r="AS296" s="5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  <c r="FE296" s="2"/>
      <c r="FF296" s="2"/>
      <c r="FG296" s="2"/>
      <c r="FH296" s="2"/>
      <c r="FI296" s="2"/>
      <c r="FJ296" s="2"/>
      <c r="FK296" s="2"/>
      <c r="FL296" s="2"/>
      <c r="FM296" s="2"/>
      <c r="FN296" s="2"/>
      <c r="FO296" s="2"/>
      <c r="FP296" s="2"/>
      <c r="FQ296" s="2"/>
      <c r="FR296" s="2"/>
      <c r="FS296" s="2"/>
      <c r="FT296" s="2"/>
      <c r="FU296" s="2"/>
      <c r="FV296" s="2"/>
      <c r="FW296" s="2"/>
      <c r="FX296" s="2"/>
      <c r="FY296" s="2"/>
      <c r="FZ296" s="2"/>
      <c r="GA296" s="2"/>
      <c r="GB296" s="2"/>
      <c r="GC296" s="2"/>
      <c r="GD296" s="2"/>
      <c r="GE296" s="2"/>
      <c r="GF296" s="2"/>
      <c r="GG296" s="2"/>
      <c r="GH296" s="2"/>
      <c r="GI296" s="2"/>
      <c r="GJ296" s="2"/>
      <c r="GK296" s="2"/>
      <c r="GL296" s="2"/>
      <c r="GM296" s="2"/>
      <c r="GN296" s="2"/>
      <c r="GO296" s="2"/>
      <c r="GP296" s="2"/>
      <c r="GQ296" s="2"/>
      <c r="GR296" s="2"/>
      <c r="GS296" s="2"/>
      <c r="GT296" s="2"/>
      <c r="GU296" s="2"/>
      <c r="GV296" s="2"/>
      <c r="GW296" s="2"/>
      <c r="GX296" s="2"/>
      <c r="GY296" s="2"/>
      <c r="GZ296" s="2"/>
      <c r="HA296" s="2"/>
      <c r="HB296" s="2"/>
      <c r="HC296" s="2"/>
      <c r="HD296" s="2"/>
      <c r="HE296" s="2"/>
      <c r="HF296" s="2"/>
      <c r="HG296" s="2"/>
      <c r="HH296" s="2"/>
      <c r="HI296" s="2"/>
      <c r="HJ296" s="2"/>
      <c r="HK296" s="2"/>
      <c r="HL296" s="2"/>
      <c r="HM296" s="2"/>
      <c r="HN296" s="2"/>
      <c r="HO296" s="2"/>
      <c r="HP296" s="2"/>
      <c r="HQ296" s="2"/>
      <c r="HR296" s="2"/>
      <c r="HS296" s="2"/>
      <c r="HT296" s="2"/>
      <c r="HU296" s="2"/>
      <c r="HV296" s="2"/>
      <c r="HW296" s="2"/>
      <c r="HX296" s="2"/>
      <c r="HY296" s="2"/>
      <c r="HZ296" s="2"/>
      <c r="IA296" s="2"/>
      <c r="IB296" s="2"/>
      <c r="IC296" s="2"/>
      <c r="ID296" s="2"/>
      <c r="IE296" s="2"/>
      <c r="IF296" s="2"/>
      <c r="IG296" s="2"/>
      <c r="IH296" s="2"/>
      <c r="II296" s="2"/>
      <c r="IJ296" s="2"/>
      <c r="IK296" s="2"/>
      <c r="IL296" s="2"/>
      <c r="IM296" s="2"/>
      <c r="IN296" s="2"/>
      <c r="IO296" s="2"/>
      <c r="IP296" s="2"/>
      <c r="IQ296" s="2"/>
      <c r="IR296" s="2"/>
      <c r="IS296" s="2"/>
      <c r="IT296" s="2"/>
      <c r="IU296" s="2"/>
      <c r="IV296" s="2"/>
      <c r="IW296" s="2"/>
    </row>
    <row r="297" spans="1:257" hidden="1" x14ac:dyDescent="0.2">
      <c r="A297" s="1">
        <v>1298</v>
      </c>
      <c r="B297" s="1" t="s">
        <v>278</v>
      </c>
      <c r="C297" s="1" t="s">
        <v>1</v>
      </c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3"/>
      <c r="P297" s="3"/>
      <c r="Q297" s="3"/>
      <c r="R297" s="3"/>
      <c r="S297" s="4"/>
      <c r="T297" s="2"/>
      <c r="U297" s="2"/>
      <c r="V297" s="2"/>
      <c r="W297" s="2"/>
      <c r="X297" s="2"/>
      <c r="Y297" s="4"/>
      <c r="Z297" s="2"/>
      <c r="AA297" s="2"/>
      <c r="AB297" s="2"/>
      <c r="AC297" s="2"/>
      <c r="AD297" s="2"/>
      <c r="AE297" s="4"/>
      <c r="AF297" s="5"/>
      <c r="AG297" s="2"/>
      <c r="AH297" s="2"/>
      <c r="AI297" s="2"/>
      <c r="AJ297" s="5"/>
      <c r="AK297" s="5"/>
      <c r="AL297" s="2"/>
      <c r="AM297" s="2"/>
      <c r="AN297" s="2"/>
      <c r="AO297" s="2"/>
      <c r="AP297" s="5"/>
      <c r="AQ297" s="5"/>
      <c r="AR297" s="5"/>
      <c r="AS297" s="5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  <c r="FE297" s="2"/>
      <c r="FF297" s="2"/>
      <c r="FG297" s="2"/>
      <c r="FH297" s="2"/>
      <c r="FI297" s="2"/>
      <c r="FJ297" s="2"/>
      <c r="FK297" s="2"/>
      <c r="FL297" s="2"/>
      <c r="FM297" s="2"/>
      <c r="FN297" s="2"/>
      <c r="FO297" s="2"/>
      <c r="FP297" s="2"/>
      <c r="FQ297" s="2"/>
      <c r="FR297" s="2"/>
      <c r="FS297" s="2"/>
      <c r="FT297" s="2"/>
      <c r="FU297" s="2"/>
      <c r="FV297" s="2"/>
      <c r="FW297" s="2"/>
      <c r="FX297" s="2"/>
      <c r="FY297" s="2"/>
      <c r="FZ297" s="2"/>
      <c r="GA297" s="2"/>
      <c r="GB297" s="2"/>
      <c r="GC297" s="2"/>
      <c r="GD297" s="2"/>
      <c r="GE297" s="2"/>
      <c r="GF297" s="2"/>
      <c r="GG297" s="2"/>
      <c r="GH297" s="2"/>
      <c r="GI297" s="2"/>
      <c r="GJ297" s="2"/>
      <c r="GK297" s="2"/>
      <c r="GL297" s="2"/>
      <c r="GM297" s="2"/>
      <c r="GN297" s="2"/>
      <c r="GO297" s="2"/>
      <c r="GP297" s="2"/>
      <c r="GQ297" s="2"/>
      <c r="GR297" s="2"/>
      <c r="GS297" s="2"/>
      <c r="GT297" s="2"/>
      <c r="GU297" s="2"/>
      <c r="GV297" s="2"/>
      <c r="GW297" s="2"/>
      <c r="GX297" s="2"/>
      <c r="GY297" s="2"/>
      <c r="GZ297" s="2"/>
      <c r="HA297" s="2"/>
      <c r="HB297" s="2"/>
      <c r="HC297" s="2"/>
      <c r="HD297" s="2"/>
      <c r="HE297" s="2"/>
      <c r="HF297" s="2"/>
      <c r="HG297" s="2"/>
      <c r="HH297" s="2"/>
      <c r="HI297" s="2"/>
      <c r="HJ297" s="2"/>
      <c r="HK297" s="2"/>
      <c r="HL297" s="2"/>
      <c r="HM297" s="2"/>
      <c r="HN297" s="2"/>
      <c r="HO297" s="2"/>
      <c r="HP297" s="2"/>
      <c r="HQ297" s="2"/>
      <c r="HR297" s="2"/>
      <c r="HS297" s="2"/>
      <c r="HT297" s="2"/>
      <c r="HU297" s="2"/>
      <c r="HV297" s="2"/>
      <c r="HW297" s="2"/>
      <c r="HX297" s="2"/>
      <c r="HY297" s="2"/>
      <c r="HZ297" s="2"/>
      <c r="IA297" s="2"/>
      <c r="IB297" s="2"/>
      <c r="IC297" s="2"/>
      <c r="ID297" s="2"/>
      <c r="IE297" s="2"/>
      <c r="IF297" s="2"/>
      <c r="IG297" s="2"/>
      <c r="IH297" s="2"/>
      <c r="II297" s="2"/>
      <c r="IJ297" s="2"/>
      <c r="IK297" s="2"/>
      <c r="IL297" s="2"/>
      <c r="IM297" s="2"/>
      <c r="IN297" s="2"/>
      <c r="IO297" s="2"/>
      <c r="IP297" s="2"/>
      <c r="IQ297" s="2"/>
      <c r="IR297" s="2"/>
      <c r="IS297" s="2"/>
      <c r="IT297" s="2"/>
      <c r="IU297" s="2"/>
      <c r="IV297" s="2"/>
      <c r="IW297" s="2"/>
    </row>
    <row r="298" spans="1:257" hidden="1" x14ac:dyDescent="0.2">
      <c r="A298" s="1">
        <v>1299</v>
      </c>
      <c r="B298" s="1" t="s">
        <v>278</v>
      </c>
      <c r="C298" s="1" t="s">
        <v>1</v>
      </c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3"/>
      <c r="P298" s="3"/>
      <c r="Q298" s="3"/>
      <c r="R298" s="3"/>
      <c r="S298" s="4"/>
      <c r="T298" s="2"/>
      <c r="U298" s="2"/>
      <c r="V298" s="2"/>
      <c r="W298" s="2"/>
      <c r="X298" s="2"/>
      <c r="Y298" s="4"/>
      <c r="Z298" s="2"/>
      <c r="AA298" s="2"/>
      <c r="AB298" s="2"/>
      <c r="AC298" s="2"/>
      <c r="AD298" s="2"/>
      <c r="AE298" s="4"/>
      <c r="AF298" s="5"/>
      <c r="AG298" s="2"/>
      <c r="AH298" s="2"/>
      <c r="AI298" s="2"/>
      <c r="AJ298" s="5"/>
      <c r="AK298" s="5"/>
      <c r="AL298" s="2"/>
      <c r="AM298" s="2"/>
      <c r="AN298" s="2"/>
      <c r="AO298" s="2"/>
      <c r="AP298" s="5"/>
      <c r="AQ298" s="5"/>
      <c r="AR298" s="5"/>
      <c r="AS298" s="5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  <c r="FE298" s="2"/>
      <c r="FF298" s="2"/>
      <c r="FG298" s="2"/>
      <c r="FH298" s="2"/>
      <c r="FI298" s="2"/>
      <c r="FJ298" s="2"/>
      <c r="FK298" s="2"/>
      <c r="FL298" s="2"/>
      <c r="FM298" s="2"/>
      <c r="FN298" s="2"/>
      <c r="FO298" s="2"/>
      <c r="FP298" s="2"/>
      <c r="FQ298" s="2"/>
      <c r="FR298" s="2"/>
      <c r="FS298" s="2"/>
      <c r="FT298" s="2"/>
      <c r="FU298" s="2"/>
      <c r="FV298" s="2"/>
      <c r="FW298" s="2"/>
      <c r="FX298" s="2"/>
      <c r="FY298" s="2"/>
      <c r="FZ298" s="2"/>
      <c r="GA298" s="2"/>
      <c r="GB298" s="2"/>
      <c r="GC298" s="2"/>
      <c r="GD298" s="2"/>
      <c r="GE298" s="2"/>
      <c r="GF298" s="2"/>
      <c r="GG298" s="2"/>
      <c r="GH298" s="2"/>
      <c r="GI298" s="2"/>
      <c r="GJ298" s="2"/>
      <c r="GK298" s="2"/>
      <c r="GL298" s="2"/>
      <c r="GM298" s="2"/>
      <c r="GN298" s="2"/>
      <c r="GO298" s="2"/>
      <c r="GP298" s="2"/>
      <c r="GQ298" s="2"/>
      <c r="GR298" s="2"/>
      <c r="GS298" s="2"/>
      <c r="GT298" s="2"/>
      <c r="GU298" s="2"/>
      <c r="GV298" s="2"/>
      <c r="GW298" s="2"/>
      <c r="GX298" s="2"/>
      <c r="GY298" s="2"/>
      <c r="GZ298" s="2"/>
      <c r="HA298" s="2"/>
      <c r="HB298" s="2"/>
      <c r="HC298" s="2"/>
      <c r="HD298" s="2"/>
      <c r="HE298" s="2"/>
      <c r="HF298" s="2"/>
      <c r="HG298" s="2"/>
      <c r="HH298" s="2"/>
      <c r="HI298" s="2"/>
      <c r="HJ298" s="2"/>
      <c r="HK298" s="2"/>
      <c r="HL298" s="2"/>
      <c r="HM298" s="2"/>
      <c r="HN298" s="2"/>
      <c r="HO298" s="2"/>
      <c r="HP298" s="2"/>
      <c r="HQ298" s="2"/>
      <c r="HR298" s="2"/>
      <c r="HS298" s="2"/>
      <c r="HT298" s="2"/>
      <c r="HU298" s="2"/>
      <c r="HV298" s="2"/>
      <c r="HW298" s="2"/>
      <c r="HX298" s="2"/>
      <c r="HY298" s="2"/>
      <c r="HZ298" s="2"/>
      <c r="IA298" s="2"/>
      <c r="IB298" s="2"/>
      <c r="IC298" s="2"/>
      <c r="ID298" s="2"/>
      <c r="IE298" s="2"/>
      <c r="IF298" s="2"/>
      <c r="IG298" s="2"/>
      <c r="IH298" s="2"/>
      <c r="II298" s="2"/>
      <c r="IJ298" s="2"/>
      <c r="IK298" s="2"/>
      <c r="IL298" s="2"/>
      <c r="IM298" s="2"/>
      <c r="IN298" s="2"/>
      <c r="IO298" s="2"/>
      <c r="IP298" s="2"/>
      <c r="IQ298" s="2"/>
      <c r="IR298" s="2"/>
      <c r="IS298" s="2"/>
      <c r="IT298" s="2"/>
      <c r="IU298" s="2"/>
      <c r="IV298" s="2"/>
      <c r="IW298" s="2"/>
    </row>
    <row r="299" spans="1:257" hidden="1" x14ac:dyDescent="0.2">
      <c r="A299" s="1">
        <v>1300</v>
      </c>
      <c r="B299" s="1" t="s">
        <v>278</v>
      </c>
      <c r="C299" s="1" t="s">
        <v>1</v>
      </c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3"/>
      <c r="P299" s="3"/>
      <c r="Q299" s="3"/>
      <c r="R299" s="3"/>
      <c r="S299" s="4"/>
      <c r="T299" s="2"/>
      <c r="U299" s="2"/>
      <c r="V299" s="2"/>
      <c r="W299" s="2"/>
      <c r="X299" s="2"/>
      <c r="Y299" s="4"/>
      <c r="Z299" s="2"/>
      <c r="AA299" s="2"/>
      <c r="AB299" s="2"/>
      <c r="AC299" s="2"/>
      <c r="AD299" s="2"/>
      <c r="AE299" s="4"/>
      <c r="AF299" s="5"/>
      <c r="AG299" s="2"/>
      <c r="AH299" s="2"/>
      <c r="AI299" s="2"/>
      <c r="AJ299" s="5"/>
      <c r="AK299" s="5"/>
      <c r="AL299" s="2"/>
      <c r="AM299" s="2"/>
      <c r="AN299" s="2"/>
      <c r="AO299" s="2"/>
      <c r="AP299" s="5"/>
      <c r="AQ299" s="5"/>
      <c r="AR299" s="5"/>
      <c r="AS299" s="5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  <c r="FE299" s="2"/>
      <c r="FF299" s="2"/>
      <c r="FG299" s="2"/>
      <c r="FH299" s="2"/>
      <c r="FI299" s="2"/>
      <c r="FJ299" s="2"/>
      <c r="FK299" s="2"/>
      <c r="FL299" s="2"/>
      <c r="FM299" s="2"/>
      <c r="FN299" s="2"/>
      <c r="FO299" s="2"/>
      <c r="FP299" s="2"/>
      <c r="FQ299" s="2"/>
      <c r="FR299" s="2"/>
      <c r="FS299" s="2"/>
      <c r="FT299" s="2"/>
      <c r="FU299" s="2"/>
      <c r="FV299" s="2"/>
      <c r="FW299" s="2"/>
      <c r="FX299" s="2"/>
      <c r="FY299" s="2"/>
      <c r="FZ299" s="2"/>
      <c r="GA299" s="2"/>
      <c r="GB299" s="2"/>
      <c r="GC299" s="2"/>
      <c r="GD299" s="2"/>
      <c r="GE299" s="2"/>
      <c r="GF299" s="2"/>
      <c r="GG299" s="2"/>
      <c r="GH299" s="2"/>
      <c r="GI299" s="2"/>
      <c r="GJ299" s="2"/>
      <c r="GK299" s="2"/>
      <c r="GL299" s="2"/>
      <c r="GM299" s="2"/>
      <c r="GN299" s="2"/>
      <c r="GO299" s="2"/>
      <c r="GP299" s="2"/>
      <c r="GQ299" s="2"/>
      <c r="GR299" s="2"/>
      <c r="GS299" s="2"/>
      <c r="GT299" s="2"/>
      <c r="GU299" s="2"/>
      <c r="GV299" s="2"/>
      <c r="GW299" s="2"/>
      <c r="GX299" s="2"/>
      <c r="GY299" s="2"/>
      <c r="GZ299" s="2"/>
      <c r="HA299" s="2"/>
      <c r="HB299" s="2"/>
      <c r="HC299" s="2"/>
      <c r="HD299" s="2"/>
      <c r="HE299" s="2"/>
      <c r="HF299" s="2"/>
      <c r="HG299" s="2"/>
      <c r="HH299" s="2"/>
      <c r="HI299" s="2"/>
      <c r="HJ299" s="2"/>
      <c r="HK299" s="2"/>
      <c r="HL299" s="2"/>
      <c r="HM299" s="2"/>
      <c r="HN299" s="2"/>
      <c r="HO299" s="2"/>
      <c r="HP299" s="2"/>
      <c r="HQ299" s="2"/>
      <c r="HR299" s="2"/>
      <c r="HS299" s="2"/>
      <c r="HT299" s="2"/>
      <c r="HU299" s="2"/>
      <c r="HV299" s="2"/>
      <c r="HW299" s="2"/>
      <c r="HX299" s="2"/>
      <c r="HY299" s="2"/>
      <c r="HZ299" s="2"/>
      <c r="IA299" s="2"/>
      <c r="IB299" s="2"/>
      <c r="IC299" s="2"/>
      <c r="ID299" s="2"/>
      <c r="IE299" s="2"/>
      <c r="IF299" s="2"/>
      <c r="IG299" s="2"/>
      <c r="IH299" s="2"/>
      <c r="II299" s="2"/>
      <c r="IJ299" s="2"/>
      <c r="IK299" s="2"/>
      <c r="IL299" s="2"/>
      <c r="IM299" s="2"/>
      <c r="IN299" s="2"/>
      <c r="IO299" s="2"/>
      <c r="IP299" s="2"/>
      <c r="IQ299" s="2"/>
      <c r="IR299" s="2"/>
      <c r="IS299" s="2"/>
      <c r="IT299" s="2"/>
      <c r="IU299" s="2"/>
      <c r="IV299" s="2"/>
      <c r="IW299" s="2"/>
    </row>
    <row r="300" spans="1:257" hidden="1" x14ac:dyDescent="0.2">
      <c r="A300" s="1">
        <v>1301</v>
      </c>
      <c r="B300" s="1" t="s">
        <v>278</v>
      </c>
      <c r="C300" s="1" t="s">
        <v>1</v>
      </c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3"/>
      <c r="P300" s="3"/>
      <c r="Q300" s="3"/>
      <c r="R300" s="3"/>
      <c r="S300" s="4"/>
      <c r="T300" s="2"/>
      <c r="U300" s="2"/>
      <c r="V300" s="2"/>
      <c r="W300" s="2"/>
      <c r="X300" s="2"/>
      <c r="Y300" s="4"/>
      <c r="Z300" s="2"/>
      <c r="AA300" s="2"/>
      <c r="AB300" s="2"/>
      <c r="AC300" s="2"/>
      <c r="AD300" s="2"/>
      <c r="AE300" s="4"/>
      <c r="AF300" s="5"/>
      <c r="AG300" s="2"/>
      <c r="AH300" s="2"/>
      <c r="AI300" s="2"/>
      <c r="AJ300" s="5"/>
      <c r="AK300" s="5"/>
      <c r="AL300" s="2"/>
      <c r="AM300" s="2"/>
      <c r="AN300" s="2"/>
      <c r="AO300" s="2"/>
      <c r="AP300" s="5"/>
      <c r="AQ300" s="5"/>
      <c r="AR300" s="5"/>
      <c r="AS300" s="5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  <c r="FE300" s="2"/>
      <c r="FF300" s="2"/>
      <c r="FG300" s="2"/>
      <c r="FH300" s="2"/>
      <c r="FI300" s="2"/>
      <c r="FJ300" s="2"/>
      <c r="FK300" s="2"/>
      <c r="FL300" s="2"/>
      <c r="FM300" s="2"/>
      <c r="FN300" s="2"/>
      <c r="FO300" s="2"/>
      <c r="FP300" s="2"/>
      <c r="FQ300" s="2"/>
      <c r="FR300" s="2"/>
      <c r="FS300" s="2"/>
      <c r="FT300" s="2"/>
      <c r="FU300" s="2"/>
      <c r="FV300" s="2"/>
      <c r="FW300" s="2"/>
      <c r="FX300" s="2"/>
      <c r="FY300" s="2"/>
      <c r="FZ300" s="2"/>
      <c r="GA300" s="2"/>
      <c r="GB300" s="2"/>
      <c r="GC300" s="2"/>
      <c r="GD300" s="2"/>
      <c r="GE300" s="2"/>
      <c r="GF300" s="2"/>
      <c r="GG300" s="2"/>
      <c r="GH300" s="2"/>
      <c r="GI300" s="2"/>
      <c r="GJ300" s="2"/>
      <c r="GK300" s="2"/>
      <c r="GL300" s="2"/>
      <c r="GM300" s="2"/>
      <c r="GN300" s="2"/>
      <c r="GO300" s="2"/>
      <c r="GP300" s="2"/>
      <c r="GQ300" s="2"/>
      <c r="GR300" s="2"/>
      <c r="GS300" s="2"/>
      <c r="GT300" s="2"/>
      <c r="GU300" s="2"/>
      <c r="GV300" s="2"/>
      <c r="GW300" s="2"/>
      <c r="GX300" s="2"/>
      <c r="GY300" s="2"/>
      <c r="GZ300" s="2"/>
      <c r="HA300" s="2"/>
      <c r="HB300" s="2"/>
      <c r="HC300" s="2"/>
      <c r="HD300" s="2"/>
      <c r="HE300" s="2"/>
      <c r="HF300" s="2"/>
      <c r="HG300" s="2"/>
      <c r="HH300" s="2"/>
      <c r="HI300" s="2"/>
      <c r="HJ300" s="2"/>
      <c r="HK300" s="2"/>
      <c r="HL300" s="2"/>
      <c r="HM300" s="2"/>
      <c r="HN300" s="2"/>
      <c r="HO300" s="2"/>
      <c r="HP300" s="2"/>
      <c r="HQ300" s="2"/>
      <c r="HR300" s="2"/>
      <c r="HS300" s="2"/>
      <c r="HT300" s="2"/>
      <c r="HU300" s="2"/>
      <c r="HV300" s="2"/>
      <c r="HW300" s="2"/>
      <c r="HX300" s="2"/>
      <c r="HY300" s="2"/>
      <c r="HZ300" s="2"/>
      <c r="IA300" s="2"/>
      <c r="IB300" s="2"/>
      <c r="IC300" s="2"/>
      <c r="ID300" s="2"/>
      <c r="IE300" s="2"/>
      <c r="IF300" s="2"/>
      <c r="IG300" s="2"/>
      <c r="IH300" s="2"/>
      <c r="II300" s="2"/>
      <c r="IJ300" s="2"/>
      <c r="IK300" s="2"/>
      <c r="IL300" s="2"/>
      <c r="IM300" s="2"/>
      <c r="IN300" s="2"/>
      <c r="IO300" s="2"/>
      <c r="IP300" s="2"/>
      <c r="IQ300" s="2"/>
      <c r="IR300" s="2"/>
      <c r="IS300" s="2"/>
      <c r="IT300" s="2"/>
      <c r="IU300" s="2"/>
      <c r="IV300" s="2"/>
      <c r="IW300" s="2"/>
    </row>
    <row r="301" spans="1:257" s="9" customFormat="1" x14ac:dyDescent="0.2">
      <c r="A301" s="8" t="s">
        <v>279</v>
      </c>
      <c r="C301" s="10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11"/>
      <c r="P301" s="11"/>
      <c r="Q301" s="11"/>
      <c r="R301" s="11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5"/>
      <c r="AG301" s="8"/>
      <c r="AH301" s="8"/>
      <c r="AI301" s="8"/>
      <c r="AJ301" s="5"/>
      <c r="AK301" s="5"/>
      <c r="AL301" s="8"/>
      <c r="AM301" s="8"/>
      <c r="AN301" s="8"/>
      <c r="AO301" s="8"/>
      <c r="AP301" s="5"/>
      <c r="AQ301" s="5"/>
      <c r="AR301" s="5"/>
      <c r="AS301" s="5"/>
    </row>
    <row r="302" spans="1:257" s="13" customFormat="1" x14ac:dyDescent="0.2">
      <c r="A302" s="12" t="s">
        <v>280</v>
      </c>
      <c r="C302" s="11"/>
      <c r="D302" s="14"/>
      <c r="E302" s="12"/>
      <c r="F302" s="12"/>
      <c r="G302" s="12"/>
      <c r="H302" s="12"/>
      <c r="I302" s="12"/>
      <c r="J302" s="12"/>
      <c r="M302" s="8"/>
      <c r="N302" s="8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  <c r="AE302" s="11"/>
      <c r="AF302" s="5"/>
      <c r="AG302" s="12"/>
      <c r="AH302" s="14"/>
      <c r="AI302" s="8"/>
      <c r="AJ302" s="5"/>
      <c r="AK302" s="14"/>
      <c r="AL302" s="12"/>
      <c r="AM302" s="12"/>
      <c r="AN302" s="12"/>
      <c r="AO302" s="12"/>
      <c r="AP302" s="14"/>
      <c r="AQ302" s="14"/>
      <c r="AR302" s="14"/>
      <c r="AS302" s="14"/>
    </row>
    <row r="303" spans="1:257" s="13" customFormat="1" ht="12.75" customHeight="1" x14ac:dyDescent="0.2">
      <c r="A303" s="12" t="s">
        <v>281</v>
      </c>
      <c r="B303" s="15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7"/>
      <c r="P303" s="16"/>
      <c r="Q303" s="16"/>
      <c r="R303" s="16"/>
      <c r="S303" s="5"/>
      <c r="T303" s="5"/>
      <c r="U303" s="5"/>
      <c r="V303" s="14"/>
      <c r="W303" s="14"/>
      <c r="X303" s="14"/>
      <c r="Y303" s="14"/>
      <c r="Z303" s="16"/>
      <c r="AA303" s="16"/>
      <c r="AB303" s="16"/>
      <c r="AC303" s="16"/>
      <c r="AD303" s="16"/>
      <c r="AE303" s="16"/>
      <c r="AF303" s="14"/>
      <c r="AG303" s="16"/>
      <c r="AH303" s="16"/>
      <c r="AI303" s="16"/>
      <c r="AJ303" s="14"/>
      <c r="AK303" s="14"/>
      <c r="AL303" s="16"/>
      <c r="AM303" s="16"/>
      <c r="AN303" s="16"/>
      <c r="AO303" s="16"/>
      <c r="AP303" s="14"/>
      <c r="AQ303" s="14"/>
      <c r="AR303" s="14"/>
      <c r="AS303" s="14"/>
    </row>
    <row r="304" spans="1:257" s="13" customFormat="1" ht="41.45" customHeight="1" x14ac:dyDescent="0.2">
      <c r="A304" s="352"/>
      <c r="B304" s="352"/>
      <c r="C304" s="18" t="s">
        <v>282</v>
      </c>
      <c r="D304" s="19" t="s">
        <v>283</v>
      </c>
      <c r="E304" s="19" t="s">
        <v>284</v>
      </c>
      <c r="F304" s="19" t="s">
        <v>285</v>
      </c>
      <c r="G304" s="20" t="s">
        <v>286</v>
      </c>
      <c r="H304" s="21"/>
      <c r="I304" s="326" t="str">
        <f>C304&amp;" to "&amp;F304</f>
        <v>23 Governor's Request 12/15 to House Subcom</v>
      </c>
      <c r="J304" s="326"/>
      <c r="L304" s="326" t="str">
        <f>D304&amp;" to "&amp;F304</f>
        <v>FY23 Adjusted Base to House Subcom</v>
      </c>
      <c r="M304" s="326"/>
      <c r="N304" s="21"/>
      <c r="O304" s="326" t="str">
        <f>E304&amp;" to "&amp;F304</f>
        <v>House  Baseline to House Subcom</v>
      </c>
      <c r="P304" s="326"/>
      <c r="T304" s="22" t="s">
        <v>287</v>
      </c>
      <c r="U304" s="353"/>
      <c r="V304" s="353"/>
      <c r="X304" s="23"/>
      <c r="Y304" s="14"/>
      <c r="AD304" s="14"/>
      <c r="AF304" s="14"/>
      <c r="AG304" s="14"/>
      <c r="AH304" s="14"/>
      <c r="AI304" s="24"/>
      <c r="AJ304" s="14"/>
      <c r="AK304" s="14"/>
      <c r="AL304" s="21"/>
      <c r="AM304" s="21"/>
      <c r="AN304" s="21"/>
      <c r="AO304" s="14"/>
      <c r="AP304" s="14"/>
      <c r="AQ304" s="14"/>
      <c r="AR304" s="14"/>
      <c r="AS304" s="14"/>
    </row>
    <row r="305" spans="1:45" s="9" customFormat="1" ht="14.25" customHeight="1" x14ac:dyDescent="0.2">
      <c r="A305" s="351" t="s">
        <v>288</v>
      </c>
      <c r="B305" s="351"/>
      <c r="C305" s="25">
        <v>69942.100000000006</v>
      </c>
      <c r="D305" s="25">
        <v>68733.3</v>
      </c>
      <c r="E305" s="25">
        <f>+D305+Z328</f>
        <v>69942.100000000006</v>
      </c>
      <c r="F305" s="25">
        <f>+D305+T328</f>
        <v>68907.8</v>
      </c>
      <c r="G305" s="26"/>
      <c r="H305" s="27"/>
      <c r="I305" s="28">
        <f>+F305-C305</f>
        <v>-1034.3000000000029</v>
      </c>
      <c r="J305" s="29">
        <f>IF(C305=0,0,F305/C305-1)</f>
        <v>-1.4787946029644505E-2</v>
      </c>
      <c r="L305" s="28">
        <f>+F305-D305</f>
        <v>174.5</v>
      </c>
      <c r="M305" s="29">
        <f>IF(D305=0,0,F305/D305-1)</f>
        <v>2.53879851542127E-3</v>
      </c>
      <c r="N305" s="30"/>
      <c r="O305" s="31">
        <f>+F305-E305</f>
        <v>-1034.3000000000029</v>
      </c>
      <c r="P305" s="29">
        <f>IF(E305=0,0,F305/E305-1)</f>
        <v>-1.4787946029644505E-2</v>
      </c>
      <c r="T305" s="32" t="s">
        <v>289</v>
      </c>
      <c r="U305" s="354"/>
      <c r="V305" s="354"/>
      <c r="X305" s="27"/>
      <c r="Y305" s="5"/>
      <c r="AD305" s="5"/>
      <c r="AF305" s="5"/>
      <c r="AG305" s="30"/>
      <c r="AH305" s="5"/>
      <c r="AI305" s="33"/>
      <c r="AJ305" s="5"/>
      <c r="AK305" s="5"/>
      <c r="AL305" s="27"/>
      <c r="AM305" s="27"/>
      <c r="AN305" s="27"/>
      <c r="AO305" s="27"/>
      <c r="AP305" s="5"/>
      <c r="AQ305" s="5"/>
      <c r="AR305" s="5"/>
      <c r="AS305" s="5"/>
    </row>
    <row r="306" spans="1:45" s="9" customFormat="1" ht="14.25" customHeight="1" x14ac:dyDescent="0.2">
      <c r="A306" s="345" t="s">
        <v>290</v>
      </c>
      <c r="B306" s="345"/>
      <c r="C306" s="34">
        <v>29022.6</v>
      </c>
      <c r="D306" s="34">
        <v>27979.4</v>
      </c>
      <c r="E306" s="34">
        <f>+D306+AA328</f>
        <v>29022.600000000002</v>
      </c>
      <c r="F306" s="34">
        <f>+D306+U328</f>
        <v>28036.2</v>
      </c>
      <c r="G306" s="35"/>
      <c r="H306" s="27"/>
      <c r="I306" s="36">
        <f>+F306-C306</f>
        <v>-986.39999999999782</v>
      </c>
      <c r="J306" s="37">
        <f>IF(C306=0,0,F306/C306-1)</f>
        <v>-3.3987306443943655E-2</v>
      </c>
      <c r="L306" s="36">
        <f>+F306-D306</f>
        <v>56.799999999999272</v>
      </c>
      <c r="M306" s="37">
        <f>IF(D306=0,0,F306/D306-1)</f>
        <v>2.0300649763753675E-3</v>
      </c>
      <c r="N306" s="30"/>
      <c r="O306" s="38">
        <f>+F306-E306</f>
        <v>-986.40000000000146</v>
      </c>
      <c r="P306" s="37">
        <f>IF(E306=0,0,F306/E306-1)</f>
        <v>-3.3987306443943766E-2</v>
      </c>
      <c r="T306" s="32" t="s">
        <v>291</v>
      </c>
      <c r="U306" s="354"/>
      <c r="V306" s="354"/>
      <c r="X306" s="27"/>
      <c r="Y306" s="5"/>
      <c r="AD306" s="5"/>
      <c r="AF306" s="5"/>
      <c r="AG306" s="30"/>
      <c r="AH306" s="5"/>
      <c r="AI306" s="33"/>
      <c r="AJ306" s="5"/>
      <c r="AK306" s="5"/>
      <c r="AL306" s="27"/>
      <c r="AM306" s="27"/>
      <c r="AN306" s="27"/>
      <c r="AO306" s="27"/>
      <c r="AP306" s="5"/>
      <c r="AQ306" s="5"/>
      <c r="AR306" s="5"/>
      <c r="AS306" s="5"/>
    </row>
    <row r="307" spans="1:45" s="9" customFormat="1" ht="14.25" customHeight="1" x14ac:dyDescent="0.2">
      <c r="A307" s="345" t="s">
        <v>4</v>
      </c>
      <c r="B307" s="345"/>
      <c r="C307" s="34">
        <v>205291.9</v>
      </c>
      <c r="D307" s="34">
        <v>195813.2</v>
      </c>
      <c r="E307" s="34">
        <f>+D307+AB328</f>
        <v>205366.90000000002</v>
      </c>
      <c r="F307" s="34">
        <f>+D307+V328</f>
        <v>196063.80000000002</v>
      </c>
      <c r="G307" s="35"/>
      <c r="H307" s="27"/>
      <c r="I307" s="36">
        <f>+F307-C307</f>
        <v>-9228.0999999999767</v>
      </c>
      <c r="J307" s="37">
        <f>IF(C307=0,0,F307/C307-1)</f>
        <v>-4.4951115947584719E-2</v>
      </c>
      <c r="L307" s="36">
        <f>+F307-D307</f>
        <v>250.60000000000582</v>
      </c>
      <c r="M307" s="37">
        <f>IF(D307=0,0,F307/D307-1)</f>
        <v>1.2797911478898971E-3</v>
      </c>
      <c r="N307" s="30"/>
      <c r="O307" s="38">
        <f>+F307-E307</f>
        <v>-9303.1000000000058</v>
      </c>
      <c r="P307" s="37">
        <f>IF(E307=0,0,F307/E307-1)</f>
        <v>-4.5299899837802471E-2</v>
      </c>
      <c r="S307" s="5"/>
      <c r="T307" s="39" t="s">
        <v>292</v>
      </c>
      <c r="U307" s="346"/>
      <c r="V307" s="346"/>
      <c r="X307" s="27"/>
      <c r="Y307" s="5"/>
      <c r="AD307" s="5"/>
      <c r="AF307" s="5"/>
      <c r="AG307" s="30"/>
      <c r="AH307" s="5"/>
      <c r="AI307" s="33"/>
      <c r="AJ307" s="5"/>
      <c r="AK307" s="5"/>
      <c r="AL307" s="27"/>
      <c r="AM307" s="27"/>
      <c r="AN307" s="27"/>
      <c r="AO307" s="27"/>
      <c r="AP307" s="5"/>
      <c r="AQ307" s="5"/>
      <c r="AR307" s="5"/>
      <c r="AS307" s="5"/>
    </row>
    <row r="308" spans="1:45" s="9" customFormat="1" ht="14.25" customHeight="1" x14ac:dyDescent="0.2">
      <c r="A308" s="345" t="s">
        <v>293</v>
      </c>
      <c r="B308" s="345"/>
      <c r="C308" s="34">
        <v>1862.5</v>
      </c>
      <c r="D308" s="34">
        <v>1308.5999999999999</v>
      </c>
      <c r="E308" s="34">
        <f>+D308+AC328</f>
        <v>1862.5</v>
      </c>
      <c r="F308" s="34">
        <f>+D308+W328</f>
        <v>1312.5</v>
      </c>
      <c r="G308" s="35"/>
      <c r="H308" s="27"/>
      <c r="I308" s="36">
        <f>+F308-C308</f>
        <v>-550</v>
      </c>
      <c r="J308" s="37">
        <f>IF(C308=0,0,F308/C308-1)</f>
        <v>-0.29530201342281881</v>
      </c>
      <c r="L308" s="36">
        <f>+F308-D308</f>
        <v>3.9000000000000909</v>
      </c>
      <c r="M308" s="37">
        <f>IF(D308=0,0,F308/D308-1)</f>
        <v>2.9802842732691293E-3</v>
      </c>
      <c r="N308" s="30"/>
      <c r="O308" s="38">
        <f>+F308-E308</f>
        <v>-550</v>
      </c>
      <c r="P308" s="37">
        <f>IF(E308=0,0,F308/E308-1)</f>
        <v>-0.29530201342281881</v>
      </c>
      <c r="S308" s="5"/>
      <c r="T308" s="40"/>
      <c r="U308" s="30"/>
      <c r="V308" s="5"/>
      <c r="W308" s="27"/>
      <c r="X308" s="27"/>
      <c r="Y308" s="5"/>
      <c r="AD308" s="5"/>
      <c r="AF308" s="5"/>
      <c r="AG308" s="30"/>
      <c r="AH308" s="5"/>
      <c r="AI308" s="33"/>
      <c r="AJ308" s="5"/>
      <c r="AK308" s="5"/>
      <c r="AL308" s="27"/>
      <c r="AM308" s="27"/>
      <c r="AN308" s="27"/>
      <c r="AO308" s="27"/>
      <c r="AP308" s="5"/>
      <c r="AQ308" s="5"/>
      <c r="AR308" s="5"/>
      <c r="AS308" s="5"/>
    </row>
    <row r="309" spans="1:45" s="46" customFormat="1" ht="17.45" customHeight="1" x14ac:dyDescent="0.2">
      <c r="A309" s="347" t="s">
        <v>294</v>
      </c>
      <c r="B309" s="347"/>
      <c r="C309" s="41">
        <f>SUM(C305:C308)</f>
        <v>306119.09999999998</v>
      </c>
      <c r="D309" s="41">
        <f>SUM(D305:D308)</f>
        <v>293834.5</v>
      </c>
      <c r="E309" s="41">
        <f>SUM(E305:E308)</f>
        <v>306194.10000000003</v>
      </c>
      <c r="F309" s="41">
        <f>SUM(F305:F308)</f>
        <v>294320.30000000005</v>
      </c>
      <c r="G309" s="42">
        <f>SUM(G305:G308)</f>
        <v>0</v>
      </c>
      <c r="H309" s="43"/>
      <c r="I309" s="44">
        <f>SUM(I305:I308)</f>
        <v>-11798.799999999977</v>
      </c>
      <c r="J309" s="45">
        <f>IF(C309=0,0,F309/C309-1)</f>
        <v>-3.8543168328928012E-2</v>
      </c>
      <c r="L309" s="44">
        <f>SUM(L305:L308)</f>
        <v>485.80000000000518</v>
      </c>
      <c r="M309" s="45">
        <f>IF(D309=0,0,F309/D309-1)</f>
        <v>1.6533116431189931E-3</v>
      </c>
      <c r="N309" s="47"/>
      <c r="O309" s="48">
        <f>SUM(O305:O308)</f>
        <v>-11873.80000000001</v>
      </c>
      <c r="P309" s="45">
        <f>IF(E309=0,0,F309/E309-1)</f>
        <v>-3.8778670131135784E-2</v>
      </c>
      <c r="S309" s="49"/>
      <c r="T309" s="50"/>
      <c r="U309" s="51"/>
      <c r="V309" s="52"/>
      <c r="W309" s="43"/>
      <c r="X309" s="43"/>
      <c r="Y309" s="49"/>
      <c r="AD309" s="49"/>
      <c r="AF309" s="49"/>
      <c r="AG309" s="47"/>
      <c r="AH309" s="49"/>
      <c r="AI309" s="33"/>
      <c r="AJ309" s="49"/>
      <c r="AK309" s="49"/>
      <c r="AL309" s="43"/>
      <c r="AM309" s="43"/>
      <c r="AN309" s="43"/>
      <c r="AO309" s="43"/>
      <c r="AP309" s="49"/>
      <c r="AQ309" s="49"/>
      <c r="AR309" s="49"/>
      <c r="AS309" s="49"/>
    </row>
    <row r="310" spans="1:45" s="57" customFormat="1" ht="25.5" customHeight="1" x14ac:dyDescent="0.2">
      <c r="A310" s="348" t="s">
        <v>295</v>
      </c>
      <c r="B310" s="348"/>
      <c r="C310" s="53">
        <v>306119.09999999998</v>
      </c>
      <c r="D310" s="53">
        <v>293834.5</v>
      </c>
      <c r="E310" s="53">
        <v>306194.09999999998</v>
      </c>
      <c r="F310" s="53">
        <v>0</v>
      </c>
      <c r="G310" s="54">
        <v>0</v>
      </c>
      <c r="H310" s="55"/>
      <c r="I310" s="55"/>
      <c r="J310" s="56"/>
      <c r="M310" s="55"/>
      <c r="N310" s="55"/>
      <c r="O310" s="58"/>
      <c r="S310" s="33"/>
      <c r="T310" s="59"/>
      <c r="U310" s="60"/>
      <c r="V310" s="61"/>
      <c r="W310" s="55"/>
      <c r="X310" s="55"/>
      <c r="Y310" s="33"/>
      <c r="AD310" s="33"/>
      <c r="AF310" s="33"/>
      <c r="AG310" s="56"/>
      <c r="AH310" s="33"/>
      <c r="AI310" s="55"/>
      <c r="AJ310" s="33"/>
      <c r="AK310" s="33"/>
      <c r="AL310" s="62"/>
      <c r="AM310" s="62"/>
      <c r="AN310" s="55"/>
      <c r="AO310" s="55"/>
      <c r="AP310" s="33"/>
      <c r="AQ310" s="33"/>
      <c r="AR310" s="33"/>
      <c r="AS310" s="33"/>
    </row>
    <row r="311" spans="1:45" s="57" customFormat="1" ht="14.25" customHeight="1" x14ac:dyDescent="0.2">
      <c r="A311" s="349" t="s">
        <v>296</v>
      </c>
      <c r="B311" s="349"/>
      <c r="C311" s="63">
        <f>+C310-C309</f>
        <v>0</v>
      </c>
      <c r="D311" s="63">
        <f>+D310-D309</f>
        <v>0</v>
      </c>
      <c r="E311" s="63">
        <f>+E310-E309</f>
        <v>0</v>
      </c>
      <c r="F311" s="63">
        <f>+F310-F309</f>
        <v>-294320.30000000005</v>
      </c>
      <c r="G311" s="64">
        <f>+G310-G309</f>
        <v>0</v>
      </c>
      <c r="H311" s="55"/>
      <c r="I311" s="55"/>
      <c r="J311" s="56"/>
      <c r="M311" s="55"/>
      <c r="N311" s="55"/>
      <c r="O311" s="58"/>
      <c r="S311" s="33"/>
      <c r="T311" s="65" t="s">
        <v>297</v>
      </c>
      <c r="U311" s="66"/>
      <c r="V311" s="67"/>
      <c r="W311" s="55"/>
      <c r="X311" s="55"/>
      <c r="Y311" s="33"/>
      <c r="AD311" s="33"/>
      <c r="AF311" s="33"/>
      <c r="AG311" s="56"/>
      <c r="AH311" s="33"/>
      <c r="AI311" s="55"/>
      <c r="AJ311" s="33"/>
      <c r="AK311" s="33"/>
      <c r="AL311" s="55"/>
      <c r="AM311" s="55"/>
      <c r="AN311" s="55"/>
      <c r="AO311" s="55"/>
      <c r="AP311" s="33"/>
      <c r="AQ311" s="33"/>
      <c r="AR311" s="33"/>
      <c r="AS311" s="33"/>
    </row>
    <row r="312" spans="1:45" s="9" customFormat="1" x14ac:dyDescent="0.2">
      <c r="A312" s="5"/>
      <c r="B312" s="23"/>
      <c r="C312" s="23"/>
      <c r="D312" s="23"/>
      <c r="E312" s="23"/>
      <c r="F312" s="23"/>
      <c r="G312" s="27"/>
      <c r="H312" s="27"/>
      <c r="I312" s="27"/>
      <c r="J312" s="30"/>
      <c r="M312" s="27"/>
      <c r="N312" s="27"/>
      <c r="O312" s="68"/>
      <c r="S312" s="5"/>
      <c r="T312" s="69" t="s">
        <v>298</v>
      </c>
      <c r="U312" s="70"/>
      <c r="V312" s="71"/>
      <c r="W312" s="23"/>
      <c r="X312" s="23"/>
      <c r="Y312" s="5"/>
      <c r="AD312" s="5"/>
      <c r="AF312" s="5"/>
      <c r="AG312" s="30"/>
      <c r="AH312" s="5"/>
      <c r="AI312" s="27"/>
      <c r="AJ312" s="5"/>
      <c r="AK312" s="5"/>
      <c r="AL312" s="23"/>
      <c r="AM312" s="27"/>
      <c r="AN312" s="27"/>
      <c r="AO312" s="27"/>
      <c r="AP312" s="5"/>
      <c r="AQ312" s="5"/>
      <c r="AR312" s="5"/>
      <c r="AS312" s="5"/>
    </row>
    <row r="313" spans="1:45" s="9" customFormat="1" x14ac:dyDescent="0.2">
      <c r="A313" s="350" t="s">
        <v>299</v>
      </c>
      <c r="B313" s="350"/>
      <c r="C313" s="23"/>
      <c r="D313" s="23"/>
      <c r="E313" s="23"/>
      <c r="F313" s="23"/>
      <c r="G313" s="27"/>
      <c r="H313" s="27"/>
      <c r="I313" s="27"/>
      <c r="J313" s="30"/>
      <c r="M313" s="27"/>
      <c r="N313" s="27"/>
      <c r="O313" s="68"/>
      <c r="S313" s="5"/>
      <c r="T313" s="72"/>
      <c r="U313" s="73"/>
      <c r="V313" s="74"/>
      <c r="W313" s="23"/>
      <c r="X313" s="23"/>
      <c r="Y313" s="5"/>
      <c r="AD313" s="5"/>
      <c r="AF313" s="5"/>
      <c r="AG313" s="30"/>
      <c r="AH313" s="5"/>
      <c r="AI313" s="27"/>
      <c r="AJ313" s="5"/>
      <c r="AK313" s="5"/>
      <c r="AL313" s="23"/>
      <c r="AM313" s="27"/>
      <c r="AN313" s="27"/>
      <c r="AO313" s="27"/>
      <c r="AP313" s="5"/>
      <c r="AQ313" s="5"/>
      <c r="AR313" s="5"/>
      <c r="AS313" s="5"/>
    </row>
    <row r="314" spans="1:45" s="9" customFormat="1" ht="14.25" customHeight="1" x14ac:dyDescent="0.2">
      <c r="A314" s="351" t="s">
        <v>300</v>
      </c>
      <c r="B314" s="351"/>
      <c r="C314" s="75">
        <f>+C305+C306</f>
        <v>98964.700000000012</v>
      </c>
      <c r="D314" s="75">
        <f>+D305+D306</f>
        <v>96712.700000000012</v>
      </c>
      <c r="E314" s="75">
        <f>+E305+E306</f>
        <v>98964.700000000012</v>
      </c>
      <c r="F314" s="75">
        <f>+F305+F306</f>
        <v>96944</v>
      </c>
      <c r="G314" s="26">
        <f>+G305+G306</f>
        <v>0</v>
      </c>
      <c r="H314" s="76"/>
      <c r="I314" s="77">
        <f>+F314-C314</f>
        <v>-2020.7000000000116</v>
      </c>
      <c r="J314" s="78">
        <f>IF(C314=0,0,F314/C314-1)</f>
        <v>-2.041839160832104E-2</v>
      </c>
      <c r="L314" s="77">
        <f>+F314-D314</f>
        <v>231.29999999998836</v>
      </c>
      <c r="M314" s="78">
        <f>IF(D314=0,0,F314/D314-1)</f>
        <v>2.3916197148874385E-3</v>
      </c>
      <c r="N314" s="30"/>
      <c r="O314" s="79">
        <f>+F314-E314</f>
        <v>-2020.7000000000116</v>
      </c>
      <c r="P314" s="78">
        <f>IF(E314=0,0,F314/E314-1)</f>
        <v>-2.041839160832104E-2</v>
      </c>
      <c r="S314" s="5"/>
      <c r="T314" s="72"/>
      <c r="U314" s="73"/>
      <c r="V314" s="74"/>
      <c r="W314" s="23"/>
      <c r="X314" s="23"/>
      <c r="Y314" s="5"/>
      <c r="AD314" s="5"/>
      <c r="AF314" s="5"/>
      <c r="AG314" s="80"/>
      <c r="AH314" s="5"/>
      <c r="AI314" s="30"/>
      <c r="AJ314" s="5"/>
      <c r="AK314" s="5"/>
      <c r="AL314" s="76"/>
      <c r="AM314" s="27"/>
      <c r="AN314" s="76"/>
      <c r="AO314" s="27"/>
      <c r="AP314" s="5"/>
      <c r="AQ314" s="5"/>
      <c r="AR314" s="5"/>
      <c r="AS314" s="5"/>
    </row>
    <row r="315" spans="1:45" s="9" customFormat="1" ht="14.25" customHeight="1" x14ac:dyDescent="0.2">
      <c r="A315" s="345" t="s">
        <v>4</v>
      </c>
      <c r="B315" s="345"/>
      <c r="C315" s="81">
        <f t="shared" ref="C315:G316" si="0">+C307</f>
        <v>205291.9</v>
      </c>
      <c r="D315" s="81">
        <f t="shared" si="0"/>
        <v>195813.2</v>
      </c>
      <c r="E315" s="81">
        <f t="shared" si="0"/>
        <v>205366.90000000002</v>
      </c>
      <c r="F315" s="81">
        <f t="shared" si="0"/>
        <v>196063.80000000002</v>
      </c>
      <c r="G315" s="35">
        <f t="shared" si="0"/>
        <v>0</v>
      </c>
      <c r="H315" s="76"/>
      <c r="I315" s="36">
        <f>+F315-C315</f>
        <v>-9228.0999999999767</v>
      </c>
      <c r="J315" s="37">
        <f>IF(C315=0,0,F315/C315-1)</f>
        <v>-4.4951115947584719E-2</v>
      </c>
      <c r="L315" s="36">
        <f>+F315-D315</f>
        <v>250.60000000000582</v>
      </c>
      <c r="M315" s="37">
        <f>IF(D315=0,0,F315/D315-1)</f>
        <v>1.2797911478898971E-3</v>
      </c>
      <c r="N315" s="30"/>
      <c r="O315" s="38">
        <f>+F315-E315</f>
        <v>-9303.1000000000058</v>
      </c>
      <c r="P315" s="37">
        <f>IF(E315=0,0,F315/E315-1)</f>
        <v>-4.5299899837802471E-2</v>
      </c>
      <c r="S315" s="5"/>
      <c r="T315" s="72"/>
      <c r="U315" s="73"/>
      <c r="V315" s="74"/>
      <c r="W315" s="23"/>
      <c r="X315" s="23"/>
      <c r="Y315" s="5"/>
      <c r="AD315" s="5"/>
      <c r="AF315" s="5"/>
      <c r="AG315" s="30"/>
      <c r="AH315" s="5"/>
      <c r="AI315" s="30"/>
      <c r="AJ315" s="5"/>
      <c r="AK315" s="5"/>
      <c r="AL315" s="76"/>
      <c r="AM315" s="27"/>
      <c r="AN315" s="76"/>
      <c r="AO315" s="27"/>
      <c r="AP315" s="5"/>
      <c r="AQ315" s="5"/>
      <c r="AR315" s="5"/>
      <c r="AS315" s="5"/>
    </row>
    <row r="316" spans="1:45" s="87" customFormat="1" ht="14.25" customHeight="1" x14ac:dyDescent="0.2">
      <c r="A316" s="332" t="s">
        <v>3</v>
      </c>
      <c r="B316" s="332"/>
      <c r="C316" s="82">
        <f t="shared" si="0"/>
        <v>1862.5</v>
      </c>
      <c r="D316" s="82">
        <f t="shared" si="0"/>
        <v>1308.5999999999999</v>
      </c>
      <c r="E316" s="82">
        <f t="shared" si="0"/>
        <v>1862.5</v>
      </c>
      <c r="F316" s="82">
        <f t="shared" si="0"/>
        <v>1312.5</v>
      </c>
      <c r="G316" s="83">
        <f t="shared" si="0"/>
        <v>0</v>
      </c>
      <c r="H316" s="76"/>
      <c r="I316" s="84">
        <f>+F316-C316</f>
        <v>-550</v>
      </c>
      <c r="J316" s="85">
        <f>IF(C316=0,0,F316/C316-1)</f>
        <v>-0.29530201342281881</v>
      </c>
      <c r="K316" s="9"/>
      <c r="L316" s="84">
        <f>+F316-D316</f>
        <v>3.9000000000000909</v>
      </c>
      <c r="M316" s="85">
        <f>IF(D316=0,0,F316/D316-1)</f>
        <v>2.9802842732691293E-3</v>
      </c>
      <c r="N316" s="30"/>
      <c r="O316" s="86">
        <f>+F316-E316</f>
        <v>-550</v>
      </c>
      <c r="P316" s="85">
        <f>IF(E316=0,0,F316/E316-1)</f>
        <v>-0.29530201342281881</v>
      </c>
      <c r="Q316" s="9"/>
      <c r="R316" s="9"/>
      <c r="S316" s="5"/>
      <c r="T316" s="72"/>
      <c r="U316" s="73"/>
      <c r="V316" s="74"/>
      <c r="W316" s="23"/>
      <c r="X316" s="23"/>
      <c r="Y316" s="5"/>
      <c r="Z316" s="9"/>
      <c r="AA316" s="9"/>
      <c r="AB316" s="9"/>
      <c r="AC316" s="9"/>
      <c r="AD316" s="5"/>
      <c r="AE316" s="9"/>
      <c r="AF316" s="5"/>
      <c r="AG316" s="30"/>
      <c r="AH316" s="5"/>
      <c r="AI316" s="30"/>
      <c r="AJ316" s="5"/>
      <c r="AK316" s="5"/>
      <c r="AL316" s="76"/>
      <c r="AM316" s="27"/>
      <c r="AN316" s="76"/>
      <c r="AO316" s="27"/>
      <c r="AP316" s="5"/>
      <c r="AQ316" s="5"/>
      <c r="AR316" s="5"/>
      <c r="AS316" s="5"/>
    </row>
    <row r="317" spans="1:45" s="89" customFormat="1" ht="12.75" customHeight="1" x14ac:dyDescent="0.2">
      <c r="A317" s="5"/>
      <c r="B317" s="23"/>
      <c r="C317" s="23"/>
      <c r="D317" s="23"/>
      <c r="E317" s="23"/>
      <c r="F317" s="23"/>
      <c r="G317" s="27"/>
      <c r="H317" s="27"/>
      <c r="I317" s="27"/>
      <c r="J317" s="30"/>
      <c r="K317" s="5"/>
      <c r="L317" s="27"/>
      <c r="M317" s="30"/>
      <c r="N317" s="30"/>
      <c r="O317" s="88"/>
      <c r="P317" s="30"/>
      <c r="Q317" s="5"/>
      <c r="R317" s="5"/>
      <c r="S317" s="5"/>
      <c r="T317" s="72"/>
      <c r="U317" s="73"/>
      <c r="V317" s="74"/>
      <c r="W317" s="23"/>
      <c r="X317" s="23"/>
      <c r="Y317" s="5"/>
      <c r="Z317" s="5"/>
      <c r="AA317" s="5"/>
      <c r="AB317" s="5"/>
      <c r="AC317" s="5"/>
      <c r="AD317" s="5"/>
      <c r="AE317" s="5"/>
      <c r="AF317" s="5"/>
      <c r="AG317" s="30"/>
      <c r="AH317" s="5"/>
      <c r="AI317" s="30"/>
      <c r="AJ317" s="5"/>
      <c r="AK317" s="5"/>
      <c r="AL317" s="23"/>
      <c r="AM317" s="27"/>
      <c r="AN317" s="27"/>
      <c r="AO317" s="27"/>
      <c r="AP317" s="5"/>
      <c r="AQ317" s="5"/>
      <c r="AR317" s="5"/>
      <c r="AS317" s="5"/>
    </row>
    <row r="318" spans="1:45" s="89" customFormat="1" x14ac:dyDescent="0.2">
      <c r="A318" s="90" t="s">
        <v>301</v>
      </c>
      <c r="B318" s="90"/>
      <c r="C318" s="23"/>
      <c r="D318" s="23"/>
      <c r="E318" s="23"/>
      <c r="F318" s="23"/>
      <c r="G318" s="27"/>
      <c r="H318" s="27"/>
      <c r="I318" s="27"/>
      <c r="J318" s="30"/>
      <c r="K318" s="5"/>
      <c r="L318" s="27"/>
      <c r="M318" s="30"/>
      <c r="N318" s="30"/>
      <c r="O318" s="88"/>
      <c r="P318" s="30"/>
      <c r="Q318" s="5"/>
      <c r="R318" s="5"/>
      <c r="S318" s="5"/>
      <c r="T318" s="91"/>
      <c r="U318" s="73"/>
      <c r="V318" s="74"/>
      <c r="W318" s="23"/>
      <c r="X318" s="23"/>
      <c r="Y318" s="5"/>
      <c r="Z318" s="5"/>
      <c r="AA318" s="5"/>
      <c r="AB318" s="5"/>
      <c r="AC318" s="5"/>
      <c r="AD318" s="5"/>
      <c r="AE318" s="5"/>
      <c r="AF318" s="5"/>
      <c r="AG318" s="30"/>
      <c r="AH318" s="5"/>
      <c r="AI318" s="30"/>
      <c r="AJ318" s="5"/>
      <c r="AK318" s="5"/>
      <c r="AL318" s="23"/>
      <c r="AM318" s="27"/>
      <c r="AN318" s="27"/>
      <c r="AO318" s="27"/>
      <c r="AP318" s="5"/>
      <c r="AQ318" s="5"/>
      <c r="AR318" s="5"/>
      <c r="AS318" s="5"/>
    </row>
    <row r="319" spans="1:45" s="89" customFormat="1" ht="14.25" customHeight="1" x14ac:dyDescent="0.2">
      <c r="A319" s="333" t="s">
        <v>302</v>
      </c>
      <c r="B319" s="333"/>
      <c r="C319" s="92">
        <v>1245</v>
      </c>
      <c r="D319" s="92">
        <v>1238</v>
      </c>
      <c r="E319" s="93">
        <v>1245</v>
      </c>
      <c r="F319" s="94">
        <v>0</v>
      </c>
      <c r="G319" s="95"/>
      <c r="H319" s="27"/>
      <c r="I319" s="96">
        <f>+F319-C319</f>
        <v>-1245</v>
      </c>
      <c r="J319" s="78">
        <f>IF(C319=0,0,F319/C319-1)</f>
        <v>-1</v>
      </c>
      <c r="K319" s="9"/>
      <c r="L319" s="96">
        <f>+F319-D319</f>
        <v>-1238</v>
      </c>
      <c r="M319" s="78">
        <f>IF(D319=0,0,F319/D319-1)</f>
        <v>-1</v>
      </c>
      <c r="N319" s="30"/>
      <c r="O319" s="97">
        <f>+F319-E319</f>
        <v>-1245</v>
      </c>
      <c r="P319" s="78">
        <f>IF(E319=0,0,F319/E319-1)</f>
        <v>-1</v>
      </c>
      <c r="Q319" s="5"/>
      <c r="R319" s="5"/>
      <c r="S319" s="5"/>
      <c r="T319" s="91"/>
      <c r="U319" s="30"/>
      <c r="V319" s="5"/>
      <c r="W319" s="23"/>
      <c r="X319"/>
      <c r="Y319" s="5"/>
      <c r="Z319" s="5"/>
      <c r="AA319" s="5"/>
      <c r="AB319" s="5"/>
      <c r="AC319" s="5"/>
      <c r="AD319" s="5"/>
      <c r="AE319" s="5"/>
      <c r="AF319" s="5"/>
      <c r="AG319" s="30"/>
      <c r="AH319" s="5"/>
      <c r="AI319" s="30"/>
      <c r="AJ319" s="5"/>
      <c r="AK319" s="5"/>
      <c r="AL319" s="98"/>
      <c r="AM319" s="99"/>
      <c r="AN319" s="27"/>
      <c r="AO319" s="27"/>
      <c r="AP319" s="5"/>
      <c r="AQ319" s="5"/>
      <c r="AR319" s="5"/>
      <c r="AS319" s="5"/>
    </row>
    <row r="320" spans="1:45" s="5" customFormat="1" ht="14.25" customHeight="1" x14ac:dyDescent="0.2">
      <c r="A320" s="334" t="s">
        <v>303</v>
      </c>
      <c r="B320" s="334"/>
      <c r="C320" s="100">
        <v>7</v>
      </c>
      <c r="D320" s="100">
        <v>7</v>
      </c>
      <c r="E320" s="101">
        <v>7</v>
      </c>
      <c r="F320" s="102">
        <v>0</v>
      </c>
      <c r="G320" s="103"/>
      <c r="H320" s="27"/>
      <c r="I320" s="104">
        <f>+F320-C320</f>
        <v>-7</v>
      </c>
      <c r="J320" s="37">
        <f>IF(C320=0,0,F320/C320-1)</f>
        <v>-1</v>
      </c>
      <c r="K320" s="9"/>
      <c r="L320" s="104">
        <f>+F320-D320</f>
        <v>-7</v>
      </c>
      <c r="M320" s="37">
        <f>IF(D320=0,0,F320/D320-1)</f>
        <v>-1</v>
      </c>
      <c r="N320" s="30"/>
      <c r="O320" s="105">
        <f>+F320-E320</f>
        <v>-7</v>
      </c>
      <c r="P320" s="37">
        <f>IF(E320=0,0,F320/E320-1)</f>
        <v>-1</v>
      </c>
      <c r="T320" s="27"/>
      <c r="U320" s="30"/>
      <c r="W320" s="23"/>
      <c r="X320" s="23"/>
      <c r="AG320" s="30"/>
      <c r="AI320" s="30"/>
      <c r="AL320" s="98"/>
      <c r="AM320" s="99"/>
      <c r="AN320" s="27"/>
      <c r="AO320" s="27"/>
    </row>
    <row r="321" spans="1:257" s="9" customFormat="1" ht="14.25" customHeight="1" x14ac:dyDescent="0.2">
      <c r="A321" s="334" t="s">
        <v>304</v>
      </c>
      <c r="B321" s="334"/>
      <c r="C321" s="106">
        <v>25</v>
      </c>
      <c r="D321" s="106">
        <v>25</v>
      </c>
      <c r="E321" s="107">
        <v>25</v>
      </c>
      <c r="F321" s="108">
        <v>0</v>
      </c>
      <c r="G321" s="109"/>
      <c r="H321" s="23"/>
      <c r="I321" s="110">
        <f>+F321-C321</f>
        <v>-25</v>
      </c>
      <c r="J321" s="85">
        <f>IF(C321=0,0,F321/C321-1)</f>
        <v>-1</v>
      </c>
      <c r="L321" s="110">
        <f>+F321-D321</f>
        <v>-25</v>
      </c>
      <c r="M321" s="85">
        <f>IF(D321=0,0,F321/D321-1)</f>
        <v>-1</v>
      </c>
      <c r="N321" s="30"/>
      <c r="O321" s="111">
        <f>+F321-E321</f>
        <v>-25</v>
      </c>
      <c r="P321" s="85">
        <f>IF(E321=0,0,F321/E321-1)</f>
        <v>-1</v>
      </c>
      <c r="S321" s="5"/>
      <c r="T321" s="23"/>
      <c r="U321" s="112"/>
      <c r="V321" s="5"/>
      <c r="W321" s="23"/>
      <c r="X321" s="23"/>
      <c r="Y321" s="5"/>
      <c r="AD321" s="5"/>
      <c r="AF321" s="5"/>
      <c r="AG321" s="30"/>
      <c r="AH321" s="5"/>
      <c r="AI321" s="30"/>
      <c r="AJ321" s="5"/>
      <c r="AK321" s="5"/>
      <c r="AL321" s="113"/>
      <c r="AM321" s="114"/>
      <c r="AN321" s="23"/>
      <c r="AO321" s="27"/>
      <c r="AP321" s="5"/>
      <c r="AQ321" s="5"/>
      <c r="AR321" s="5"/>
      <c r="AS321" s="5"/>
    </row>
    <row r="322" spans="1:257" s="46" customFormat="1" ht="17.45" customHeight="1" x14ac:dyDescent="0.2">
      <c r="A322" s="335" t="s">
        <v>305</v>
      </c>
      <c r="B322" s="335"/>
      <c r="C322" s="115">
        <f>SUM(C319:C321)</f>
        <v>1277</v>
      </c>
      <c r="D322" s="115">
        <f>SUM(D319:D321)</f>
        <v>1270</v>
      </c>
      <c r="E322" s="115">
        <f>SUM(E319:E321)</f>
        <v>1277</v>
      </c>
      <c r="F322" s="115">
        <f>SUM(F319:F321)</f>
        <v>0</v>
      </c>
      <c r="G322" s="116"/>
      <c r="H322" s="43"/>
      <c r="I322" s="43"/>
      <c r="J322" s="47"/>
      <c r="K322" s="49"/>
      <c r="L322" s="43"/>
      <c r="M322" s="47"/>
      <c r="N322" s="47"/>
      <c r="O322" s="117"/>
      <c r="P322" s="47"/>
      <c r="Q322" s="49"/>
      <c r="R322" s="49"/>
      <c r="S322" s="49"/>
      <c r="T322" s="43"/>
      <c r="U322" s="47"/>
      <c r="V322" s="49"/>
      <c r="W322" s="43"/>
      <c r="X322" s="43"/>
      <c r="Y322" s="49"/>
      <c r="AD322" s="49"/>
      <c r="AF322" s="49"/>
      <c r="AG322" s="47"/>
      <c r="AH322" s="49"/>
      <c r="AI322" s="47"/>
      <c r="AJ322" s="49"/>
      <c r="AK322" s="49"/>
      <c r="AL322" s="118"/>
      <c r="AM322" s="118"/>
      <c r="AN322" s="43"/>
      <c r="AO322" s="43"/>
      <c r="AP322" s="49"/>
      <c r="AQ322" s="49"/>
      <c r="AR322" s="49"/>
      <c r="AS322" s="49"/>
    </row>
    <row r="323" spans="1:257" s="57" customFormat="1" ht="14.25" customHeight="1" x14ac:dyDescent="0.2">
      <c r="A323" s="336" t="s">
        <v>306</v>
      </c>
      <c r="B323" s="336"/>
      <c r="C323" s="336"/>
      <c r="D323" s="336"/>
      <c r="E323" s="119"/>
      <c r="F323" s="120">
        <f>+D322+Q333-F322</f>
        <v>1277</v>
      </c>
      <c r="G323" s="64"/>
      <c r="H323" s="55"/>
      <c r="I323" s="55"/>
      <c r="J323" s="56"/>
      <c r="M323" s="55"/>
      <c r="N323" s="55"/>
      <c r="O323" s="121"/>
      <c r="S323" s="33"/>
      <c r="T323" s="55"/>
      <c r="U323" s="56"/>
      <c r="V323" s="33"/>
      <c r="W323" s="55"/>
      <c r="X323" s="55"/>
      <c r="Y323" s="33"/>
      <c r="AD323" s="33"/>
      <c r="AF323" s="33"/>
      <c r="AG323" s="56"/>
      <c r="AH323" s="33"/>
      <c r="AI323" s="55"/>
      <c r="AJ323" s="33"/>
      <c r="AK323" s="33"/>
      <c r="AL323" s="55"/>
      <c r="AM323" s="55"/>
      <c r="AN323" s="55"/>
      <c r="AO323" s="55"/>
      <c r="AP323" s="33"/>
      <c r="AQ323" s="33"/>
      <c r="AR323" s="33"/>
      <c r="AS323" s="33"/>
    </row>
    <row r="324" spans="1:257" s="128" customFormat="1" ht="15" customHeight="1" x14ac:dyDescent="0.2">
      <c r="A324" s="122"/>
      <c r="B324" s="123"/>
      <c r="C324" s="24"/>
      <c r="D324" s="24"/>
      <c r="E324" s="124"/>
      <c r="F324" s="125"/>
      <c r="G324" s="124"/>
      <c r="H324" s="124"/>
      <c r="I324" s="124"/>
      <c r="J324" s="123"/>
      <c r="K324" s="123"/>
      <c r="L324" s="123"/>
      <c r="M324" s="123"/>
      <c r="N324" s="123"/>
      <c r="O324" s="126"/>
      <c r="P324" s="126"/>
      <c r="Q324" s="126"/>
      <c r="R324" s="126"/>
      <c r="S324" s="127"/>
      <c r="T324" s="127"/>
      <c r="U324" s="127"/>
      <c r="V324" s="127"/>
      <c r="W324" s="127"/>
      <c r="X324" s="127"/>
      <c r="Y324" s="127"/>
      <c r="Z324" s="127"/>
      <c r="AA324" s="127"/>
      <c r="AB324" s="127"/>
      <c r="AC324" s="127"/>
      <c r="AD324" s="127"/>
      <c r="AE324" s="127"/>
      <c r="AF324" s="24"/>
      <c r="AG324" s="123"/>
      <c r="AH324" s="123"/>
      <c r="AI324" s="123"/>
      <c r="AJ324" s="24"/>
      <c r="AK324" s="24"/>
      <c r="AL324" s="125"/>
      <c r="AM324" s="124"/>
      <c r="AN324" s="124"/>
      <c r="AO324" s="124"/>
      <c r="AP324" s="24"/>
      <c r="AQ324" s="24"/>
      <c r="AR324" s="24"/>
      <c r="AS324" s="24"/>
    </row>
    <row r="325" spans="1:257" s="134" customFormat="1" ht="12.75" customHeight="1" x14ac:dyDescent="0.2">
      <c r="A325" s="13"/>
      <c r="B325" s="13"/>
      <c r="C325" s="13"/>
      <c r="D325" s="13"/>
      <c r="E325" s="129"/>
      <c r="F325" s="129"/>
      <c r="G325" s="129"/>
      <c r="H325" s="129"/>
      <c r="I325" s="129"/>
      <c r="J325" s="130"/>
      <c r="K325" s="13"/>
      <c r="L325" s="13"/>
      <c r="M325" s="131"/>
      <c r="N325" s="131"/>
      <c r="O325" s="132"/>
      <c r="P325" s="132"/>
      <c r="Q325" s="132"/>
      <c r="R325" s="132"/>
      <c r="S325" s="133"/>
      <c r="T325" s="133"/>
      <c r="U325" s="133"/>
      <c r="V325" s="133"/>
      <c r="W325" s="133"/>
      <c r="X325" s="133"/>
      <c r="Y325" s="133"/>
      <c r="Z325" s="133"/>
      <c r="AA325" s="133"/>
      <c r="AB325" s="133"/>
      <c r="AC325" s="133"/>
      <c r="AD325" s="133"/>
      <c r="AE325" s="133"/>
      <c r="AF325" s="5"/>
      <c r="AG325" s="130"/>
      <c r="AH325" s="13"/>
      <c r="AI325" s="131"/>
      <c r="AJ325" s="5"/>
      <c r="AK325" s="14"/>
      <c r="AL325" s="129"/>
      <c r="AM325" s="129"/>
      <c r="AN325" s="129"/>
      <c r="AO325" s="129"/>
      <c r="AP325" s="14"/>
      <c r="AQ325" s="14"/>
      <c r="AR325" s="14"/>
      <c r="AS325" s="14"/>
    </row>
    <row r="326" spans="1:257" s="134" customFormat="1" x14ac:dyDescent="0.2">
      <c r="A326" s="13"/>
      <c r="B326" s="13"/>
      <c r="C326" s="13"/>
      <c r="D326" s="13"/>
      <c r="E326" s="129"/>
      <c r="F326" s="129"/>
      <c r="G326" s="129"/>
      <c r="H326" s="129"/>
      <c r="I326" s="129"/>
      <c r="J326" s="130"/>
      <c r="K326" s="14"/>
      <c r="L326" s="14"/>
      <c r="M326" s="131"/>
      <c r="N326" s="131"/>
      <c r="O326" s="15"/>
      <c r="P326" s="15"/>
      <c r="Q326" s="15"/>
      <c r="R326" s="15"/>
      <c r="S326" s="133"/>
      <c r="T326" s="337" t="str">
        <f>F304&amp;CHAR(10)&amp;"Shaded cells are not equal to "&amp;E304</f>
        <v>House Subcom
Shaded cells are not equal to House  Baseline</v>
      </c>
      <c r="U326" s="337"/>
      <c r="V326" s="337"/>
      <c r="W326" s="337"/>
      <c r="X326" s="337"/>
      <c r="Y326" s="133"/>
      <c r="Z326" s="338" t="str">
        <f>E304</f>
        <v>House  Baseline</v>
      </c>
      <c r="AA326" s="338"/>
      <c r="AB326" s="338"/>
      <c r="AC326" s="338"/>
      <c r="AD326" s="338"/>
      <c r="AE326" s="133"/>
      <c r="AF326" s="5"/>
      <c r="AG326" s="130"/>
      <c r="AH326" s="14"/>
      <c r="AI326" s="131"/>
      <c r="AJ326" s="5"/>
      <c r="AK326" s="14"/>
      <c r="AL326" s="129"/>
      <c r="AM326" s="129"/>
      <c r="AN326" s="129"/>
      <c r="AO326" s="129"/>
      <c r="AP326" s="14"/>
      <c r="AQ326" s="14"/>
      <c r="AR326" s="14"/>
      <c r="AS326" s="14"/>
    </row>
    <row r="327" spans="1:257" s="134" customFormat="1" ht="30" customHeight="1" x14ac:dyDescent="0.2">
      <c r="A327" s="13"/>
      <c r="B327" s="13"/>
      <c r="C327" s="13"/>
      <c r="D327" s="13"/>
      <c r="E327" s="5"/>
      <c r="F327" s="5"/>
      <c r="G327" s="5"/>
      <c r="H327" s="5"/>
      <c r="I327" s="135"/>
      <c r="J327" s="14"/>
      <c r="K327" s="11"/>
      <c r="L327" s="11"/>
      <c r="M327" s="11"/>
      <c r="N327" s="11"/>
      <c r="O327" s="11"/>
      <c r="P327" s="135"/>
      <c r="Q327" s="135"/>
      <c r="R327" s="135"/>
      <c r="S327" s="133"/>
      <c r="T327" s="136" t="s">
        <v>288</v>
      </c>
      <c r="U327" s="137" t="s">
        <v>290</v>
      </c>
      <c r="V327" s="138" t="s">
        <v>307</v>
      </c>
      <c r="W327" s="138" t="s">
        <v>3</v>
      </c>
      <c r="X327" s="139" t="s">
        <v>294</v>
      </c>
      <c r="Y327" s="133"/>
      <c r="Z327" s="140" t="s">
        <v>288</v>
      </c>
      <c r="AA327" s="138" t="s">
        <v>290</v>
      </c>
      <c r="AB327" s="138" t="s">
        <v>307</v>
      </c>
      <c r="AC327" s="138" t="s">
        <v>3</v>
      </c>
      <c r="AD327" s="139" t="s">
        <v>294</v>
      </c>
      <c r="AE327" s="133"/>
      <c r="AF327" s="5"/>
      <c r="AG327" s="14"/>
      <c r="AH327" s="11"/>
      <c r="AI327" s="11"/>
      <c r="AJ327" s="5"/>
      <c r="AK327" s="5"/>
      <c r="AL327" s="5"/>
      <c r="AM327" s="5"/>
      <c r="AN327" s="5"/>
      <c r="AO327" s="135"/>
      <c r="AP327" s="5"/>
      <c r="AQ327" s="5"/>
      <c r="AR327" s="14"/>
      <c r="AS327" s="14"/>
    </row>
    <row r="328" spans="1:257" s="134" customFormat="1" ht="12.75" customHeight="1" x14ac:dyDescent="0.2">
      <c r="A328" s="9"/>
      <c r="B328" s="14"/>
      <c r="C328" s="14"/>
      <c r="D328" s="5"/>
      <c r="E328" s="5"/>
      <c r="F328" s="5"/>
      <c r="G328" s="5"/>
      <c r="H328" s="5"/>
      <c r="I328" s="135"/>
      <c r="J328" s="339" t="s">
        <v>308</v>
      </c>
      <c r="K328" s="339"/>
      <c r="L328" s="339"/>
      <c r="M328" s="339"/>
      <c r="N328" s="339"/>
      <c r="O328" s="339"/>
      <c r="P328" s="339"/>
      <c r="Q328" s="339"/>
      <c r="R328" s="340" t="s">
        <v>309</v>
      </c>
      <c r="S328" s="141"/>
      <c r="T328" s="142">
        <f>SUM(T329:T331)</f>
        <v>174.5</v>
      </c>
      <c r="U328" s="143">
        <f>SUM(U329:U331)</f>
        <v>56.8</v>
      </c>
      <c r="V328" s="143">
        <f>SUM(V329:V331)</f>
        <v>250.59999999999997</v>
      </c>
      <c r="W328" s="144">
        <f>SUM(W329:W331)</f>
        <v>3.9</v>
      </c>
      <c r="X328" s="145">
        <f>SUM(X329:X331)</f>
        <v>485.79999999999995</v>
      </c>
      <c r="Y328" s="133"/>
      <c r="Z328" s="142">
        <f>SUM(Z329:Z331)</f>
        <v>1208.8</v>
      </c>
      <c r="AA328" s="143">
        <f>SUM(AA329:AA331)</f>
        <v>1043.2</v>
      </c>
      <c r="AB328" s="143">
        <f>SUM(AB329:AB331)</f>
        <v>9553.7000000000062</v>
      </c>
      <c r="AC328" s="144">
        <f>SUM(AC329:AC331)</f>
        <v>553.90000000000009</v>
      </c>
      <c r="AD328" s="146">
        <f>SUM(AD329:AD331)</f>
        <v>12359.600000000006</v>
      </c>
      <c r="AE328" s="147"/>
      <c r="AF328" s="5"/>
      <c r="AG328" s="130"/>
      <c r="AH328" s="11"/>
      <c r="AI328" s="11"/>
      <c r="AJ328" s="5"/>
      <c r="AK328" s="5"/>
      <c r="AL328" s="5"/>
      <c r="AM328" s="5"/>
      <c r="AN328" s="5"/>
      <c r="AO328" s="135"/>
      <c r="AP328" s="5"/>
      <c r="AQ328" s="5"/>
      <c r="AR328" s="14"/>
      <c r="AS328" s="14"/>
    </row>
    <row r="329" spans="1:257" s="134" customFormat="1" ht="18.2" customHeight="1" x14ac:dyDescent="0.2">
      <c r="A329" s="11"/>
      <c r="B329" s="135"/>
      <c r="C329" s="135"/>
      <c r="D329" s="135"/>
      <c r="E329" s="135"/>
      <c r="F329" s="135"/>
      <c r="G329" s="135"/>
      <c r="H329" s="135"/>
      <c r="I329" s="135"/>
      <c r="J329" s="341" t="str">
        <f>E304&amp;" Accepted"</f>
        <v>House  Baseline Accepted</v>
      </c>
      <c r="K329" s="341"/>
      <c r="L329" s="341"/>
      <c r="M329" s="341"/>
      <c r="N329" s="341"/>
      <c r="O329" s="341"/>
      <c r="P329" s="341"/>
      <c r="Q329" s="341"/>
      <c r="R329" s="340"/>
      <c r="S329" s="148"/>
      <c r="T329" s="149">
        <f>+T333</f>
        <v>174.5</v>
      </c>
      <c r="U329" s="150">
        <f>+U333</f>
        <v>56.8</v>
      </c>
      <c r="V329" s="150">
        <f>+V333</f>
        <v>250.59999999999997</v>
      </c>
      <c r="W329" s="151">
        <f>+W333</f>
        <v>3.9</v>
      </c>
      <c r="X329" s="152">
        <f>+X333</f>
        <v>485.79999999999995</v>
      </c>
      <c r="Y329" s="148"/>
      <c r="Z329" s="153">
        <f>+Z333</f>
        <v>1208.8</v>
      </c>
      <c r="AA329" s="154">
        <f>+AA333</f>
        <v>1043.2</v>
      </c>
      <c r="AB329" s="154">
        <f>+AB333</f>
        <v>9478.7000000000062</v>
      </c>
      <c r="AC329" s="155">
        <f>+AC333</f>
        <v>553.90000000000009</v>
      </c>
      <c r="AD329" s="156">
        <f>+AD333</f>
        <v>12284.600000000006</v>
      </c>
      <c r="AE329" s="157"/>
      <c r="AF329" s="5"/>
      <c r="AG329" s="14"/>
      <c r="AH329" s="14"/>
      <c r="AI329" s="15"/>
      <c r="AJ329" s="5"/>
      <c r="AK329" s="5"/>
      <c r="AL329" s="135"/>
      <c r="AM329" s="135"/>
      <c r="AN329" s="135"/>
      <c r="AO329" s="135"/>
      <c r="AP329" s="5"/>
      <c r="AQ329" s="5"/>
      <c r="AR329" s="14"/>
      <c r="AS329" s="14"/>
    </row>
    <row r="330" spans="1:257" s="134" customFormat="1" ht="18.2" customHeight="1" x14ac:dyDescent="0.2">
      <c r="A330" s="342" t="s">
        <v>279</v>
      </c>
      <c r="B330" s="342"/>
      <c r="C330" s="342"/>
      <c r="D330" s="342"/>
      <c r="E330" s="342"/>
      <c r="F330" s="342"/>
      <c r="G330" s="135"/>
      <c r="H330" s="135"/>
      <c r="I330" s="135"/>
      <c r="J330" s="343" t="s">
        <v>310</v>
      </c>
      <c r="K330" s="343"/>
      <c r="L330" s="343"/>
      <c r="M330" s="343"/>
      <c r="N330" s="343"/>
      <c r="O330" s="343"/>
      <c r="P330" s="343"/>
      <c r="Q330" s="343"/>
      <c r="R330" s="340"/>
      <c r="S330" s="148"/>
      <c r="T330" s="149">
        <f>+T399</f>
        <v>0</v>
      </c>
      <c r="U330" s="158">
        <f>+U399</f>
        <v>0</v>
      </c>
      <c r="V330" s="158">
        <f>+V399</f>
        <v>0</v>
      </c>
      <c r="W330" s="159">
        <f>+W399</f>
        <v>0</v>
      </c>
      <c r="X330" s="160">
        <f>+X399</f>
        <v>0</v>
      </c>
      <c r="Y330" s="148"/>
      <c r="Z330" s="153">
        <f>+Z399</f>
        <v>0</v>
      </c>
      <c r="AA330" s="158">
        <f>+AA399</f>
        <v>0</v>
      </c>
      <c r="AB330" s="158">
        <f>+AB399</f>
        <v>75</v>
      </c>
      <c r="AC330" s="159">
        <f>+AC399</f>
        <v>0</v>
      </c>
      <c r="AD330" s="160">
        <f>+AD399</f>
        <v>75</v>
      </c>
      <c r="AE330" s="157"/>
      <c r="AF330" s="5"/>
      <c r="AG330" s="14"/>
      <c r="AH330" s="14"/>
      <c r="AI330" s="15"/>
      <c r="AJ330" s="5"/>
      <c r="AK330" s="5"/>
      <c r="AL330" s="5"/>
      <c r="AM330" s="135"/>
      <c r="AN330" s="135"/>
      <c r="AO330" s="135"/>
      <c r="AP330" s="5"/>
      <c r="AQ330" s="5"/>
      <c r="AR330" s="14"/>
      <c r="AS330" s="14"/>
    </row>
    <row r="331" spans="1:257" s="134" customFormat="1" ht="18.2" customHeight="1" x14ac:dyDescent="0.2">
      <c r="A331" s="342"/>
      <c r="B331" s="342"/>
      <c r="C331" s="342"/>
      <c r="D331" s="342"/>
      <c r="E331" s="342"/>
      <c r="F331" s="342"/>
      <c r="G331" s="135"/>
      <c r="H331" s="135"/>
      <c r="I331" s="135"/>
      <c r="J331" s="344" t="s">
        <v>311</v>
      </c>
      <c r="K331" s="344"/>
      <c r="L331" s="344"/>
      <c r="M331" s="344"/>
      <c r="N331" s="344"/>
      <c r="O331" s="344"/>
      <c r="P331" s="344"/>
      <c r="Q331" s="344"/>
      <c r="R331" s="340"/>
      <c r="S331" s="148"/>
      <c r="T331" s="161">
        <f>+T402</f>
        <v>0</v>
      </c>
      <c r="U331" s="158">
        <f>+U402</f>
        <v>0</v>
      </c>
      <c r="V331" s="158">
        <f>+V402</f>
        <v>0</v>
      </c>
      <c r="W331" s="159">
        <f>+W402</f>
        <v>0</v>
      </c>
      <c r="X331" s="160">
        <f>+X402</f>
        <v>0</v>
      </c>
      <c r="Y331" s="148"/>
      <c r="Z331" s="162">
        <f>+Z402</f>
        <v>0</v>
      </c>
      <c r="AA331" s="163">
        <f>+AA402</f>
        <v>0</v>
      </c>
      <c r="AB331" s="163">
        <f>+AB402</f>
        <v>0</v>
      </c>
      <c r="AC331" s="164">
        <f>+AC402</f>
        <v>0</v>
      </c>
      <c r="AD331" s="165">
        <f>+AD402</f>
        <v>0</v>
      </c>
      <c r="AE331" s="166"/>
      <c r="AF331" s="5"/>
      <c r="AG331" s="14"/>
      <c r="AH331" s="14"/>
      <c r="AI331" s="15"/>
      <c r="AJ331" s="5"/>
      <c r="AK331" s="5"/>
      <c r="AL331" s="5"/>
      <c r="AM331" s="135"/>
      <c r="AN331" s="135"/>
      <c r="AO331" s="135"/>
      <c r="AP331" s="5"/>
      <c r="AQ331" s="5"/>
      <c r="AR331" s="14"/>
      <c r="AS331" s="14"/>
    </row>
    <row r="332" spans="1:257" s="182" customFormat="1" ht="25.35" customHeight="1" x14ac:dyDescent="0.2">
      <c r="A332" s="167" t="s">
        <v>312</v>
      </c>
      <c r="B332" s="168" t="s">
        <v>313</v>
      </c>
      <c r="C332" s="168" t="s">
        <v>314</v>
      </c>
      <c r="D332" s="324" t="s">
        <v>315</v>
      </c>
      <c r="E332" s="324"/>
      <c r="F332" s="324" t="s">
        <v>316</v>
      </c>
      <c r="G332" s="324"/>
      <c r="H332" s="324"/>
      <c r="I332" s="324"/>
      <c r="J332" s="325" t="s">
        <v>317</v>
      </c>
      <c r="K332" s="325"/>
      <c r="L332" s="325"/>
      <c r="M332" s="325"/>
      <c r="N332" s="325"/>
      <c r="O332" s="169" t="s">
        <v>318</v>
      </c>
      <c r="P332" s="168" t="s">
        <v>319</v>
      </c>
      <c r="Q332" s="169" t="s">
        <v>320</v>
      </c>
      <c r="R332" s="170"/>
      <c r="S332" s="171"/>
      <c r="T332" s="172" t="s">
        <v>288</v>
      </c>
      <c r="U332" s="169" t="s">
        <v>290</v>
      </c>
      <c r="V332" s="173" t="s">
        <v>307</v>
      </c>
      <c r="W332" s="169" t="s">
        <v>3</v>
      </c>
      <c r="X332" s="169" t="s">
        <v>294</v>
      </c>
      <c r="Y332" s="171"/>
      <c r="Z332" s="140" t="s">
        <v>288</v>
      </c>
      <c r="AA332" s="174" t="s">
        <v>290</v>
      </c>
      <c r="AB332" s="174" t="s">
        <v>307</v>
      </c>
      <c r="AC332" s="175" t="s">
        <v>3</v>
      </c>
      <c r="AD332" s="175" t="s">
        <v>294</v>
      </c>
      <c r="AE332" s="176"/>
      <c r="AF332" s="177"/>
      <c r="AG332" s="326" t="str">
        <f>E304&amp;" Funding Information"</f>
        <v>House  Baseline Funding Information</v>
      </c>
      <c r="AH332" s="326"/>
      <c r="AI332" s="326"/>
      <c r="AJ332" s="178"/>
      <c r="AK332" s="179"/>
      <c r="AL332" s="327" t="s">
        <v>321</v>
      </c>
      <c r="AM332" s="327"/>
      <c r="AN332" s="327"/>
      <c r="AO332" s="327"/>
      <c r="AP332" s="180"/>
      <c r="AQ332" s="177"/>
      <c r="AR332" s="177"/>
      <c r="AS332" s="177"/>
      <c r="AT332" s="181"/>
      <c r="AU332" s="181"/>
      <c r="AV332" s="181"/>
      <c r="AW332" s="181"/>
      <c r="AX332" s="181"/>
      <c r="AY332" s="181"/>
      <c r="AZ332" s="181"/>
      <c r="BA332" s="181"/>
      <c r="BB332" s="181"/>
      <c r="BC332" s="181"/>
      <c r="BD332" s="181"/>
      <c r="BE332" s="181"/>
      <c r="BF332" s="181"/>
      <c r="BG332" s="181"/>
      <c r="BH332" s="181"/>
      <c r="BI332" s="181"/>
      <c r="BJ332" s="181"/>
      <c r="BK332" s="181"/>
      <c r="BL332" s="181"/>
      <c r="BM332" s="181"/>
      <c r="BN332" s="181"/>
      <c r="BO332" s="181"/>
      <c r="BP332" s="181"/>
      <c r="BQ332" s="181"/>
      <c r="BR332" s="181"/>
      <c r="BS332" s="181"/>
      <c r="BT332" s="181"/>
      <c r="BU332" s="181"/>
      <c r="BV332" s="181"/>
      <c r="BW332" s="181"/>
      <c r="BX332" s="181"/>
      <c r="BY332" s="181"/>
      <c r="BZ332" s="181"/>
      <c r="CA332" s="181"/>
      <c r="CB332" s="181"/>
      <c r="CC332" s="181"/>
      <c r="CD332" s="181"/>
      <c r="CE332" s="181"/>
      <c r="CF332" s="181"/>
      <c r="CG332" s="181"/>
      <c r="CH332" s="181"/>
      <c r="CI332" s="181"/>
      <c r="CJ332" s="181"/>
      <c r="CK332" s="181"/>
      <c r="CL332" s="181"/>
      <c r="CM332" s="181"/>
      <c r="CN332" s="181"/>
      <c r="CO332" s="181"/>
      <c r="CP332" s="181"/>
      <c r="CQ332" s="181"/>
      <c r="CR332" s="181"/>
      <c r="CS332" s="181"/>
      <c r="CT332" s="181"/>
      <c r="CU332" s="181"/>
      <c r="CV332" s="181"/>
      <c r="CW332" s="181"/>
      <c r="CX332" s="181"/>
      <c r="CY332" s="181"/>
      <c r="CZ332" s="181"/>
      <c r="DA332" s="181"/>
      <c r="DB332" s="181"/>
      <c r="DC332" s="181"/>
      <c r="DD332" s="181"/>
      <c r="DE332" s="181"/>
      <c r="DF332" s="181"/>
      <c r="DG332" s="181"/>
      <c r="DH332" s="181"/>
      <c r="DI332" s="181"/>
      <c r="DJ332" s="181"/>
      <c r="DK332" s="181"/>
      <c r="DL332" s="181"/>
      <c r="DM332" s="181"/>
      <c r="DN332" s="181"/>
      <c r="DO332" s="181"/>
      <c r="DP332" s="181"/>
      <c r="DQ332" s="181"/>
      <c r="DR332" s="181"/>
      <c r="DS332" s="181"/>
      <c r="DT332" s="181"/>
      <c r="DU332" s="181"/>
      <c r="DV332" s="181"/>
      <c r="DW332" s="181"/>
      <c r="DX332" s="181"/>
      <c r="DY332" s="181"/>
      <c r="DZ332" s="181"/>
      <c r="EA332" s="181"/>
      <c r="EB332" s="181"/>
      <c r="EC332" s="181"/>
      <c r="ED332" s="181"/>
      <c r="EE332" s="181"/>
      <c r="EF332" s="181"/>
      <c r="EG332" s="181"/>
      <c r="EH332" s="181"/>
      <c r="EI332" s="181"/>
      <c r="EJ332" s="181"/>
      <c r="EK332" s="181"/>
      <c r="EL332" s="181"/>
      <c r="EM332" s="181"/>
      <c r="EN332" s="181"/>
      <c r="EO332" s="181"/>
      <c r="EP332" s="181"/>
      <c r="EQ332" s="181"/>
      <c r="ER332" s="181"/>
      <c r="ES332" s="181"/>
      <c r="ET332" s="181"/>
      <c r="EU332" s="181"/>
      <c r="EV332" s="181"/>
      <c r="EW332" s="181"/>
      <c r="EX332" s="181"/>
      <c r="EY332" s="181"/>
      <c r="EZ332" s="181"/>
      <c r="FA332" s="181"/>
      <c r="FB332" s="181"/>
      <c r="FC332" s="181"/>
      <c r="FD332" s="181"/>
      <c r="FE332" s="181"/>
      <c r="FF332" s="181"/>
      <c r="FG332" s="181"/>
      <c r="FH332" s="181"/>
      <c r="FI332" s="181"/>
      <c r="FJ332" s="181"/>
      <c r="FK332" s="181"/>
      <c r="FL332" s="181"/>
      <c r="FM332" s="181"/>
      <c r="FN332" s="181"/>
      <c r="FO332" s="181"/>
      <c r="FP332" s="181"/>
      <c r="FQ332" s="181"/>
      <c r="FR332" s="181"/>
      <c r="FS332" s="181"/>
      <c r="FT332" s="181"/>
      <c r="FU332" s="181"/>
      <c r="FV332" s="181"/>
      <c r="FW332" s="181"/>
      <c r="FX332" s="181"/>
      <c r="FY332" s="181"/>
      <c r="FZ332" s="181"/>
      <c r="GA332" s="181"/>
      <c r="GB332" s="181"/>
      <c r="GC332" s="181"/>
      <c r="GD332" s="181"/>
      <c r="GE332" s="181"/>
      <c r="GF332" s="181"/>
      <c r="GG332" s="181"/>
      <c r="GH332" s="181"/>
      <c r="GI332" s="181"/>
      <c r="GJ332" s="181"/>
      <c r="GK332" s="181"/>
      <c r="GL332" s="181"/>
      <c r="GM332" s="181"/>
      <c r="GN332" s="181"/>
      <c r="GO332" s="181"/>
      <c r="GP332" s="181"/>
      <c r="GQ332" s="181"/>
      <c r="GR332" s="181"/>
      <c r="GS332" s="181"/>
      <c r="GT332" s="181"/>
      <c r="GU332" s="181"/>
      <c r="GV332" s="181"/>
      <c r="GW332" s="181"/>
      <c r="GX332" s="181"/>
      <c r="GY332" s="181"/>
      <c r="GZ332" s="181"/>
      <c r="HA332" s="181"/>
      <c r="HB332" s="181"/>
      <c r="HC332" s="181"/>
      <c r="HD332" s="181"/>
      <c r="HE332" s="181"/>
      <c r="HF332" s="181"/>
      <c r="HG332" s="181"/>
      <c r="HH332" s="181"/>
      <c r="HI332" s="181"/>
      <c r="HJ332" s="181"/>
      <c r="HK332" s="181"/>
      <c r="HL332" s="181"/>
      <c r="HM332" s="181"/>
      <c r="HN332" s="181"/>
      <c r="HO332" s="181"/>
      <c r="HP332" s="181"/>
      <c r="HQ332" s="181"/>
      <c r="HR332" s="181"/>
      <c r="HS332" s="181"/>
      <c r="HT332" s="181"/>
      <c r="HU332" s="181"/>
      <c r="HV332" s="181"/>
      <c r="HW332" s="181"/>
      <c r="HX332" s="181"/>
      <c r="HY332" s="181"/>
      <c r="HZ332" s="181"/>
      <c r="IA332" s="181"/>
      <c r="IB332" s="181"/>
      <c r="IC332" s="181"/>
      <c r="ID332" s="181"/>
      <c r="IE332" s="181"/>
      <c r="IF332" s="181"/>
      <c r="IG332" s="181"/>
      <c r="IH332" s="181"/>
      <c r="II332" s="181"/>
      <c r="IJ332" s="181"/>
      <c r="IK332" s="181"/>
      <c r="IL332" s="181"/>
      <c r="IM332" s="181"/>
      <c r="IN332" s="181"/>
      <c r="IO332" s="181"/>
      <c r="IP332" s="181"/>
      <c r="IQ332" s="181"/>
      <c r="IR332" s="181"/>
      <c r="IS332" s="181"/>
      <c r="IT332" s="181"/>
      <c r="IU332" s="181"/>
      <c r="IV332" s="181"/>
      <c r="IW332" s="181"/>
    </row>
    <row r="333" spans="1:257" s="13" customFormat="1" ht="54.75" customHeight="1" x14ac:dyDescent="0.2">
      <c r="A333" s="328" t="s">
        <v>367</v>
      </c>
      <c r="B333" s="328"/>
      <c r="C333" s="328"/>
      <c r="D333" s="328"/>
      <c r="E333" s="328"/>
      <c r="F333" s="329" t="s">
        <v>322</v>
      </c>
      <c r="G333" s="329"/>
      <c r="H333" s="329"/>
      <c r="I333" s="329"/>
      <c r="J333" s="330"/>
      <c r="K333" s="330"/>
      <c r="L333" s="330"/>
      <c r="M333" s="331">
        <f>SUM(M334:M397)</f>
        <v>12284.600000000008</v>
      </c>
      <c r="N333" s="331"/>
      <c r="O333" s="183"/>
      <c r="P333" s="184">
        <f>SUM(P334:P397)+P399+P402</f>
        <v>7</v>
      </c>
      <c r="Q333" s="185">
        <f>SUM(Q334:Q397)+Q399+Q402</f>
        <v>7</v>
      </c>
      <c r="R333" s="186"/>
      <c r="S333" s="148"/>
      <c r="T333" s="187">
        <f>SUM(T334:T397)</f>
        <v>174.5</v>
      </c>
      <c r="U333" s="188">
        <f>SUM(U334:U397)</f>
        <v>56.8</v>
      </c>
      <c r="V333" s="188">
        <f>SUM(V334:V397)</f>
        <v>250.59999999999997</v>
      </c>
      <c r="W333" s="188">
        <f>SUM(W334:W397)</f>
        <v>3.9</v>
      </c>
      <c r="X333" s="189">
        <f t="shared" ref="X333:X364" si="1">SUM(T333:W333)</f>
        <v>485.79999999999995</v>
      </c>
      <c r="Y333" s="148"/>
      <c r="Z333" s="187">
        <f>SUM(Z334:Z397)</f>
        <v>1208.8</v>
      </c>
      <c r="AA333" s="190">
        <f>SUM(AA334:AA397)</f>
        <v>1043.2</v>
      </c>
      <c r="AB333" s="191">
        <f>SUM(AB334:AB397)</f>
        <v>9478.7000000000062</v>
      </c>
      <c r="AC333" s="188">
        <f>SUM(AC334:AC397)</f>
        <v>553.90000000000009</v>
      </c>
      <c r="AD333" s="189">
        <f t="shared" ref="AD333:AD364" si="2">SUM(Z333:AC333)</f>
        <v>12284.600000000006</v>
      </c>
      <c r="AE333" s="192"/>
      <c r="AF333" s="5"/>
      <c r="AG333" s="193"/>
      <c r="AH333" s="194"/>
      <c r="AI333" s="195">
        <f>SUM(AI334:AI397)</f>
        <v>12284.600000000008</v>
      </c>
      <c r="AJ333" s="196"/>
      <c r="AK333" s="197"/>
      <c r="AL333" s="198"/>
      <c r="AM333" s="194"/>
      <c r="AN333" s="194"/>
      <c r="AO333" s="199"/>
      <c r="AP333" s="200"/>
      <c r="AQ333" s="14"/>
      <c r="AR333" s="14"/>
      <c r="AS333" s="14"/>
    </row>
    <row r="334" spans="1:257" s="13" customFormat="1" ht="42.2" customHeight="1" x14ac:dyDescent="0.2">
      <c r="A334" s="201">
        <v>1</v>
      </c>
      <c r="B334" s="202" t="s">
        <v>323</v>
      </c>
      <c r="C334" s="202" t="s">
        <v>324</v>
      </c>
      <c r="D334" s="314" t="s">
        <v>325</v>
      </c>
      <c r="E334" s="314"/>
      <c r="F334" s="315"/>
      <c r="G334" s="315"/>
      <c r="H334" s="315"/>
      <c r="I334" s="315"/>
      <c r="J334" s="203">
        <f t="shared" ref="J334:J365" si="3">AG334</f>
        <v>1007</v>
      </c>
      <c r="K334" s="297" t="str">
        <f t="shared" ref="K334:K365" si="4">IF(J334&gt;0,VLOOKUP(J334,$A$1:$B$300,2,0),"")</f>
        <v>I/A Rcpts</v>
      </c>
      <c r="L334" s="297"/>
      <c r="M334" s="316">
        <f t="shared" ref="M334:M365" si="5">AI334</f>
        <v>1862.5</v>
      </c>
      <c r="N334" s="316"/>
      <c r="O334" s="204"/>
      <c r="P334" s="205">
        <v>0</v>
      </c>
      <c r="Q334" s="206">
        <f>P334</f>
        <v>0</v>
      </c>
      <c r="R334" s="207" t="s">
        <v>326</v>
      </c>
      <c r="S334" s="208"/>
      <c r="T334" s="209">
        <f t="shared" ref="T334:T365" si="6">IF($J334&gt;0,IF(VLOOKUP($J334,$A$1:$C$300,3,0)="UGF",ROUND($M334*$O334,1),0),0)</f>
        <v>0</v>
      </c>
      <c r="U334" s="210">
        <f t="shared" ref="U334:U365" si="7">IF($J334&gt;0,IF(VLOOKUP($J334,$A$1:$C$300,3,0)="DGF",ROUND($M334*$O334,1),0),0)</f>
        <v>0</v>
      </c>
      <c r="V334" s="210">
        <f t="shared" ref="V334:V365" si="8">IF($J334&gt;0,IF(VLOOKUP($J334,$A$1:$C$300,3,0)="Other",ROUND($M334*$O334,1),0),0)</f>
        <v>0</v>
      </c>
      <c r="W334" s="210">
        <f t="shared" ref="W334:W365" si="9">IF($J334&gt;0,IF(VLOOKUP($J334,$A$1:$C$300,3,0)="Federal",ROUND($M334*$O334,1),0),0)</f>
        <v>0</v>
      </c>
      <c r="X334" s="211">
        <f t="shared" si="1"/>
        <v>0</v>
      </c>
      <c r="Y334" s="208"/>
      <c r="Z334" s="212">
        <f t="shared" ref="Z334:Z365" si="10">IF($AG334&gt;0,IF(VLOOKUP($AG334,$A$1:$C$300,3,0)="UGF",$AI334,0),0)</f>
        <v>0</v>
      </c>
      <c r="AA334" s="213">
        <f t="shared" ref="AA334:AA365" si="11">IF($AG334&gt;0,IF(VLOOKUP($AG334,$A$1:$C$300,3,0)="DGF",$AI334,0),0)</f>
        <v>0</v>
      </c>
      <c r="AB334" s="213">
        <f t="shared" ref="AB334:AB365" si="12">IF($AG334&gt;0,IF(VLOOKUP($AG334,$A$1:$C$300,3,0)="Other",$AI334,0),0)</f>
        <v>1862.5</v>
      </c>
      <c r="AC334" s="214">
        <f t="shared" ref="AC334:AC365" si="13">IF($AG334&gt;0,IF(VLOOKUP($AG334,$A$1:$C$300,3,0)="Federal",$AI334,0),0)</f>
        <v>0</v>
      </c>
      <c r="AD334" s="211">
        <f t="shared" si="2"/>
        <v>1862.5</v>
      </c>
      <c r="AE334" s="215"/>
      <c r="AF334" s="5"/>
      <c r="AG334" s="216">
        <v>1007</v>
      </c>
      <c r="AH334" s="217" t="str">
        <f t="shared" ref="AH334:AH365" si="14">IF(AG334&gt;0,VLOOKUP(AG334,$A$1:$B$300,2,0),"")</f>
        <v>I/A Rcpts</v>
      </c>
      <c r="AI334" s="218">
        <v>1862.5</v>
      </c>
      <c r="AJ334" s="196"/>
      <c r="AK334" s="197"/>
      <c r="AL334" s="301"/>
      <c r="AM334" s="301"/>
      <c r="AN334" s="301"/>
      <c r="AO334" s="301"/>
      <c r="AP334" s="200"/>
      <c r="AQ334" s="14"/>
      <c r="AR334" s="14"/>
      <c r="AS334" s="14"/>
    </row>
    <row r="335" spans="1:257" s="13" customFormat="1" ht="53.1" customHeight="1" x14ac:dyDescent="0.2">
      <c r="A335" s="201">
        <v>2</v>
      </c>
      <c r="B335" s="202" t="s">
        <v>323</v>
      </c>
      <c r="C335" s="202" t="s">
        <v>324</v>
      </c>
      <c r="D335" s="314" t="s">
        <v>327</v>
      </c>
      <c r="E335" s="314"/>
      <c r="F335" s="315"/>
      <c r="G335" s="315"/>
      <c r="H335" s="315"/>
      <c r="I335" s="315"/>
      <c r="J335" s="203">
        <f t="shared" si="3"/>
        <v>1004</v>
      </c>
      <c r="K335" s="297" t="str">
        <f t="shared" si="4"/>
        <v>Gen Fund</v>
      </c>
      <c r="L335" s="297"/>
      <c r="M335" s="316">
        <f t="shared" si="5"/>
        <v>355.6</v>
      </c>
      <c r="N335" s="316"/>
      <c r="O335" s="204"/>
      <c r="P335" s="205">
        <v>2</v>
      </c>
      <c r="Q335" s="206">
        <f>P335</f>
        <v>2</v>
      </c>
      <c r="R335" s="207" t="s">
        <v>326</v>
      </c>
      <c r="S335" s="208"/>
      <c r="T335" s="209">
        <f t="shared" si="6"/>
        <v>0</v>
      </c>
      <c r="U335" s="210">
        <f t="shared" si="7"/>
        <v>0</v>
      </c>
      <c r="V335" s="210">
        <f t="shared" si="8"/>
        <v>0</v>
      </c>
      <c r="W335" s="210">
        <f t="shared" si="9"/>
        <v>0</v>
      </c>
      <c r="X335" s="211">
        <f t="shared" si="1"/>
        <v>0</v>
      </c>
      <c r="Y335" s="208"/>
      <c r="Z335" s="212">
        <f t="shared" si="10"/>
        <v>355.6</v>
      </c>
      <c r="AA335" s="213">
        <f t="shared" si="11"/>
        <v>0</v>
      </c>
      <c r="AB335" s="213">
        <f t="shared" si="12"/>
        <v>0</v>
      </c>
      <c r="AC335" s="214">
        <f t="shared" si="13"/>
        <v>0</v>
      </c>
      <c r="AD335" s="211">
        <f t="shared" si="2"/>
        <v>355.6</v>
      </c>
      <c r="AE335" s="215"/>
      <c r="AF335" s="5"/>
      <c r="AG335" s="216">
        <v>1004</v>
      </c>
      <c r="AH335" s="217" t="str">
        <f t="shared" si="14"/>
        <v>Gen Fund</v>
      </c>
      <c r="AI335" s="218">
        <v>355.6</v>
      </c>
      <c r="AJ335" s="196"/>
      <c r="AK335" s="197"/>
      <c r="AL335" s="301"/>
      <c r="AM335" s="301"/>
      <c r="AN335" s="301"/>
      <c r="AO335" s="301"/>
      <c r="AP335" s="200"/>
      <c r="AQ335" s="14"/>
      <c r="AR335" s="14"/>
      <c r="AS335" s="14"/>
    </row>
    <row r="336" spans="1:257" s="13" customFormat="1" ht="64.7" customHeight="1" x14ac:dyDescent="0.2">
      <c r="A336" s="201">
        <v>3</v>
      </c>
      <c r="B336" s="202" t="s">
        <v>323</v>
      </c>
      <c r="C336" s="202" t="s">
        <v>328</v>
      </c>
      <c r="D336" s="314" t="s">
        <v>329</v>
      </c>
      <c r="E336" s="314"/>
      <c r="F336" s="315"/>
      <c r="G336" s="315"/>
      <c r="H336" s="315"/>
      <c r="I336" s="315"/>
      <c r="J336" s="203">
        <f t="shared" si="3"/>
        <v>1007</v>
      </c>
      <c r="K336" s="297" t="str">
        <f t="shared" si="4"/>
        <v>I/A Rcpts</v>
      </c>
      <c r="L336" s="297"/>
      <c r="M336" s="316">
        <f t="shared" si="5"/>
        <v>546</v>
      </c>
      <c r="N336" s="316"/>
      <c r="O336" s="204"/>
      <c r="P336" s="205">
        <v>0</v>
      </c>
      <c r="Q336" s="206">
        <f>P336</f>
        <v>0</v>
      </c>
      <c r="R336" s="207" t="s">
        <v>326</v>
      </c>
      <c r="S336" s="208"/>
      <c r="T336" s="209">
        <f t="shared" si="6"/>
        <v>0</v>
      </c>
      <c r="U336" s="210">
        <f t="shared" si="7"/>
        <v>0</v>
      </c>
      <c r="V336" s="210">
        <f t="shared" si="8"/>
        <v>0</v>
      </c>
      <c r="W336" s="210">
        <f t="shared" si="9"/>
        <v>0</v>
      </c>
      <c r="X336" s="211">
        <f t="shared" si="1"/>
        <v>0</v>
      </c>
      <c r="Y336" s="208"/>
      <c r="Z336" s="212">
        <f t="shared" si="10"/>
        <v>0</v>
      </c>
      <c r="AA336" s="213">
        <f t="shared" si="11"/>
        <v>0</v>
      </c>
      <c r="AB336" s="213">
        <f t="shared" si="12"/>
        <v>546</v>
      </c>
      <c r="AC336" s="214">
        <f t="shared" si="13"/>
        <v>0</v>
      </c>
      <c r="AD336" s="211">
        <f t="shared" si="2"/>
        <v>546</v>
      </c>
      <c r="AE336" s="215"/>
      <c r="AF336" s="5"/>
      <c r="AG336" s="216">
        <v>1007</v>
      </c>
      <c r="AH336" s="217" t="str">
        <f t="shared" si="14"/>
        <v>I/A Rcpts</v>
      </c>
      <c r="AI336" s="218">
        <v>546</v>
      </c>
      <c r="AJ336" s="196"/>
      <c r="AK336" s="197"/>
      <c r="AL336" s="301"/>
      <c r="AM336" s="301"/>
      <c r="AN336" s="301"/>
      <c r="AO336" s="301"/>
      <c r="AP336" s="200"/>
      <c r="AQ336" s="14"/>
      <c r="AR336" s="14"/>
      <c r="AS336" s="14"/>
    </row>
    <row r="337" spans="1:257" ht="27.2" customHeight="1" x14ac:dyDescent="0.2">
      <c r="A337" s="320">
        <v>4</v>
      </c>
      <c r="B337" s="321" t="s">
        <v>330</v>
      </c>
      <c r="C337" s="321" t="s">
        <v>331</v>
      </c>
      <c r="D337" s="314" t="s">
        <v>332</v>
      </c>
      <c r="E337" s="314"/>
      <c r="F337" s="315"/>
      <c r="G337" s="315"/>
      <c r="H337" s="315"/>
      <c r="I337" s="315"/>
      <c r="J337" s="219">
        <f t="shared" si="3"/>
        <v>1005</v>
      </c>
      <c r="K337" s="318" t="str">
        <f t="shared" si="4"/>
        <v>GF/Prgm</v>
      </c>
      <c r="L337" s="318"/>
      <c r="M337" s="319">
        <f t="shared" si="5"/>
        <v>586.4</v>
      </c>
      <c r="N337" s="319"/>
      <c r="O337" s="220"/>
      <c r="P337" s="322">
        <v>0</v>
      </c>
      <c r="Q337" s="323">
        <f>P337</f>
        <v>0</v>
      </c>
      <c r="R337" s="317" t="s">
        <v>326</v>
      </c>
      <c r="S337" s="208"/>
      <c r="T337" s="221">
        <f t="shared" si="6"/>
        <v>0</v>
      </c>
      <c r="U337" s="222">
        <f t="shared" si="7"/>
        <v>0</v>
      </c>
      <c r="V337" s="222">
        <f t="shared" si="8"/>
        <v>0</v>
      </c>
      <c r="W337" s="222">
        <f t="shared" si="9"/>
        <v>0</v>
      </c>
      <c r="X337" s="223">
        <f t="shared" si="1"/>
        <v>0</v>
      </c>
      <c r="Y337" s="208"/>
      <c r="Z337" s="224">
        <f t="shared" si="10"/>
        <v>0</v>
      </c>
      <c r="AA337" s="225">
        <f t="shared" si="11"/>
        <v>586.4</v>
      </c>
      <c r="AB337" s="225">
        <f t="shared" si="12"/>
        <v>0</v>
      </c>
      <c r="AC337" s="226">
        <f t="shared" si="13"/>
        <v>0</v>
      </c>
      <c r="AD337" s="227">
        <f t="shared" si="2"/>
        <v>586.4</v>
      </c>
      <c r="AE337" s="215"/>
      <c r="AF337" s="5"/>
      <c r="AG337" s="228">
        <v>1005</v>
      </c>
      <c r="AH337" s="229" t="str">
        <f t="shared" si="14"/>
        <v>GF/Prgm</v>
      </c>
      <c r="AI337" s="230">
        <v>586.4</v>
      </c>
      <c r="AJ337" s="196"/>
      <c r="AK337" s="197"/>
      <c r="AL337" s="301"/>
      <c r="AM337" s="301"/>
      <c r="AN337" s="301"/>
      <c r="AO337" s="301"/>
      <c r="AP337" s="200"/>
      <c r="AQ337" s="14"/>
      <c r="AR337" s="5"/>
      <c r="AS337" s="5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  <c r="FE337" s="2"/>
      <c r="FF337" s="2"/>
      <c r="FG337" s="2"/>
      <c r="FH337" s="2"/>
      <c r="FI337" s="2"/>
      <c r="FJ337" s="2"/>
      <c r="FK337" s="2"/>
      <c r="FL337" s="2"/>
      <c r="FM337" s="2"/>
      <c r="FN337" s="2"/>
      <c r="FO337" s="2"/>
      <c r="FP337" s="2"/>
      <c r="FQ337" s="2"/>
      <c r="FR337" s="2"/>
      <c r="FS337" s="2"/>
      <c r="FT337" s="2"/>
      <c r="FU337" s="2"/>
      <c r="FV337" s="2"/>
      <c r="FW337" s="2"/>
      <c r="FX337" s="2"/>
      <c r="FY337" s="2"/>
      <c r="FZ337" s="2"/>
      <c r="GA337" s="2"/>
      <c r="GB337" s="2"/>
      <c r="GC337" s="2"/>
      <c r="GD337" s="2"/>
      <c r="GE337" s="2"/>
      <c r="GF337" s="2"/>
      <c r="GG337" s="2"/>
      <c r="GH337" s="2"/>
      <c r="GI337" s="2"/>
      <c r="GJ337" s="2"/>
      <c r="GK337" s="2"/>
      <c r="GL337" s="2"/>
      <c r="GM337" s="2"/>
      <c r="GN337" s="2"/>
      <c r="GO337" s="2"/>
      <c r="GP337" s="2"/>
      <c r="GQ337" s="2"/>
      <c r="GR337" s="2"/>
      <c r="GS337" s="2"/>
      <c r="GT337" s="2"/>
      <c r="GU337" s="2"/>
      <c r="GV337" s="2"/>
      <c r="GW337" s="2"/>
      <c r="GX337" s="2"/>
      <c r="GY337" s="2"/>
      <c r="GZ337" s="2"/>
      <c r="HA337" s="2"/>
      <c r="HB337" s="2"/>
      <c r="HC337" s="2"/>
      <c r="HD337" s="2"/>
      <c r="HE337" s="2"/>
      <c r="HF337" s="2"/>
      <c r="HG337" s="2"/>
      <c r="HH337" s="2"/>
      <c r="HI337" s="2"/>
      <c r="HJ337" s="2"/>
      <c r="HK337" s="2"/>
      <c r="HL337" s="2"/>
      <c r="HM337" s="2"/>
      <c r="HN337" s="2"/>
      <c r="HO337" s="2"/>
      <c r="HP337" s="2"/>
      <c r="HQ337" s="2"/>
      <c r="HR337" s="2"/>
      <c r="HS337" s="2"/>
      <c r="HT337" s="2"/>
      <c r="HU337" s="2"/>
      <c r="HV337" s="2"/>
      <c r="HW337" s="2"/>
      <c r="HX337" s="2"/>
      <c r="HY337" s="2"/>
      <c r="HZ337" s="2"/>
      <c r="IA337" s="2"/>
      <c r="IB337" s="2"/>
      <c r="IC337" s="2"/>
      <c r="ID337" s="2"/>
      <c r="IE337" s="2"/>
      <c r="IF337" s="2"/>
      <c r="IG337" s="2"/>
      <c r="IH337" s="2"/>
      <c r="II337" s="2"/>
      <c r="IJ337" s="2"/>
      <c r="IK337" s="2"/>
      <c r="IL337" s="2"/>
      <c r="IM337" s="2"/>
      <c r="IN337" s="2"/>
      <c r="IO337" s="2"/>
      <c r="IP337" s="2"/>
      <c r="IQ337" s="2"/>
      <c r="IR337" s="2"/>
      <c r="IS337" s="2"/>
      <c r="IT337" s="2"/>
      <c r="IU337" s="2"/>
      <c r="IV337" s="2"/>
      <c r="IW337" s="2"/>
    </row>
    <row r="338" spans="1:257" s="13" customFormat="1" ht="27.2" customHeight="1" x14ac:dyDescent="0.2">
      <c r="A338" s="320" t="s">
        <v>333</v>
      </c>
      <c r="B338" s="321" t="s">
        <v>330</v>
      </c>
      <c r="C338" s="321" t="s">
        <v>331</v>
      </c>
      <c r="D338" s="314" t="s">
        <v>332</v>
      </c>
      <c r="E338" s="314"/>
      <c r="F338" s="315"/>
      <c r="G338" s="315"/>
      <c r="H338" s="315"/>
      <c r="I338" s="315"/>
      <c r="J338" s="203">
        <f t="shared" si="3"/>
        <v>1007</v>
      </c>
      <c r="K338" s="297" t="str">
        <f t="shared" si="4"/>
        <v>I/A Rcpts</v>
      </c>
      <c r="L338" s="297"/>
      <c r="M338" s="316">
        <f t="shared" si="5"/>
        <v>586.5</v>
      </c>
      <c r="N338" s="316"/>
      <c r="O338" s="204"/>
      <c r="P338" s="322" t="s">
        <v>334</v>
      </c>
      <c r="Q338" s="323" t="s">
        <v>334</v>
      </c>
      <c r="R338" s="317" t="s">
        <v>326</v>
      </c>
      <c r="S338" s="208"/>
      <c r="T338" s="209">
        <f t="shared" si="6"/>
        <v>0</v>
      </c>
      <c r="U338" s="210">
        <f t="shared" si="7"/>
        <v>0</v>
      </c>
      <c r="V338" s="210">
        <f t="shared" si="8"/>
        <v>0</v>
      </c>
      <c r="W338" s="210">
        <f t="shared" si="9"/>
        <v>0</v>
      </c>
      <c r="X338" s="211">
        <f t="shared" si="1"/>
        <v>0</v>
      </c>
      <c r="Y338" s="208"/>
      <c r="Z338" s="212">
        <f t="shared" si="10"/>
        <v>0</v>
      </c>
      <c r="AA338" s="213">
        <f t="shared" si="11"/>
        <v>0</v>
      </c>
      <c r="AB338" s="213">
        <f t="shared" si="12"/>
        <v>586.5</v>
      </c>
      <c r="AC338" s="214">
        <f t="shared" si="13"/>
        <v>0</v>
      </c>
      <c r="AD338" s="211">
        <f t="shared" si="2"/>
        <v>586.5</v>
      </c>
      <c r="AE338" s="215"/>
      <c r="AF338" s="5"/>
      <c r="AG338" s="216">
        <v>1007</v>
      </c>
      <c r="AH338" s="217" t="str">
        <f t="shared" si="14"/>
        <v>I/A Rcpts</v>
      </c>
      <c r="AI338" s="218">
        <v>586.5</v>
      </c>
      <c r="AJ338" s="196"/>
      <c r="AK338" s="197"/>
      <c r="AL338" s="301"/>
      <c r="AM338" s="301"/>
      <c r="AN338" s="301"/>
      <c r="AO338" s="301"/>
      <c r="AP338" s="200"/>
      <c r="AQ338" s="14"/>
      <c r="AR338" s="14"/>
      <c r="AS338" s="14"/>
    </row>
    <row r="339" spans="1:257" s="13" customFormat="1" ht="53.1" customHeight="1" x14ac:dyDescent="0.2">
      <c r="A339" s="201">
        <v>5</v>
      </c>
      <c r="B339" s="202" t="s">
        <v>335</v>
      </c>
      <c r="C339" s="202" t="s">
        <v>336</v>
      </c>
      <c r="D339" s="314" t="s">
        <v>337</v>
      </c>
      <c r="E339" s="314"/>
      <c r="F339" s="315"/>
      <c r="G339" s="315"/>
      <c r="H339" s="315"/>
      <c r="I339" s="315"/>
      <c r="J339" s="203">
        <f t="shared" si="3"/>
        <v>1081</v>
      </c>
      <c r="K339" s="297" t="str">
        <f t="shared" si="4"/>
        <v>Info Svc</v>
      </c>
      <c r="L339" s="297"/>
      <c r="M339" s="316">
        <f t="shared" si="5"/>
        <v>1550</v>
      </c>
      <c r="N339" s="316"/>
      <c r="O339" s="204"/>
      <c r="P339" s="205">
        <v>0</v>
      </c>
      <c r="Q339" s="206">
        <f t="shared" ref="Q339:Q348" si="15">P339</f>
        <v>0</v>
      </c>
      <c r="R339" s="207" t="s">
        <v>326</v>
      </c>
      <c r="S339" s="208"/>
      <c r="T339" s="209">
        <f t="shared" si="6"/>
        <v>0</v>
      </c>
      <c r="U339" s="210">
        <f t="shared" si="7"/>
        <v>0</v>
      </c>
      <c r="V339" s="210">
        <f t="shared" si="8"/>
        <v>0</v>
      </c>
      <c r="W339" s="210">
        <f t="shared" si="9"/>
        <v>0</v>
      </c>
      <c r="X339" s="211">
        <f t="shared" si="1"/>
        <v>0</v>
      </c>
      <c r="Y339" s="208"/>
      <c r="Z339" s="212">
        <f t="shared" si="10"/>
        <v>0</v>
      </c>
      <c r="AA339" s="213">
        <f t="shared" si="11"/>
        <v>0</v>
      </c>
      <c r="AB339" s="213">
        <f t="shared" si="12"/>
        <v>1550</v>
      </c>
      <c r="AC339" s="214">
        <f t="shared" si="13"/>
        <v>0</v>
      </c>
      <c r="AD339" s="211">
        <f t="shared" si="2"/>
        <v>1550</v>
      </c>
      <c r="AE339" s="215"/>
      <c r="AF339" s="5"/>
      <c r="AG339" s="216">
        <v>1081</v>
      </c>
      <c r="AH339" s="217" t="str">
        <f t="shared" si="14"/>
        <v>Info Svc</v>
      </c>
      <c r="AI339" s="218">
        <v>1550</v>
      </c>
      <c r="AJ339" s="196"/>
      <c r="AK339" s="197"/>
      <c r="AL339" s="301"/>
      <c r="AM339" s="301"/>
      <c r="AN339" s="301"/>
      <c r="AO339" s="301"/>
      <c r="AP339" s="200"/>
      <c r="AQ339" s="14"/>
      <c r="AR339" s="14"/>
      <c r="AS339" s="14"/>
    </row>
    <row r="340" spans="1:257" s="13" customFormat="1" ht="42.2" customHeight="1" x14ac:dyDescent="0.2">
      <c r="A340" s="201">
        <v>6</v>
      </c>
      <c r="B340" s="202" t="s">
        <v>335</v>
      </c>
      <c r="C340" s="202" t="s">
        <v>336</v>
      </c>
      <c r="D340" s="314" t="s">
        <v>338</v>
      </c>
      <c r="E340" s="314"/>
      <c r="F340" s="315"/>
      <c r="G340" s="315"/>
      <c r="H340" s="315"/>
      <c r="I340" s="315"/>
      <c r="J340" s="203">
        <f t="shared" si="3"/>
        <v>1081</v>
      </c>
      <c r="K340" s="297" t="str">
        <f t="shared" si="4"/>
        <v>Info Svc</v>
      </c>
      <c r="L340" s="297"/>
      <c r="M340" s="316">
        <f t="shared" si="5"/>
        <v>3800.6</v>
      </c>
      <c r="N340" s="316"/>
      <c r="O340" s="204"/>
      <c r="P340" s="205">
        <v>0</v>
      </c>
      <c r="Q340" s="206">
        <f t="shared" si="15"/>
        <v>0</v>
      </c>
      <c r="R340" s="207" t="s">
        <v>326</v>
      </c>
      <c r="S340" s="208"/>
      <c r="T340" s="209">
        <f t="shared" si="6"/>
        <v>0</v>
      </c>
      <c r="U340" s="210">
        <f t="shared" si="7"/>
        <v>0</v>
      </c>
      <c r="V340" s="210">
        <f t="shared" si="8"/>
        <v>0</v>
      </c>
      <c r="W340" s="210">
        <f t="shared" si="9"/>
        <v>0</v>
      </c>
      <c r="X340" s="211">
        <f t="shared" si="1"/>
        <v>0</v>
      </c>
      <c r="Y340" s="208"/>
      <c r="Z340" s="212">
        <f t="shared" si="10"/>
        <v>0</v>
      </c>
      <c r="AA340" s="213">
        <f t="shared" si="11"/>
        <v>0</v>
      </c>
      <c r="AB340" s="213">
        <f t="shared" si="12"/>
        <v>3800.6</v>
      </c>
      <c r="AC340" s="214">
        <f t="shared" si="13"/>
        <v>0</v>
      </c>
      <c r="AD340" s="211">
        <f t="shared" si="2"/>
        <v>3800.6</v>
      </c>
      <c r="AE340" s="215"/>
      <c r="AF340" s="5"/>
      <c r="AG340" s="216">
        <v>1081</v>
      </c>
      <c r="AH340" s="217" t="str">
        <f t="shared" si="14"/>
        <v>Info Svc</v>
      </c>
      <c r="AI340" s="218">
        <v>3800.6</v>
      </c>
      <c r="AJ340" s="196"/>
      <c r="AK340" s="197"/>
      <c r="AL340" s="301"/>
      <c r="AM340" s="301"/>
      <c r="AN340" s="301"/>
      <c r="AO340" s="301"/>
      <c r="AP340" s="200"/>
      <c r="AQ340" s="14"/>
      <c r="AR340" s="14"/>
      <c r="AS340" s="14"/>
    </row>
    <row r="341" spans="1:257" s="13" customFormat="1" ht="53.1" customHeight="1" x14ac:dyDescent="0.2">
      <c r="A341" s="201">
        <v>7</v>
      </c>
      <c r="B341" s="202" t="s">
        <v>335</v>
      </c>
      <c r="C341" s="202" t="s">
        <v>336</v>
      </c>
      <c r="D341" s="314" t="s">
        <v>339</v>
      </c>
      <c r="E341" s="314"/>
      <c r="F341" s="315"/>
      <c r="G341" s="315"/>
      <c r="H341" s="315"/>
      <c r="I341" s="315"/>
      <c r="J341" s="203">
        <f t="shared" si="3"/>
        <v>1081</v>
      </c>
      <c r="K341" s="297" t="str">
        <f t="shared" si="4"/>
        <v>Info Svc</v>
      </c>
      <c r="L341" s="297"/>
      <c r="M341" s="316">
        <f t="shared" si="5"/>
        <v>186.6</v>
      </c>
      <c r="N341" s="316"/>
      <c r="O341" s="204"/>
      <c r="P341" s="205">
        <v>1</v>
      </c>
      <c r="Q341" s="206">
        <f t="shared" si="15"/>
        <v>1</v>
      </c>
      <c r="R341" s="207" t="s">
        <v>326</v>
      </c>
      <c r="S341" s="208"/>
      <c r="T341" s="209">
        <f t="shared" si="6"/>
        <v>0</v>
      </c>
      <c r="U341" s="210">
        <f t="shared" si="7"/>
        <v>0</v>
      </c>
      <c r="V341" s="210">
        <f t="shared" si="8"/>
        <v>0</v>
      </c>
      <c r="W341" s="210">
        <f t="shared" si="9"/>
        <v>0</v>
      </c>
      <c r="X341" s="211">
        <f t="shared" si="1"/>
        <v>0</v>
      </c>
      <c r="Y341" s="208"/>
      <c r="Z341" s="212">
        <f t="shared" si="10"/>
        <v>0</v>
      </c>
      <c r="AA341" s="213">
        <f t="shared" si="11"/>
        <v>0</v>
      </c>
      <c r="AB341" s="213">
        <f t="shared" si="12"/>
        <v>186.6</v>
      </c>
      <c r="AC341" s="214">
        <f t="shared" si="13"/>
        <v>0</v>
      </c>
      <c r="AD341" s="211">
        <f t="shared" si="2"/>
        <v>186.6</v>
      </c>
      <c r="AE341" s="215"/>
      <c r="AF341" s="5"/>
      <c r="AG341" s="216">
        <v>1081</v>
      </c>
      <c r="AH341" s="217" t="str">
        <f t="shared" si="14"/>
        <v>Info Svc</v>
      </c>
      <c r="AI341" s="218">
        <v>186.6</v>
      </c>
      <c r="AJ341" s="196"/>
      <c r="AK341" s="197"/>
      <c r="AL341" s="301"/>
      <c r="AM341" s="301"/>
      <c r="AN341" s="301"/>
      <c r="AO341" s="301"/>
      <c r="AP341" s="200"/>
      <c r="AQ341" s="14"/>
      <c r="AR341" s="14"/>
      <c r="AS341" s="14"/>
    </row>
    <row r="342" spans="1:257" s="13" customFormat="1" ht="42.2" customHeight="1" x14ac:dyDescent="0.2">
      <c r="A342" s="201">
        <v>8</v>
      </c>
      <c r="B342" s="202" t="s">
        <v>340</v>
      </c>
      <c r="C342" s="202" t="s">
        <v>341</v>
      </c>
      <c r="D342" s="314" t="s">
        <v>342</v>
      </c>
      <c r="E342" s="314"/>
      <c r="F342" s="315"/>
      <c r="G342" s="315"/>
      <c r="H342" s="315"/>
      <c r="I342" s="315"/>
      <c r="J342" s="203">
        <f t="shared" si="3"/>
        <v>1002</v>
      </c>
      <c r="K342" s="297" t="str">
        <f t="shared" si="4"/>
        <v>Fed Rcpts</v>
      </c>
      <c r="L342" s="297"/>
      <c r="M342" s="316">
        <f t="shared" si="5"/>
        <v>550</v>
      </c>
      <c r="N342" s="316"/>
      <c r="O342" s="204"/>
      <c r="P342" s="205">
        <v>0</v>
      </c>
      <c r="Q342" s="206">
        <f t="shared" si="15"/>
        <v>0</v>
      </c>
      <c r="R342" s="207" t="s">
        <v>326</v>
      </c>
      <c r="S342" s="208"/>
      <c r="T342" s="209">
        <f t="shared" si="6"/>
        <v>0</v>
      </c>
      <c r="U342" s="210">
        <f t="shared" si="7"/>
        <v>0</v>
      </c>
      <c r="V342" s="210">
        <f t="shared" si="8"/>
        <v>0</v>
      </c>
      <c r="W342" s="210">
        <f t="shared" si="9"/>
        <v>0</v>
      </c>
      <c r="X342" s="211">
        <f t="shared" si="1"/>
        <v>0</v>
      </c>
      <c r="Y342" s="208"/>
      <c r="Z342" s="212">
        <f t="shared" si="10"/>
        <v>0</v>
      </c>
      <c r="AA342" s="213">
        <f t="shared" si="11"/>
        <v>0</v>
      </c>
      <c r="AB342" s="213">
        <f t="shared" si="12"/>
        <v>0</v>
      </c>
      <c r="AC342" s="214">
        <f t="shared" si="13"/>
        <v>550</v>
      </c>
      <c r="AD342" s="211">
        <f t="shared" si="2"/>
        <v>550</v>
      </c>
      <c r="AE342" s="215"/>
      <c r="AF342" s="5"/>
      <c r="AG342" s="216">
        <v>1002</v>
      </c>
      <c r="AH342" s="217" t="str">
        <f t="shared" si="14"/>
        <v>Fed Rcpts</v>
      </c>
      <c r="AI342" s="218">
        <v>550</v>
      </c>
      <c r="AJ342" s="196"/>
      <c r="AK342" s="197"/>
      <c r="AL342" s="301"/>
      <c r="AM342" s="301"/>
      <c r="AN342" s="301"/>
      <c r="AO342" s="301"/>
      <c r="AP342" s="200"/>
      <c r="AQ342" s="14"/>
      <c r="AR342" s="14"/>
      <c r="AS342" s="14"/>
    </row>
    <row r="343" spans="1:257" s="13" customFormat="1" ht="42.2" customHeight="1" x14ac:dyDescent="0.2">
      <c r="A343" s="201">
        <v>9</v>
      </c>
      <c r="B343" s="202" t="s">
        <v>340</v>
      </c>
      <c r="C343" s="202" t="s">
        <v>341</v>
      </c>
      <c r="D343" s="314" t="s">
        <v>343</v>
      </c>
      <c r="E343" s="314"/>
      <c r="F343" s="315"/>
      <c r="G343" s="315"/>
      <c r="H343" s="315"/>
      <c r="I343" s="315"/>
      <c r="J343" s="203">
        <f t="shared" si="3"/>
        <v>1003</v>
      </c>
      <c r="K343" s="297" t="str">
        <f t="shared" si="4"/>
        <v>GF/Match</v>
      </c>
      <c r="L343" s="297"/>
      <c r="M343" s="316">
        <f t="shared" si="5"/>
        <v>250</v>
      </c>
      <c r="N343" s="316"/>
      <c r="O343" s="204"/>
      <c r="P343" s="205">
        <v>0</v>
      </c>
      <c r="Q343" s="206">
        <f t="shared" si="15"/>
        <v>0</v>
      </c>
      <c r="R343" s="207" t="s">
        <v>326</v>
      </c>
      <c r="S343" s="208"/>
      <c r="T343" s="209">
        <f t="shared" si="6"/>
        <v>0</v>
      </c>
      <c r="U343" s="210">
        <f t="shared" si="7"/>
        <v>0</v>
      </c>
      <c r="V343" s="210">
        <f t="shared" si="8"/>
        <v>0</v>
      </c>
      <c r="W343" s="210">
        <f t="shared" si="9"/>
        <v>0</v>
      </c>
      <c r="X343" s="211">
        <f t="shared" si="1"/>
        <v>0</v>
      </c>
      <c r="Y343" s="208"/>
      <c r="Z343" s="212">
        <f t="shared" si="10"/>
        <v>250</v>
      </c>
      <c r="AA343" s="213">
        <f t="shared" si="11"/>
        <v>0</v>
      </c>
      <c r="AB343" s="213">
        <f t="shared" si="12"/>
        <v>0</v>
      </c>
      <c r="AC343" s="214">
        <f t="shared" si="13"/>
        <v>0</v>
      </c>
      <c r="AD343" s="211">
        <f t="shared" si="2"/>
        <v>250</v>
      </c>
      <c r="AE343" s="215"/>
      <c r="AF343" s="5"/>
      <c r="AG343" s="216">
        <v>1003</v>
      </c>
      <c r="AH343" s="217" t="str">
        <f t="shared" si="14"/>
        <v>GF/Match</v>
      </c>
      <c r="AI343" s="218">
        <v>250</v>
      </c>
      <c r="AJ343" s="196"/>
      <c r="AK343" s="197"/>
      <c r="AL343" s="301"/>
      <c r="AM343" s="301"/>
      <c r="AN343" s="301"/>
      <c r="AO343" s="301"/>
      <c r="AP343" s="200"/>
      <c r="AQ343" s="14"/>
      <c r="AR343" s="14"/>
      <c r="AS343" s="14"/>
    </row>
    <row r="344" spans="1:257" s="13" customFormat="1" ht="42.2" customHeight="1" x14ac:dyDescent="0.2">
      <c r="A344" s="201">
        <v>10</v>
      </c>
      <c r="B344" s="202" t="s">
        <v>340</v>
      </c>
      <c r="C344" s="202" t="s">
        <v>344</v>
      </c>
      <c r="D344" s="314" t="s">
        <v>345</v>
      </c>
      <c r="E344" s="314"/>
      <c r="F344" s="315" t="s">
        <v>365</v>
      </c>
      <c r="G344" s="315"/>
      <c r="H344" s="315"/>
      <c r="I344" s="315"/>
      <c r="J344" s="203">
        <f t="shared" si="3"/>
        <v>1092</v>
      </c>
      <c r="K344" s="297" t="str">
        <f t="shared" si="4"/>
        <v>MHTAAR</v>
      </c>
      <c r="L344" s="297"/>
      <c r="M344" s="316">
        <f t="shared" si="5"/>
        <v>-4.0999999999999996</v>
      </c>
      <c r="N344" s="316"/>
      <c r="O344" s="204"/>
      <c r="P344" s="205">
        <v>0</v>
      </c>
      <c r="Q344" s="206">
        <f t="shared" si="15"/>
        <v>0</v>
      </c>
      <c r="R344" s="207" t="s">
        <v>326</v>
      </c>
      <c r="S344" s="208"/>
      <c r="T344" s="209">
        <f t="shared" si="6"/>
        <v>0</v>
      </c>
      <c r="U344" s="210">
        <f t="shared" si="7"/>
        <v>0</v>
      </c>
      <c r="V344" s="210">
        <f t="shared" si="8"/>
        <v>0</v>
      </c>
      <c r="W344" s="210">
        <f t="shared" si="9"/>
        <v>0</v>
      </c>
      <c r="X344" s="211">
        <f t="shared" si="1"/>
        <v>0</v>
      </c>
      <c r="Y344" s="208"/>
      <c r="Z344" s="212">
        <f t="shared" si="10"/>
        <v>0</v>
      </c>
      <c r="AA344" s="213">
        <f t="shared" si="11"/>
        <v>0</v>
      </c>
      <c r="AB344" s="213">
        <f t="shared" si="12"/>
        <v>-4.0999999999999996</v>
      </c>
      <c r="AC344" s="214">
        <f t="shared" si="13"/>
        <v>0</v>
      </c>
      <c r="AD344" s="211">
        <f t="shared" si="2"/>
        <v>-4.0999999999999996</v>
      </c>
      <c r="AE344" s="215"/>
      <c r="AF344" s="5"/>
      <c r="AG344" s="216">
        <v>1092</v>
      </c>
      <c r="AH344" s="217" t="str">
        <f t="shared" si="14"/>
        <v>MHTAAR</v>
      </c>
      <c r="AI344" s="218">
        <v>-4.0999999999999996</v>
      </c>
      <c r="AJ344" s="196"/>
      <c r="AK344" s="197"/>
      <c r="AL344" s="301"/>
      <c r="AM344" s="301"/>
      <c r="AN344" s="301"/>
      <c r="AO344" s="301"/>
      <c r="AP344" s="200"/>
      <c r="AQ344" s="14"/>
      <c r="AR344" s="14"/>
      <c r="AS344" s="14"/>
    </row>
    <row r="345" spans="1:257" s="13" customFormat="1" ht="53.1" customHeight="1" x14ac:dyDescent="0.2">
      <c r="A345" s="201">
        <v>11</v>
      </c>
      <c r="B345" s="202" t="s">
        <v>340</v>
      </c>
      <c r="C345" s="202" t="s">
        <v>344</v>
      </c>
      <c r="D345" s="314" t="s">
        <v>346</v>
      </c>
      <c r="E345" s="314"/>
      <c r="F345" s="315"/>
      <c r="G345" s="315"/>
      <c r="H345" s="315"/>
      <c r="I345" s="315"/>
      <c r="J345" s="203">
        <f t="shared" si="3"/>
        <v>1004</v>
      </c>
      <c r="K345" s="297" t="str">
        <f t="shared" si="4"/>
        <v>Gen Fund</v>
      </c>
      <c r="L345" s="297"/>
      <c r="M345" s="316">
        <f t="shared" si="5"/>
        <v>428.7</v>
      </c>
      <c r="N345" s="316"/>
      <c r="O345" s="204"/>
      <c r="P345" s="205">
        <v>4</v>
      </c>
      <c r="Q345" s="206">
        <f t="shared" si="15"/>
        <v>4</v>
      </c>
      <c r="R345" s="207" t="s">
        <v>326</v>
      </c>
      <c r="S345" s="208"/>
      <c r="T345" s="209">
        <f t="shared" si="6"/>
        <v>0</v>
      </c>
      <c r="U345" s="210">
        <f t="shared" si="7"/>
        <v>0</v>
      </c>
      <c r="V345" s="210">
        <f t="shared" si="8"/>
        <v>0</v>
      </c>
      <c r="W345" s="210">
        <f t="shared" si="9"/>
        <v>0</v>
      </c>
      <c r="X345" s="211">
        <f t="shared" si="1"/>
        <v>0</v>
      </c>
      <c r="Y345" s="208"/>
      <c r="Z345" s="212">
        <f t="shared" si="10"/>
        <v>428.7</v>
      </c>
      <c r="AA345" s="213">
        <f t="shared" si="11"/>
        <v>0</v>
      </c>
      <c r="AB345" s="213">
        <f t="shared" si="12"/>
        <v>0</v>
      </c>
      <c r="AC345" s="214">
        <f t="shared" si="13"/>
        <v>0</v>
      </c>
      <c r="AD345" s="211">
        <f t="shared" si="2"/>
        <v>428.7</v>
      </c>
      <c r="AE345" s="215"/>
      <c r="AF345" s="5"/>
      <c r="AG345" s="216">
        <v>1004</v>
      </c>
      <c r="AH345" s="217" t="str">
        <f t="shared" si="14"/>
        <v>Gen Fund</v>
      </c>
      <c r="AI345" s="218">
        <v>428.7</v>
      </c>
      <c r="AJ345" s="196"/>
      <c r="AK345" s="197"/>
      <c r="AL345" s="301"/>
      <c r="AM345" s="301"/>
      <c r="AN345" s="301"/>
      <c r="AO345" s="301"/>
      <c r="AP345" s="200"/>
      <c r="AQ345" s="14"/>
      <c r="AR345" s="14"/>
      <c r="AS345" s="14"/>
    </row>
    <row r="346" spans="1:257" s="13" customFormat="1" ht="42.2" customHeight="1" x14ac:dyDescent="0.2">
      <c r="A346" s="201">
        <v>12</v>
      </c>
      <c r="B346" s="202" t="s">
        <v>340</v>
      </c>
      <c r="C346" s="202" t="s">
        <v>344</v>
      </c>
      <c r="D346" s="314" t="s">
        <v>347</v>
      </c>
      <c r="E346" s="314"/>
      <c r="F346" s="315"/>
      <c r="G346" s="315"/>
      <c r="H346" s="315"/>
      <c r="I346" s="315"/>
      <c r="J346" s="203">
        <f t="shared" si="3"/>
        <v>1007</v>
      </c>
      <c r="K346" s="297" t="str">
        <f t="shared" si="4"/>
        <v>I/A Rcpts</v>
      </c>
      <c r="L346" s="297"/>
      <c r="M346" s="316">
        <f t="shared" si="5"/>
        <v>700</v>
      </c>
      <c r="N346" s="316"/>
      <c r="O346" s="204"/>
      <c r="P346" s="205">
        <v>0</v>
      </c>
      <c r="Q346" s="206">
        <f t="shared" si="15"/>
        <v>0</v>
      </c>
      <c r="R346" s="207" t="s">
        <v>326</v>
      </c>
      <c r="S346" s="208"/>
      <c r="T346" s="209">
        <f t="shared" si="6"/>
        <v>0</v>
      </c>
      <c r="U346" s="210">
        <f t="shared" si="7"/>
        <v>0</v>
      </c>
      <c r="V346" s="210">
        <f t="shared" si="8"/>
        <v>0</v>
      </c>
      <c r="W346" s="210">
        <f t="shared" si="9"/>
        <v>0</v>
      </c>
      <c r="X346" s="211">
        <f t="shared" si="1"/>
        <v>0</v>
      </c>
      <c r="Y346" s="208"/>
      <c r="Z346" s="212">
        <f t="shared" si="10"/>
        <v>0</v>
      </c>
      <c r="AA346" s="213">
        <f t="shared" si="11"/>
        <v>0</v>
      </c>
      <c r="AB346" s="213">
        <f t="shared" si="12"/>
        <v>700</v>
      </c>
      <c r="AC346" s="214">
        <f t="shared" si="13"/>
        <v>0</v>
      </c>
      <c r="AD346" s="211">
        <f t="shared" si="2"/>
        <v>700</v>
      </c>
      <c r="AE346" s="215"/>
      <c r="AF346" s="5"/>
      <c r="AG346" s="216">
        <v>1007</v>
      </c>
      <c r="AH346" s="217" t="str">
        <f t="shared" si="14"/>
        <v>I/A Rcpts</v>
      </c>
      <c r="AI346" s="218">
        <v>700</v>
      </c>
      <c r="AJ346" s="196"/>
      <c r="AK346" s="197"/>
      <c r="AL346" s="301"/>
      <c r="AM346" s="301"/>
      <c r="AN346" s="301"/>
      <c r="AO346" s="301"/>
      <c r="AP346" s="200"/>
      <c r="AQ346" s="14"/>
      <c r="AR346" s="14"/>
      <c r="AS346" s="14"/>
    </row>
    <row r="347" spans="1:257" s="13" customFormat="1" ht="42.2" customHeight="1" x14ac:dyDescent="0.2">
      <c r="A347" s="201">
        <v>13</v>
      </c>
      <c r="B347" s="202" t="s">
        <v>348</v>
      </c>
      <c r="C347" s="202" t="s">
        <v>348</v>
      </c>
      <c r="D347" s="314" t="s">
        <v>349</v>
      </c>
      <c r="E347" s="314"/>
      <c r="F347" s="315"/>
      <c r="G347" s="315"/>
      <c r="H347" s="315"/>
      <c r="I347" s="315"/>
      <c r="J347" s="203">
        <f t="shared" si="3"/>
        <v>1005</v>
      </c>
      <c r="K347" s="297" t="str">
        <f t="shared" si="4"/>
        <v>GF/Prgm</v>
      </c>
      <c r="L347" s="297"/>
      <c r="M347" s="316">
        <f t="shared" si="5"/>
        <v>400</v>
      </c>
      <c r="N347" s="316"/>
      <c r="O347" s="204"/>
      <c r="P347" s="205">
        <v>0</v>
      </c>
      <c r="Q347" s="206">
        <f t="shared" si="15"/>
        <v>0</v>
      </c>
      <c r="R347" s="207" t="s">
        <v>326</v>
      </c>
      <c r="S347" s="208"/>
      <c r="T347" s="209">
        <f t="shared" si="6"/>
        <v>0</v>
      </c>
      <c r="U347" s="210">
        <f t="shared" si="7"/>
        <v>0</v>
      </c>
      <c r="V347" s="210">
        <f t="shared" si="8"/>
        <v>0</v>
      </c>
      <c r="W347" s="210">
        <f t="shared" si="9"/>
        <v>0</v>
      </c>
      <c r="X347" s="211">
        <f t="shared" si="1"/>
        <v>0</v>
      </c>
      <c r="Y347" s="208"/>
      <c r="Z347" s="212">
        <f t="shared" si="10"/>
        <v>0</v>
      </c>
      <c r="AA347" s="213">
        <f t="shared" si="11"/>
        <v>400</v>
      </c>
      <c r="AB347" s="213">
        <f t="shared" si="12"/>
        <v>0</v>
      </c>
      <c r="AC347" s="214">
        <f t="shared" si="13"/>
        <v>0</v>
      </c>
      <c r="AD347" s="211">
        <f t="shared" si="2"/>
        <v>400</v>
      </c>
      <c r="AE347" s="215"/>
      <c r="AF347" s="5"/>
      <c r="AG347" s="216">
        <v>1005</v>
      </c>
      <c r="AH347" s="217" t="str">
        <f t="shared" si="14"/>
        <v>GF/Prgm</v>
      </c>
      <c r="AI347" s="218">
        <v>400</v>
      </c>
      <c r="AJ347" s="196"/>
      <c r="AK347" s="197"/>
      <c r="AL347" s="301"/>
      <c r="AM347" s="301"/>
      <c r="AN347" s="301"/>
      <c r="AO347" s="301"/>
      <c r="AP347" s="200"/>
      <c r="AQ347" s="14"/>
      <c r="AR347" s="14"/>
      <c r="AS347" s="14"/>
    </row>
    <row r="348" spans="1:257" ht="14.25" hidden="1" customHeight="1" x14ac:dyDescent="0.2">
      <c r="A348" s="320">
        <v>14</v>
      </c>
      <c r="B348" s="321" t="s">
        <v>350</v>
      </c>
      <c r="C348" s="321" t="s">
        <v>351</v>
      </c>
      <c r="D348" s="314" t="s">
        <v>352</v>
      </c>
      <c r="E348" s="314"/>
      <c r="F348" s="315" t="s">
        <v>366</v>
      </c>
      <c r="G348" s="315"/>
      <c r="H348" s="315"/>
      <c r="I348" s="315"/>
      <c r="J348" s="219">
        <f t="shared" si="3"/>
        <v>1002</v>
      </c>
      <c r="K348" s="318" t="str">
        <f t="shared" si="4"/>
        <v>Fed Rcpts</v>
      </c>
      <c r="L348" s="318"/>
      <c r="M348" s="319">
        <f t="shared" si="5"/>
        <v>0.4</v>
      </c>
      <c r="N348" s="319"/>
      <c r="O348" s="220">
        <v>1</v>
      </c>
      <c r="P348" s="322">
        <v>0</v>
      </c>
      <c r="Q348" s="323">
        <f t="shared" si="15"/>
        <v>0</v>
      </c>
      <c r="R348" s="317" t="s">
        <v>326</v>
      </c>
      <c r="S348" s="208"/>
      <c r="T348" s="221">
        <f t="shared" si="6"/>
        <v>0</v>
      </c>
      <c r="U348" s="222">
        <f t="shared" si="7"/>
        <v>0</v>
      </c>
      <c r="V348" s="222">
        <f t="shared" si="8"/>
        <v>0</v>
      </c>
      <c r="W348" s="222">
        <f t="shared" si="9"/>
        <v>0.4</v>
      </c>
      <c r="X348" s="223">
        <f t="shared" si="1"/>
        <v>0.4</v>
      </c>
      <c r="Y348" s="208"/>
      <c r="Z348" s="224">
        <f t="shared" si="10"/>
        <v>0</v>
      </c>
      <c r="AA348" s="225">
        <f t="shared" si="11"/>
        <v>0</v>
      </c>
      <c r="AB348" s="225">
        <f t="shared" si="12"/>
        <v>0</v>
      </c>
      <c r="AC348" s="226">
        <f t="shared" si="13"/>
        <v>0.4</v>
      </c>
      <c r="AD348" s="227">
        <f t="shared" si="2"/>
        <v>0.4</v>
      </c>
      <c r="AE348" s="215"/>
      <c r="AF348" s="5"/>
      <c r="AG348" s="228">
        <v>1002</v>
      </c>
      <c r="AH348" s="229" t="str">
        <f t="shared" si="14"/>
        <v>Fed Rcpts</v>
      </c>
      <c r="AI348" s="230">
        <v>0.4</v>
      </c>
      <c r="AJ348" s="196"/>
      <c r="AK348" s="197"/>
      <c r="AL348" s="301"/>
      <c r="AM348" s="301"/>
      <c r="AN348" s="301"/>
      <c r="AO348" s="301"/>
      <c r="AP348" s="200"/>
      <c r="AQ348" s="14"/>
      <c r="AR348" s="5"/>
      <c r="AS348" s="5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  <c r="FE348" s="2"/>
      <c r="FF348" s="2"/>
      <c r="FG348" s="2"/>
      <c r="FH348" s="2"/>
      <c r="FI348" s="2"/>
      <c r="FJ348" s="2"/>
      <c r="FK348" s="2"/>
      <c r="FL348" s="2"/>
      <c r="FM348" s="2"/>
      <c r="FN348" s="2"/>
      <c r="FO348" s="2"/>
      <c r="FP348" s="2"/>
      <c r="FQ348" s="2"/>
      <c r="FR348" s="2"/>
      <c r="FS348" s="2"/>
      <c r="FT348" s="2"/>
      <c r="FU348" s="2"/>
      <c r="FV348" s="2"/>
      <c r="FW348" s="2"/>
      <c r="FX348" s="2"/>
      <c r="FY348" s="2"/>
      <c r="FZ348" s="2"/>
      <c r="GA348" s="2"/>
      <c r="GB348" s="2"/>
      <c r="GC348" s="2"/>
      <c r="GD348" s="2"/>
      <c r="GE348" s="2"/>
      <c r="GF348" s="2"/>
      <c r="GG348" s="2"/>
      <c r="GH348" s="2"/>
      <c r="GI348" s="2"/>
      <c r="GJ348" s="2"/>
      <c r="GK348" s="2"/>
      <c r="GL348" s="2"/>
      <c r="GM348" s="2"/>
      <c r="GN348" s="2"/>
      <c r="GO348" s="2"/>
      <c r="GP348" s="2"/>
      <c r="GQ348" s="2"/>
      <c r="GR348" s="2"/>
      <c r="GS348" s="2"/>
      <c r="GT348" s="2"/>
      <c r="GU348" s="2"/>
      <c r="GV348" s="2"/>
      <c r="GW348" s="2"/>
      <c r="GX348" s="2"/>
      <c r="GY348" s="2"/>
      <c r="GZ348" s="2"/>
      <c r="HA348" s="2"/>
      <c r="HB348" s="2"/>
      <c r="HC348" s="2"/>
      <c r="HD348" s="2"/>
      <c r="HE348" s="2"/>
      <c r="HF348" s="2"/>
      <c r="HG348" s="2"/>
      <c r="HH348" s="2"/>
      <c r="HI348" s="2"/>
      <c r="HJ348" s="2"/>
      <c r="HK348" s="2"/>
      <c r="HL348" s="2"/>
      <c r="HM348" s="2"/>
      <c r="HN348" s="2"/>
      <c r="HO348" s="2"/>
      <c r="HP348" s="2"/>
      <c r="HQ348" s="2"/>
      <c r="HR348" s="2"/>
      <c r="HS348" s="2"/>
      <c r="HT348" s="2"/>
      <c r="HU348" s="2"/>
      <c r="HV348" s="2"/>
      <c r="HW348" s="2"/>
      <c r="HX348" s="2"/>
      <c r="HY348" s="2"/>
      <c r="HZ348" s="2"/>
      <c r="IA348" s="2"/>
      <c r="IB348" s="2"/>
      <c r="IC348" s="2"/>
      <c r="ID348" s="2"/>
      <c r="IE348" s="2"/>
      <c r="IF348" s="2"/>
      <c r="IG348" s="2"/>
      <c r="IH348" s="2"/>
      <c r="II348" s="2"/>
      <c r="IJ348" s="2"/>
      <c r="IK348" s="2"/>
      <c r="IL348" s="2"/>
      <c r="IM348" s="2"/>
      <c r="IN348" s="2"/>
      <c r="IO348" s="2"/>
      <c r="IP348" s="2"/>
      <c r="IQ348" s="2"/>
      <c r="IR348" s="2"/>
      <c r="IS348" s="2"/>
      <c r="IT348" s="2"/>
      <c r="IU348" s="2"/>
      <c r="IV348" s="2"/>
      <c r="IW348" s="2"/>
    </row>
    <row r="349" spans="1:257" ht="14.25" hidden="1" customHeight="1" x14ac:dyDescent="0.2">
      <c r="A349" s="320" t="s">
        <v>353</v>
      </c>
      <c r="B349" s="321" t="s">
        <v>350</v>
      </c>
      <c r="C349" s="321" t="s">
        <v>351</v>
      </c>
      <c r="D349" s="314" t="s">
        <v>352</v>
      </c>
      <c r="E349" s="314"/>
      <c r="F349" s="315"/>
      <c r="G349" s="315"/>
      <c r="H349" s="315"/>
      <c r="I349" s="315"/>
      <c r="J349" s="219">
        <f t="shared" si="3"/>
        <v>1004</v>
      </c>
      <c r="K349" s="318" t="str">
        <f t="shared" si="4"/>
        <v>Gen Fund</v>
      </c>
      <c r="L349" s="318"/>
      <c r="M349" s="319">
        <f t="shared" si="5"/>
        <v>24.3</v>
      </c>
      <c r="N349" s="319"/>
      <c r="O349" s="220">
        <v>1</v>
      </c>
      <c r="P349" s="322" t="s">
        <v>334</v>
      </c>
      <c r="Q349" s="323" t="s">
        <v>334</v>
      </c>
      <c r="R349" s="317" t="s">
        <v>326</v>
      </c>
      <c r="S349" s="208"/>
      <c r="T349" s="221">
        <f t="shared" si="6"/>
        <v>24.3</v>
      </c>
      <c r="U349" s="222">
        <f t="shared" si="7"/>
        <v>0</v>
      </c>
      <c r="V349" s="222">
        <f t="shared" si="8"/>
        <v>0</v>
      </c>
      <c r="W349" s="222">
        <f t="shared" si="9"/>
        <v>0</v>
      </c>
      <c r="X349" s="223">
        <f t="shared" si="1"/>
        <v>24.3</v>
      </c>
      <c r="Y349" s="208"/>
      <c r="Z349" s="224">
        <f t="shared" si="10"/>
        <v>24.3</v>
      </c>
      <c r="AA349" s="225">
        <f t="shared" si="11"/>
        <v>0</v>
      </c>
      <c r="AB349" s="225">
        <f t="shared" si="12"/>
        <v>0</v>
      </c>
      <c r="AC349" s="226">
        <f t="shared" si="13"/>
        <v>0</v>
      </c>
      <c r="AD349" s="227">
        <f t="shared" si="2"/>
        <v>24.3</v>
      </c>
      <c r="AE349" s="215"/>
      <c r="AF349" s="5"/>
      <c r="AG349" s="228">
        <v>1004</v>
      </c>
      <c r="AH349" s="229" t="str">
        <f t="shared" si="14"/>
        <v>Gen Fund</v>
      </c>
      <c r="AI349" s="230">
        <v>24.3</v>
      </c>
      <c r="AJ349" s="196"/>
      <c r="AK349" s="197"/>
      <c r="AL349" s="301"/>
      <c r="AM349" s="301"/>
      <c r="AN349" s="301"/>
      <c r="AO349" s="301"/>
      <c r="AP349" s="200"/>
      <c r="AQ349" s="14"/>
      <c r="AR349" s="5"/>
      <c r="AS349" s="5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  <c r="FE349" s="2"/>
      <c r="FF349" s="2"/>
      <c r="FG349" s="2"/>
      <c r="FH349" s="2"/>
      <c r="FI349" s="2"/>
      <c r="FJ349" s="2"/>
      <c r="FK349" s="2"/>
      <c r="FL349" s="2"/>
      <c r="FM349" s="2"/>
      <c r="FN349" s="2"/>
      <c r="FO349" s="2"/>
      <c r="FP349" s="2"/>
      <c r="FQ349" s="2"/>
      <c r="FR349" s="2"/>
      <c r="FS349" s="2"/>
      <c r="FT349" s="2"/>
      <c r="FU349" s="2"/>
      <c r="FV349" s="2"/>
      <c r="FW349" s="2"/>
      <c r="FX349" s="2"/>
      <c r="FY349" s="2"/>
      <c r="FZ349" s="2"/>
      <c r="GA349" s="2"/>
      <c r="GB349" s="2"/>
      <c r="GC349" s="2"/>
      <c r="GD349" s="2"/>
      <c r="GE349" s="2"/>
      <c r="GF349" s="2"/>
      <c r="GG349" s="2"/>
      <c r="GH349" s="2"/>
      <c r="GI349" s="2"/>
      <c r="GJ349" s="2"/>
      <c r="GK349" s="2"/>
      <c r="GL349" s="2"/>
      <c r="GM349" s="2"/>
      <c r="GN349" s="2"/>
      <c r="GO349" s="2"/>
      <c r="GP349" s="2"/>
      <c r="GQ349" s="2"/>
      <c r="GR349" s="2"/>
      <c r="GS349" s="2"/>
      <c r="GT349" s="2"/>
      <c r="GU349" s="2"/>
      <c r="GV349" s="2"/>
      <c r="GW349" s="2"/>
      <c r="GX349" s="2"/>
      <c r="GY349" s="2"/>
      <c r="GZ349" s="2"/>
      <c r="HA349" s="2"/>
      <c r="HB349" s="2"/>
      <c r="HC349" s="2"/>
      <c r="HD349" s="2"/>
      <c r="HE349" s="2"/>
      <c r="HF349" s="2"/>
      <c r="HG349" s="2"/>
      <c r="HH349" s="2"/>
      <c r="HI349" s="2"/>
      <c r="HJ349" s="2"/>
      <c r="HK349" s="2"/>
      <c r="HL349" s="2"/>
      <c r="HM349" s="2"/>
      <c r="HN349" s="2"/>
      <c r="HO349" s="2"/>
      <c r="HP349" s="2"/>
      <c r="HQ349" s="2"/>
      <c r="HR349" s="2"/>
      <c r="HS349" s="2"/>
      <c r="HT349" s="2"/>
      <c r="HU349" s="2"/>
      <c r="HV349" s="2"/>
      <c r="HW349" s="2"/>
      <c r="HX349" s="2"/>
      <c r="HY349" s="2"/>
      <c r="HZ349" s="2"/>
      <c r="IA349" s="2"/>
      <c r="IB349" s="2"/>
      <c r="IC349" s="2"/>
      <c r="ID349" s="2"/>
      <c r="IE349" s="2"/>
      <c r="IF349" s="2"/>
      <c r="IG349" s="2"/>
      <c r="IH349" s="2"/>
      <c r="II349" s="2"/>
      <c r="IJ349" s="2"/>
      <c r="IK349" s="2"/>
      <c r="IL349" s="2"/>
      <c r="IM349" s="2"/>
      <c r="IN349" s="2"/>
      <c r="IO349" s="2"/>
      <c r="IP349" s="2"/>
      <c r="IQ349" s="2"/>
      <c r="IR349" s="2"/>
      <c r="IS349" s="2"/>
      <c r="IT349" s="2"/>
      <c r="IU349" s="2"/>
      <c r="IV349" s="2"/>
      <c r="IW349" s="2"/>
    </row>
    <row r="350" spans="1:257" ht="14.25" hidden="1" customHeight="1" x14ac:dyDescent="0.2">
      <c r="A350" s="320" t="s">
        <v>353</v>
      </c>
      <c r="B350" s="321" t="s">
        <v>350</v>
      </c>
      <c r="C350" s="321" t="s">
        <v>351</v>
      </c>
      <c r="D350" s="314" t="s">
        <v>352</v>
      </c>
      <c r="E350" s="314"/>
      <c r="F350" s="315"/>
      <c r="G350" s="315"/>
      <c r="H350" s="315"/>
      <c r="I350" s="315"/>
      <c r="J350" s="219">
        <f t="shared" si="3"/>
        <v>1005</v>
      </c>
      <c r="K350" s="318" t="str">
        <f t="shared" si="4"/>
        <v>GF/Prgm</v>
      </c>
      <c r="L350" s="318"/>
      <c r="M350" s="319">
        <f t="shared" si="5"/>
        <v>9</v>
      </c>
      <c r="N350" s="319"/>
      <c r="O350" s="220">
        <v>1</v>
      </c>
      <c r="P350" s="322" t="s">
        <v>334</v>
      </c>
      <c r="Q350" s="323" t="s">
        <v>334</v>
      </c>
      <c r="R350" s="317" t="s">
        <v>326</v>
      </c>
      <c r="S350" s="208"/>
      <c r="T350" s="221">
        <f t="shared" si="6"/>
        <v>0</v>
      </c>
      <c r="U350" s="222">
        <f t="shared" si="7"/>
        <v>9</v>
      </c>
      <c r="V350" s="222">
        <f t="shared" si="8"/>
        <v>0</v>
      </c>
      <c r="W350" s="222">
        <f t="shared" si="9"/>
        <v>0</v>
      </c>
      <c r="X350" s="223">
        <f t="shared" si="1"/>
        <v>9</v>
      </c>
      <c r="Y350" s="208"/>
      <c r="Z350" s="224">
        <f t="shared" si="10"/>
        <v>0</v>
      </c>
      <c r="AA350" s="225">
        <f t="shared" si="11"/>
        <v>9</v>
      </c>
      <c r="AB350" s="225">
        <f t="shared" si="12"/>
        <v>0</v>
      </c>
      <c r="AC350" s="226">
        <f t="shared" si="13"/>
        <v>0</v>
      </c>
      <c r="AD350" s="227">
        <f t="shared" si="2"/>
        <v>9</v>
      </c>
      <c r="AE350" s="215"/>
      <c r="AF350" s="5"/>
      <c r="AG350" s="228">
        <v>1005</v>
      </c>
      <c r="AH350" s="229" t="str">
        <f t="shared" si="14"/>
        <v>GF/Prgm</v>
      </c>
      <c r="AI350" s="230">
        <v>9</v>
      </c>
      <c r="AJ350" s="196"/>
      <c r="AK350" s="197"/>
      <c r="AL350" s="301"/>
      <c r="AM350" s="301"/>
      <c r="AN350" s="301"/>
      <c r="AO350" s="301"/>
      <c r="AP350" s="200"/>
      <c r="AQ350" s="14"/>
      <c r="AR350" s="5"/>
      <c r="AS350" s="5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  <c r="FE350" s="2"/>
      <c r="FF350" s="2"/>
      <c r="FG350" s="2"/>
      <c r="FH350" s="2"/>
      <c r="FI350" s="2"/>
      <c r="FJ350" s="2"/>
      <c r="FK350" s="2"/>
      <c r="FL350" s="2"/>
      <c r="FM350" s="2"/>
      <c r="FN350" s="2"/>
      <c r="FO350" s="2"/>
      <c r="FP350" s="2"/>
      <c r="FQ350" s="2"/>
      <c r="FR350" s="2"/>
      <c r="FS350" s="2"/>
      <c r="FT350" s="2"/>
      <c r="FU350" s="2"/>
      <c r="FV350" s="2"/>
      <c r="FW350" s="2"/>
      <c r="FX350" s="2"/>
      <c r="FY350" s="2"/>
      <c r="FZ350" s="2"/>
      <c r="GA350" s="2"/>
      <c r="GB350" s="2"/>
      <c r="GC350" s="2"/>
      <c r="GD350" s="2"/>
      <c r="GE350" s="2"/>
      <c r="GF350" s="2"/>
      <c r="GG350" s="2"/>
      <c r="GH350" s="2"/>
      <c r="GI350" s="2"/>
      <c r="GJ350" s="2"/>
      <c r="GK350" s="2"/>
      <c r="GL350" s="2"/>
      <c r="GM350" s="2"/>
      <c r="GN350" s="2"/>
      <c r="GO350" s="2"/>
      <c r="GP350" s="2"/>
      <c r="GQ350" s="2"/>
      <c r="GR350" s="2"/>
      <c r="GS350" s="2"/>
      <c r="GT350" s="2"/>
      <c r="GU350" s="2"/>
      <c r="GV350" s="2"/>
      <c r="GW350" s="2"/>
      <c r="GX350" s="2"/>
      <c r="GY350" s="2"/>
      <c r="GZ350" s="2"/>
      <c r="HA350" s="2"/>
      <c r="HB350" s="2"/>
      <c r="HC350" s="2"/>
      <c r="HD350" s="2"/>
      <c r="HE350" s="2"/>
      <c r="HF350" s="2"/>
      <c r="HG350" s="2"/>
      <c r="HH350" s="2"/>
      <c r="HI350" s="2"/>
      <c r="HJ350" s="2"/>
      <c r="HK350" s="2"/>
      <c r="HL350" s="2"/>
      <c r="HM350" s="2"/>
      <c r="HN350" s="2"/>
      <c r="HO350" s="2"/>
      <c r="HP350" s="2"/>
      <c r="HQ350" s="2"/>
      <c r="HR350" s="2"/>
      <c r="HS350" s="2"/>
      <c r="HT350" s="2"/>
      <c r="HU350" s="2"/>
      <c r="HV350" s="2"/>
      <c r="HW350" s="2"/>
      <c r="HX350" s="2"/>
      <c r="HY350" s="2"/>
      <c r="HZ350" s="2"/>
      <c r="IA350" s="2"/>
      <c r="IB350" s="2"/>
      <c r="IC350" s="2"/>
      <c r="ID350" s="2"/>
      <c r="IE350" s="2"/>
      <c r="IF350" s="2"/>
      <c r="IG350" s="2"/>
      <c r="IH350" s="2"/>
      <c r="II350" s="2"/>
      <c r="IJ350" s="2"/>
      <c r="IK350" s="2"/>
      <c r="IL350" s="2"/>
      <c r="IM350" s="2"/>
      <c r="IN350" s="2"/>
      <c r="IO350" s="2"/>
      <c r="IP350" s="2"/>
      <c r="IQ350" s="2"/>
      <c r="IR350" s="2"/>
      <c r="IS350" s="2"/>
      <c r="IT350" s="2"/>
      <c r="IU350" s="2"/>
      <c r="IV350" s="2"/>
      <c r="IW350" s="2"/>
    </row>
    <row r="351" spans="1:257" ht="14.25" hidden="1" customHeight="1" x14ac:dyDescent="0.2">
      <c r="A351" s="320" t="s">
        <v>353</v>
      </c>
      <c r="B351" s="321" t="s">
        <v>350</v>
      </c>
      <c r="C351" s="321" t="s">
        <v>351</v>
      </c>
      <c r="D351" s="314" t="s">
        <v>352</v>
      </c>
      <c r="E351" s="314"/>
      <c r="F351" s="315"/>
      <c r="G351" s="315"/>
      <c r="H351" s="315"/>
      <c r="I351" s="315"/>
      <c r="J351" s="219">
        <f t="shared" si="3"/>
        <v>1007</v>
      </c>
      <c r="K351" s="318" t="str">
        <f t="shared" si="4"/>
        <v>I/A Rcpts</v>
      </c>
      <c r="L351" s="318"/>
      <c r="M351" s="319">
        <f t="shared" si="5"/>
        <v>26.1</v>
      </c>
      <c r="N351" s="319"/>
      <c r="O351" s="220">
        <v>1</v>
      </c>
      <c r="P351" s="322" t="s">
        <v>334</v>
      </c>
      <c r="Q351" s="323" t="s">
        <v>334</v>
      </c>
      <c r="R351" s="317" t="s">
        <v>326</v>
      </c>
      <c r="S351" s="208"/>
      <c r="T351" s="221">
        <f t="shared" si="6"/>
        <v>0</v>
      </c>
      <c r="U351" s="222">
        <f t="shared" si="7"/>
        <v>0</v>
      </c>
      <c r="V351" s="222">
        <f t="shared" si="8"/>
        <v>26.1</v>
      </c>
      <c r="W351" s="222">
        <f t="shared" si="9"/>
        <v>0</v>
      </c>
      <c r="X351" s="223">
        <f t="shared" si="1"/>
        <v>26.1</v>
      </c>
      <c r="Y351" s="208"/>
      <c r="Z351" s="224">
        <f t="shared" si="10"/>
        <v>0</v>
      </c>
      <c r="AA351" s="225">
        <f t="shared" si="11"/>
        <v>0</v>
      </c>
      <c r="AB351" s="225">
        <f t="shared" si="12"/>
        <v>26.1</v>
      </c>
      <c r="AC351" s="226">
        <f t="shared" si="13"/>
        <v>0</v>
      </c>
      <c r="AD351" s="227">
        <f t="shared" si="2"/>
        <v>26.1</v>
      </c>
      <c r="AE351" s="215"/>
      <c r="AF351" s="5"/>
      <c r="AG351" s="228">
        <v>1007</v>
      </c>
      <c r="AH351" s="229" t="str">
        <f t="shared" si="14"/>
        <v>I/A Rcpts</v>
      </c>
      <c r="AI351" s="230">
        <v>26.1</v>
      </c>
      <c r="AJ351" s="196"/>
      <c r="AK351" s="197"/>
      <c r="AL351" s="301"/>
      <c r="AM351" s="301"/>
      <c r="AN351" s="301"/>
      <c r="AO351" s="301"/>
      <c r="AP351" s="200"/>
      <c r="AQ351" s="14"/>
      <c r="AR351" s="5"/>
      <c r="AS351" s="5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  <c r="FE351" s="2"/>
      <c r="FF351" s="2"/>
      <c r="FG351" s="2"/>
      <c r="FH351" s="2"/>
      <c r="FI351" s="2"/>
      <c r="FJ351" s="2"/>
      <c r="FK351" s="2"/>
      <c r="FL351" s="2"/>
      <c r="FM351" s="2"/>
      <c r="FN351" s="2"/>
      <c r="FO351" s="2"/>
      <c r="FP351" s="2"/>
      <c r="FQ351" s="2"/>
      <c r="FR351" s="2"/>
      <c r="FS351" s="2"/>
      <c r="FT351" s="2"/>
      <c r="FU351" s="2"/>
      <c r="FV351" s="2"/>
      <c r="FW351" s="2"/>
      <c r="FX351" s="2"/>
      <c r="FY351" s="2"/>
      <c r="FZ351" s="2"/>
      <c r="GA351" s="2"/>
      <c r="GB351" s="2"/>
      <c r="GC351" s="2"/>
      <c r="GD351" s="2"/>
      <c r="GE351" s="2"/>
      <c r="GF351" s="2"/>
      <c r="GG351" s="2"/>
      <c r="GH351" s="2"/>
      <c r="GI351" s="2"/>
      <c r="GJ351" s="2"/>
      <c r="GK351" s="2"/>
      <c r="GL351" s="2"/>
      <c r="GM351" s="2"/>
      <c r="GN351" s="2"/>
      <c r="GO351" s="2"/>
      <c r="GP351" s="2"/>
      <c r="GQ351" s="2"/>
      <c r="GR351" s="2"/>
      <c r="GS351" s="2"/>
      <c r="GT351" s="2"/>
      <c r="GU351" s="2"/>
      <c r="GV351" s="2"/>
      <c r="GW351" s="2"/>
      <c r="GX351" s="2"/>
      <c r="GY351" s="2"/>
      <c r="GZ351" s="2"/>
      <c r="HA351" s="2"/>
      <c r="HB351" s="2"/>
      <c r="HC351" s="2"/>
      <c r="HD351" s="2"/>
      <c r="HE351" s="2"/>
      <c r="HF351" s="2"/>
      <c r="HG351" s="2"/>
      <c r="HH351" s="2"/>
      <c r="HI351" s="2"/>
      <c r="HJ351" s="2"/>
      <c r="HK351" s="2"/>
      <c r="HL351" s="2"/>
      <c r="HM351" s="2"/>
      <c r="HN351" s="2"/>
      <c r="HO351" s="2"/>
      <c r="HP351" s="2"/>
      <c r="HQ351" s="2"/>
      <c r="HR351" s="2"/>
      <c r="HS351" s="2"/>
      <c r="HT351" s="2"/>
      <c r="HU351" s="2"/>
      <c r="HV351" s="2"/>
      <c r="HW351" s="2"/>
      <c r="HX351" s="2"/>
      <c r="HY351" s="2"/>
      <c r="HZ351" s="2"/>
      <c r="IA351" s="2"/>
      <c r="IB351" s="2"/>
      <c r="IC351" s="2"/>
      <c r="ID351" s="2"/>
      <c r="IE351" s="2"/>
      <c r="IF351" s="2"/>
      <c r="IG351" s="2"/>
      <c r="IH351" s="2"/>
      <c r="II351" s="2"/>
      <c r="IJ351" s="2"/>
      <c r="IK351" s="2"/>
      <c r="IL351" s="2"/>
      <c r="IM351" s="2"/>
      <c r="IN351" s="2"/>
      <c r="IO351" s="2"/>
      <c r="IP351" s="2"/>
      <c r="IQ351" s="2"/>
      <c r="IR351" s="2"/>
      <c r="IS351" s="2"/>
      <c r="IT351" s="2"/>
      <c r="IU351" s="2"/>
      <c r="IV351" s="2"/>
      <c r="IW351" s="2"/>
    </row>
    <row r="352" spans="1:257" ht="14.25" hidden="1" customHeight="1" x14ac:dyDescent="0.2">
      <c r="A352" s="320" t="s">
        <v>353</v>
      </c>
      <c r="B352" s="321" t="s">
        <v>350</v>
      </c>
      <c r="C352" s="321" t="s">
        <v>351</v>
      </c>
      <c r="D352" s="314" t="s">
        <v>352</v>
      </c>
      <c r="E352" s="314"/>
      <c r="F352" s="315"/>
      <c r="G352" s="315"/>
      <c r="H352" s="315"/>
      <c r="I352" s="315"/>
      <c r="J352" s="219">
        <f t="shared" si="3"/>
        <v>1017</v>
      </c>
      <c r="K352" s="318" t="str">
        <f t="shared" si="4"/>
        <v>Group Ben</v>
      </c>
      <c r="L352" s="318"/>
      <c r="M352" s="319">
        <f t="shared" si="5"/>
        <v>13.6</v>
      </c>
      <c r="N352" s="319"/>
      <c r="O352" s="220">
        <v>1</v>
      </c>
      <c r="P352" s="322" t="s">
        <v>334</v>
      </c>
      <c r="Q352" s="323" t="s">
        <v>334</v>
      </c>
      <c r="R352" s="317" t="s">
        <v>326</v>
      </c>
      <c r="S352" s="208"/>
      <c r="T352" s="221">
        <f t="shared" si="6"/>
        <v>0</v>
      </c>
      <c r="U352" s="222">
        <f t="shared" si="7"/>
        <v>0</v>
      </c>
      <c r="V352" s="222">
        <f t="shared" si="8"/>
        <v>13.6</v>
      </c>
      <c r="W352" s="222">
        <f t="shared" si="9"/>
        <v>0</v>
      </c>
      <c r="X352" s="223">
        <f t="shared" si="1"/>
        <v>13.6</v>
      </c>
      <c r="Y352" s="208"/>
      <c r="Z352" s="224">
        <f t="shared" si="10"/>
        <v>0</v>
      </c>
      <c r="AA352" s="225">
        <f t="shared" si="11"/>
        <v>0</v>
      </c>
      <c r="AB352" s="225">
        <f t="shared" si="12"/>
        <v>13.6</v>
      </c>
      <c r="AC352" s="226">
        <f t="shared" si="13"/>
        <v>0</v>
      </c>
      <c r="AD352" s="227">
        <f t="shared" si="2"/>
        <v>13.6</v>
      </c>
      <c r="AE352" s="215"/>
      <c r="AF352" s="5"/>
      <c r="AG352" s="228">
        <v>1017</v>
      </c>
      <c r="AH352" s="229" t="str">
        <f t="shared" si="14"/>
        <v>Group Ben</v>
      </c>
      <c r="AI352" s="230">
        <v>13.6</v>
      </c>
      <c r="AJ352" s="196"/>
      <c r="AK352" s="197"/>
      <c r="AL352" s="301"/>
      <c r="AM352" s="301"/>
      <c r="AN352" s="301"/>
      <c r="AO352" s="301"/>
      <c r="AP352" s="200"/>
      <c r="AQ352" s="14"/>
      <c r="AR352" s="5"/>
      <c r="AS352" s="5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  <c r="FE352" s="2"/>
      <c r="FF352" s="2"/>
      <c r="FG352" s="2"/>
      <c r="FH352" s="2"/>
      <c r="FI352" s="2"/>
      <c r="FJ352" s="2"/>
      <c r="FK352" s="2"/>
      <c r="FL352" s="2"/>
      <c r="FM352" s="2"/>
      <c r="FN352" s="2"/>
      <c r="FO352" s="2"/>
      <c r="FP352" s="2"/>
      <c r="FQ352" s="2"/>
      <c r="FR352" s="2"/>
      <c r="FS352" s="2"/>
      <c r="FT352" s="2"/>
      <c r="FU352" s="2"/>
      <c r="FV352" s="2"/>
      <c r="FW352" s="2"/>
      <c r="FX352" s="2"/>
      <c r="FY352" s="2"/>
      <c r="FZ352" s="2"/>
      <c r="GA352" s="2"/>
      <c r="GB352" s="2"/>
      <c r="GC352" s="2"/>
      <c r="GD352" s="2"/>
      <c r="GE352" s="2"/>
      <c r="GF352" s="2"/>
      <c r="GG352" s="2"/>
      <c r="GH352" s="2"/>
      <c r="GI352" s="2"/>
      <c r="GJ352" s="2"/>
      <c r="GK352" s="2"/>
      <c r="GL352" s="2"/>
      <c r="GM352" s="2"/>
      <c r="GN352" s="2"/>
      <c r="GO352" s="2"/>
      <c r="GP352" s="2"/>
      <c r="GQ352" s="2"/>
      <c r="GR352" s="2"/>
      <c r="GS352" s="2"/>
      <c r="GT352" s="2"/>
      <c r="GU352" s="2"/>
      <c r="GV352" s="2"/>
      <c r="GW352" s="2"/>
      <c r="GX352" s="2"/>
      <c r="GY352" s="2"/>
      <c r="GZ352" s="2"/>
      <c r="HA352" s="2"/>
      <c r="HB352" s="2"/>
      <c r="HC352" s="2"/>
      <c r="HD352" s="2"/>
      <c r="HE352" s="2"/>
      <c r="HF352" s="2"/>
      <c r="HG352" s="2"/>
      <c r="HH352" s="2"/>
      <c r="HI352" s="2"/>
      <c r="HJ352" s="2"/>
      <c r="HK352" s="2"/>
      <c r="HL352" s="2"/>
      <c r="HM352" s="2"/>
      <c r="HN352" s="2"/>
      <c r="HO352" s="2"/>
      <c r="HP352" s="2"/>
      <c r="HQ352" s="2"/>
      <c r="HR352" s="2"/>
      <c r="HS352" s="2"/>
      <c r="HT352" s="2"/>
      <c r="HU352" s="2"/>
      <c r="HV352" s="2"/>
      <c r="HW352" s="2"/>
      <c r="HX352" s="2"/>
      <c r="HY352" s="2"/>
      <c r="HZ352" s="2"/>
      <c r="IA352" s="2"/>
      <c r="IB352" s="2"/>
      <c r="IC352" s="2"/>
      <c r="ID352" s="2"/>
      <c r="IE352" s="2"/>
      <c r="IF352" s="2"/>
      <c r="IG352" s="2"/>
      <c r="IH352" s="2"/>
      <c r="II352" s="2"/>
      <c r="IJ352" s="2"/>
      <c r="IK352" s="2"/>
      <c r="IL352" s="2"/>
      <c r="IM352" s="2"/>
      <c r="IN352" s="2"/>
      <c r="IO352" s="2"/>
      <c r="IP352" s="2"/>
      <c r="IQ352" s="2"/>
      <c r="IR352" s="2"/>
      <c r="IS352" s="2"/>
      <c r="IT352" s="2"/>
      <c r="IU352" s="2"/>
      <c r="IV352" s="2"/>
      <c r="IW352" s="2"/>
    </row>
    <row r="353" spans="1:257" ht="14.25" hidden="1" customHeight="1" x14ac:dyDescent="0.2">
      <c r="A353" s="320" t="s">
        <v>353</v>
      </c>
      <c r="B353" s="321" t="s">
        <v>350</v>
      </c>
      <c r="C353" s="321" t="s">
        <v>351</v>
      </c>
      <c r="D353" s="314" t="s">
        <v>352</v>
      </c>
      <c r="E353" s="314"/>
      <c r="F353" s="315"/>
      <c r="G353" s="315"/>
      <c r="H353" s="315"/>
      <c r="I353" s="315"/>
      <c r="J353" s="219">
        <f t="shared" si="3"/>
        <v>1029</v>
      </c>
      <c r="K353" s="318" t="str">
        <f t="shared" si="4"/>
        <v>PERS Trust</v>
      </c>
      <c r="L353" s="318"/>
      <c r="M353" s="319">
        <f t="shared" si="5"/>
        <v>3.1</v>
      </c>
      <c r="N353" s="319"/>
      <c r="O353" s="220">
        <v>1</v>
      </c>
      <c r="P353" s="322" t="s">
        <v>334</v>
      </c>
      <c r="Q353" s="323" t="s">
        <v>334</v>
      </c>
      <c r="R353" s="317" t="s">
        <v>326</v>
      </c>
      <c r="S353" s="208"/>
      <c r="T353" s="221">
        <f t="shared" si="6"/>
        <v>0</v>
      </c>
      <c r="U353" s="222">
        <f t="shared" si="7"/>
        <v>0</v>
      </c>
      <c r="V353" s="222">
        <f t="shared" si="8"/>
        <v>3.1</v>
      </c>
      <c r="W353" s="222">
        <f t="shared" si="9"/>
        <v>0</v>
      </c>
      <c r="X353" s="223">
        <f t="shared" si="1"/>
        <v>3.1</v>
      </c>
      <c r="Y353" s="208"/>
      <c r="Z353" s="224">
        <f t="shared" si="10"/>
        <v>0</v>
      </c>
      <c r="AA353" s="225">
        <f t="shared" si="11"/>
        <v>0</v>
      </c>
      <c r="AB353" s="225">
        <f t="shared" si="12"/>
        <v>3.1</v>
      </c>
      <c r="AC353" s="226">
        <f t="shared" si="13"/>
        <v>0</v>
      </c>
      <c r="AD353" s="227">
        <f t="shared" si="2"/>
        <v>3.1</v>
      </c>
      <c r="AE353" s="215"/>
      <c r="AF353" s="5"/>
      <c r="AG353" s="228">
        <v>1029</v>
      </c>
      <c r="AH353" s="229" t="str">
        <f t="shared" si="14"/>
        <v>PERS Trust</v>
      </c>
      <c r="AI353" s="230">
        <v>3.1</v>
      </c>
      <c r="AJ353" s="196"/>
      <c r="AK353" s="197"/>
      <c r="AL353" s="301"/>
      <c r="AM353" s="301"/>
      <c r="AN353" s="301"/>
      <c r="AO353" s="301"/>
      <c r="AP353" s="200"/>
      <c r="AQ353" s="14"/>
      <c r="AR353" s="5"/>
      <c r="AS353" s="5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  <c r="FE353" s="2"/>
      <c r="FF353" s="2"/>
      <c r="FG353" s="2"/>
      <c r="FH353" s="2"/>
      <c r="FI353" s="2"/>
      <c r="FJ353" s="2"/>
      <c r="FK353" s="2"/>
      <c r="FL353" s="2"/>
      <c r="FM353" s="2"/>
      <c r="FN353" s="2"/>
      <c r="FO353" s="2"/>
      <c r="FP353" s="2"/>
      <c r="FQ353" s="2"/>
      <c r="FR353" s="2"/>
      <c r="FS353" s="2"/>
      <c r="FT353" s="2"/>
      <c r="FU353" s="2"/>
      <c r="FV353" s="2"/>
      <c r="FW353" s="2"/>
      <c r="FX353" s="2"/>
      <c r="FY353" s="2"/>
      <c r="FZ353" s="2"/>
      <c r="GA353" s="2"/>
      <c r="GB353" s="2"/>
      <c r="GC353" s="2"/>
      <c r="GD353" s="2"/>
      <c r="GE353" s="2"/>
      <c r="GF353" s="2"/>
      <c r="GG353" s="2"/>
      <c r="GH353" s="2"/>
      <c r="GI353" s="2"/>
      <c r="GJ353" s="2"/>
      <c r="GK353" s="2"/>
      <c r="GL353" s="2"/>
      <c r="GM353" s="2"/>
      <c r="GN353" s="2"/>
      <c r="GO353" s="2"/>
      <c r="GP353" s="2"/>
      <c r="GQ353" s="2"/>
      <c r="GR353" s="2"/>
      <c r="GS353" s="2"/>
      <c r="GT353" s="2"/>
      <c r="GU353" s="2"/>
      <c r="GV353" s="2"/>
      <c r="GW353" s="2"/>
      <c r="GX353" s="2"/>
      <c r="GY353" s="2"/>
      <c r="GZ353" s="2"/>
      <c r="HA353" s="2"/>
      <c r="HB353" s="2"/>
      <c r="HC353" s="2"/>
      <c r="HD353" s="2"/>
      <c r="HE353" s="2"/>
      <c r="HF353" s="2"/>
      <c r="HG353" s="2"/>
      <c r="HH353" s="2"/>
      <c r="HI353" s="2"/>
      <c r="HJ353" s="2"/>
      <c r="HK353" s="2"/>
      <c r="HL353" s="2"/>
      <c r="HM353" s="2"/>
      <c r="HN353" s="2"/>
      <c r="HO353" s="2"/>
      <c r="HP353" s="2"/>
      <c r="HQ353" s="2"/>
      <c r="HR353" s="2"/>
      <c r="HS353" s="2"/>
      <c r="HT353" s="2"/>
      <c r="HU353" s="2"/>
      <c r="HV353" s="2"/>
      <c r="HW353" s="2"/>
      <c r="HX353" s="2"/>
      <c r="HY353" s="2"/>
      <c r="HZ353" s="2"/>
      <c r="IA353" s="2"/>
      <c r="IB353" s="2"/>
      <c r="IC353" s="2"/>
      <c r="ID353" s="2"/>
      <c r="IE353" s="2"/>
      <c r="IF353" s="2"/>
      <c r="IG353" s="2"/>
      <c r="IH353" s="2"/>
      <c r="II353" s="2"/>
      <c r="IJ353" s="2"/>
      <c r="IK353" s="2"/>
      <c r="IL353" s="2"/>
      <c r="IM353" s="2"/>
      <c r="IN353" s="2"/>
      <c r="IO353" s="2"/>
      <c r="IP353" s="2"/>
      <c r="IQ353" s="2"/>
      <c r="IR353" s="2"/>
      <c r="IS353" s="2"/>
      <c r="IT353" s="2"/>
      <c r="IU353" s="2"/>
      <c r="IV353" s="2"/>
      <c r="IW353" s="2"/>
    </row>
    <row r="354" spans="1:257" ht="14.25" hidden="1" customHeight="1" x14ac:dyDescent="0.2">
      <c r="A354" s="320" t="s">
        <v>353</v>
      </c>
      <c r="B354" s="321" t="s">
        <v>350</v>
      </c>
      <c r="C354" s="321" t="s">
        <v>351</v>
      </c>
      <c r="D354" s="314" t="s">
        <v>352</v>
      </c>
      <c r="E354" s="314"/>
      <c r="F354" s="315"/>
      <c r="G354" s="315"/>
      <c r="H354" s="315"/>
      <c r="I354" s="315"/>
      <c r="J354" s="219">
        <f t="shared" si="3"/>
        <v>1033</v>
      </c>
      <c r="K354" s="318" t="str">
        <f t="shared" si="4"/>
        <v>Surpl Prop</v>
      </c>
      <c r="L354" s="318"/>
      <c r="M354" s="319">
        <f t="shared" si="5"/>
        <v>0.2</v>
      </c>
      <c r="N354" s="319"/>
      <c r="O354" s="220">
        <v>1</v>
      </c>
      <c r="P354" s="322" t="s">
        <v>334</v>
      </c>
      <c r="Q354" s="323" t="s">
        <v>334</v>
      </c>
      <c r="R354" s="317" t="s">
        <v>326</v>
      </c>
      <c r="S354" s="208"/>
      <c r="T354" s="221">
        <f t="shared" si="6"/>
        <v>0</v>
      </c>
      <c r="U354" s="222">
        <f t="shared" si="7"/>
        <v>0</v>
      </c>
      <c r="V354" s="222">
        <f t="shared" si="8"/>
        <v>0</v>
      </c>
      <c r="W354" s="222">
        <f t="shared" si="9"/>
        <v>0.2</v>
      </c>
      <c r="X354" s="223">
        <f t="shared" si="1"/>
        <v>0.2</v>
      </c>
      <c r="Y354" s="208"/>
      <c r="Z354" s="224">
        <f t="shared" si="10"/>
        <v>0</v>
      </c>
      <c r="AA354" s="225">
        <f t="shared" si="11"/>
        <v>0</v>
      </c>
      <c r="AB354" s="225">
        <f t="shared" si="12"/>
        <v>0</v>
      </c>
      <c r="AC354" s="226">
        <f t="shared" si="13"/>
        <v>0.2</v>
      </c>
      <c r="AD354" s="227">
        <f t="shared" si="2"/>
        <v>0.2</v>
      </c>
      <c r="AE354" s="215"/>
      <c r="AF354" s="5"/>
      <c r="AG354" s="228">
        <v>1033</v>
      </c>
      <c r="AH354" s="229" t="str">
        <f t="shared" si="14"/>
        <v>Surpl Prop</v>
      </c>
      <c r="AI354" s="230">
        <v>0.2</v>
      </c>
      <c r="AJ354" s="196"/>
      <c r="AK354" s="197"/>
      <c r="AL354" s="301"/>
      <c r="AM354" s="301"/>
      <c r="AN354" s="301"/>
      <c r="AO354" s="301"/>
      <c r="AP354" s="200"/>
      <c r="AQ354" s="14"/>
      <c r="AR354" s="5"/>
      <c r="AS354" s="5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  <c r="FE354" s="2"/>
      <c r="FF354" s="2"/>
      <c r="FG354" s="2"/>
      <c r="FH354" s="2"/>
      <c r="FI354" s="2"/>
      <c r="FJ354" s="2"/>
      <c r="FK354" s="2"/>
      <c r="FL354" s="2"/>
      <c r="FM354" s="2"/>
      <c r="FN354" s="2"/>
      <c r="FO354" s="2"/>
      <c r="FP354" s="2"/>
      <c r="FQ354" s="2"/>
      <c r="FR354" s="2"/>
      <c r="FS354" s="2"/>
      <c r="FT354" s="2"/>
      <c r="FU354" s="2"/>
      <c r="FV354" s="2"/>
      <c r="FW354" s="2"/>
      <c r="FX354" s="2"/>
      <c r="FY354" s="2"/>
      <c r="FZ354" s="2"/>
      <c r="GA354" s="2"/>
      <c r="GB354" s="2"/>
      <c r="GC354" s="2"/>
      <c r="GD354" s="2"/>
      <c r="GE354" s="2"/>
      <c r="GF354" s="2"/>
      <c r="GG354" s="2"/>
      <c r="GH354" s="2"/>
      <c r="GI354" s="2"/>
      <c r="GJ354" s="2"/>
      <c r="GK354" s="2"/>
      <c r="GL354" s="2"/>
      <c r="GM354" s="2"/>
      <c r="GN354" s="2"/>
      <c r="GO354" s="2"/>
      <c r="GP354" s="2"/>
      <c r="GQ354" s="2"/>
      <c r="GR354" s="2"/>
      <c r="GS354" s="2"/>
      <c r="GT354" s="2"/>
      <c r="GU354" s="2"/>
      <c r="GV354" s="2"/>
      <c r="GW354" s="2"/>
      <c r="GX354" s="2"/>
      <c r="GY354" s="2"/>
      <c r="GZ354" s="2"/>
      <c r="HA354" s="2"/>
      <c r="HB354" s="2"/>
      <c r="HC354" s="2"/>
      <c r="HD354" s="2"/>
      <c r="HE354" s="2"/>
      <c r="HF354" s="2"/>
      <c r="HG354" s="2"/>
      <c r="HH354" s="2"/>
      <c r="HI354" s="2"/>
      <c r="HJ354" s="2"/>
      <c r="HK354" s="2"/>
      <c r="HL354" s="2"/>
      <c r="HM354" s="2"/>
      <c r="HN354" s="2"/>
      <c r="HO354" s="2"/>
      <c r="HP354" s="2"/>
      <c r="HQ354" s="2"/>
      <c r="HR354" s="2"/>
      <c r="HS354" s="2"/>
      <c r="HT354" s="2"/>
      <c r="HU354" s="2"/>
      <c r="HV354" s="2"/>
      <c r="HW354" s="2"/>
      <c r="HX354" s="2"/>
      <c r="HY354" s="2"/>
      <c r="HZ354" s="2"/>
      <c r="IA354" s="2"/>
      <c r="IB354" s="2"/>
      <c r="IC354" s="2"/>
      <c r="ID354" s="2"/>
      <c r="IE354" s="2"/>
      <c r="IF354" s="2"/>
      <c r="IG354" s="2"/>
      <c r="IH354" s="2"/>
      <c r="II354" s="2"/>
      <c r="IJ354" s="2"/>
      <c r="IK354" s="2"/>
      <c r="IL354" s="2"/>
      <c r="IM354" s="2"/>
      <c r="IN354" s="2"/>
      <c r="IO354" s="2"/>
      <c r="IP354" s="2"/>
      <c r="IQ354" s="2"/>
      <c r="IR354" s="2"/>
      <c r="IS354" s="2"/>
      <c r="IT354" s="2"/>
      <c r="IU354" s="2"/>
      <c r="IV354" s="2"/>
      <c r="IW354" s="2"/>
    </row>
    <row r="355" spans="1:257" ht="14.25" hidden="1" customHeight="1" x14ac:dyDescent="0.2">
      <c r="A355" s="320" t="s">
        <v>353</v>
      </c>
      <c r="B355" s="321" t="s">
        <v>350</v>
      </c>
      <c r="C355" s="321" t="s">
        <v>351</v>
      </c>
      <c r="D355" s="314" t="s">
        <v>352</v>
      </c>
      <c r="E355" s="314"/>
      <c r="F355" s="315"/>
      <c r="G355" s="315"/>
      <c r="H355" s="315"/>
      <c r="I355" s="315"/>
      <c r="J355" s="219">
        <f t="shared" si="3"/>
        <v>1034</v>
      </c>
      <c r="K355" s="318" t="str">
        <f t="shared" si="4"/>
        <v>Teach Ret</v>
      </c>
      <c r="L355" s="318"/>
      <c r="M355" s="319">
        <f t="shared" si="5"/>
        <v>1.2</v>
      </c>
      <c r="N355" s="319"/>
      <c r="O355" s="220">
        <v>1</v>
      </c>
      <c r="P355" s="322" t="s">
        <v>334</v>
      </c>
      <c r="Q355" s="323" t="s">
        <v>334</v>
      </c>
      <c r="R355" s="317" t="s">
        <v>326</v>
      </c>
      <c r="S355" s="208"/>
      <c r="T355" s="221">
        <f t="shared" si="6"/>
        <v>0</v>
      </c>
      <c r="U355" s="222">
        <f t="shared" si="7"/>
        <v>0</v>
      </c>
      <c r="V355" s="222">
        <f t="shared" si="8"/>
        <v>1.2</v>
      </c>
      <c r="W355" s="222">
        <f t="shared" si="9"/>
        <v>0</v>
      </c>
      <c r="X355" s="223">
        <f t="shared" si="1"/>
        <v>1.2</v>
      </c>
      <c r="Y355" s="208"/>
      <c r="Z355" s="224">
        <f t="shared" si="10"/>
        <v>0</v>
      </c>
      <c r="AA355" s="225">
        <f t="shared" si="11"/>
        <v>0</v>
      </c>
      <c r="AB355" s="225">
        <f t="shared" si="12"/>
        <v>1.2</v>
      </c>
      <c r="AC355" s="226">
        <f t="shared" si="13"/>
        <v>0</v>
      </c>
      <c r="AD355" s="227">
        <f t="shared" si="2"/>
        <v>1.2</v>
      </c>
      <c r="AE355" s="215"/>
      <c r="AF355" s="5"/>
      <c r="AG355" s="228">
        <v>1034</v>
      </c>
      <c r="AH355" s="229" t="str">
        <f t="shared" si="14"/>
        <v>Teach Ret</v>
      </c>
      <c r="AI355" s="230">
        <v>1.2</v>
      </c>
      <c r="AJ355" s="196"/>
      <c r="AK355" s="197"/>
      <c r="AL355" s="301"/>
      <c r="AM355" s="301"/>
      <c r="AN355" s="301"/>
      <c r="AO355" s="301"/>
      <c r="AP355" s="200"/>
      <c r="AQ355" s="14"/>
      <c r="AR355" s="5"/>
      <c r="AS355" s="5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  <c r="FE355" s="2"/>
      <c r="FF355" s="2"/>
      <c r="FG355" s="2"/>
      <c r="FH355" s="2"/>
      <c r="FI355" s="2"/>
      <c r="FJ355" s="2"/>
      <c r="FK355" s="2"/>
      <c r="FL355" s="2"/>
      <c r="FM355" s="2"/>
      <c r="FN355" s="2"/>
      <c r="FO355" s="2"/>
      <c r="FP355" s="2"/>
      <c r="FQ355" s="2"/>
      <c r="FR355" s="2"/>
      <c r="FS355" s="2"/>
      <c r="FT355" s="2"/>
      <c r="FU355" s="2"/>
      <c r="FV355" s="2"/>
      <c r="FW355" s="2"/>
      <c r="FX355" s="2"/>
      <c r="FY355" s="2"/>
      <c r="FZ355" s="2"/>
      <c r="GA355" s="2"/>
      <c r="GB355" s="2"/>
      <c r="GC355" s="2"/>
      <c r="GD355" s="2"/>
      <c r="GE355" s="2"/>
      <c r="GF355" s="2"/>
      <c r="GG355" s="2"/>
      <c r="GH355" s="2"/>
      <c r="GI355" s="2"/>
      <c r="GJ355" s="2"/>
      <c r="GK355" s="2"/>
      <c r="GL355" s="2"/>
      <c r="GM355" s="2"/>
      <c r="GN355" s="2"/>
      <c r="GO355" s="2"/>
      <c r="GP355" s="2"/>
      <c r="GQ355" s="2"/>
      <c r="GR355" s="2"/>
      <c r="GS355" s="2"/>
      <c r="GT355" s="2"/>
      <c r="GU355" s="2"/>
      <c r="GV355" s="2"/>
      <c r="GW355" s="2"/>
      <c r="GX355" s="2"/>
      <c r="GY355" s="2"/>
      <c r="GZ355" s="2"/>
      <c r="HA355" s="2"/>
      <c r="HB355" s="2"/>
      <c r="HC355" s="2"/>
      <c r="HD355" s="2"/>
      <c r="HE355" s="2"/>
      <c r="HF355" s="2"/>
      <c r="HG355" s="2"/>
      <c r="HH355" s="2"/>
      <c r="HI355" s="2"/>
      <c r="HJ355" s="2"/>
      <c r="HK355" s="2"/>
      <c r="HL355" s="2"/>
      <c r="HM355" s="2"/>
      <c r="HN355" s="2"/>
      <c r="HO355" s="2"/>
      <c r="HP355" s="2"/>
      <c r="HQ355" s="2"/>
      <c r="HR355" s="2"/>
      <c r="HS355" s="2"/>
      <c r="HT355" s="2"/>
      <c r="HU355" s="2"/>
      <c r="HV355" s="2"/>
      <c r="HW355" s="2"/>
      <c r="HX355" s="2"/>
      <c r="HY355" s="2"/>
      <c r="HZ355" s="2"/>
      <c r="IA355" s="2"/>
      <c r="IB355" s="2"/>
      <c r="IC355" s="2"/>
      <c r="ID355" s="2"/>
      <c r="IE355" s="2"/>
      <c r="IF355" s="2"/>
      <c r="IG355" s="2"/>
      <c r="IH355" s="2"/>
      <c r="II355" s="2"/>
      <c r="IJ355" s="2"/>
      <c r="IK355" s="2"/>
      <c r="IL355" s="2"/>
      <c r="IM355" s="2"/>
      <c r="IN355" s="2"/>
      <c r="IO355" s="2"/>
      <c r="IP355" s="2"/>
      <c r="IQ355" s="2"/>
      <c r="IR355" s="2"/>
      <c r="IS355" s="2"/>
      <c r="IT355" s="2"/>
      <c r="IU355" s="2"/>
      <c r="IV355" s="2"/>
      <c r="IW355" s="2"/>
    </row>
    <row r="356" spans="1:257" ht="14.25" hidden="1" customHeight="1" x14ac:dyDescent="0.2">
      <c r="A356" s="320" t="s">
        <v>353</v>
      </c>
      <c r="B356" s="321" t="s">
        <v>350</v>
      </c>
      <c r="C356" s="321" t="s">
        <v>351</v>
      </c>
      <c r="D356" s="314" t="s">
        <v>352</v>
      </c>
      <c r="E356" s="314"/>
      <c r="F356" s="315"/>
      <c r="G356" s="315"/>
      <c r="H356" s="315"/>
      <c r="I356" s="315"/>
      <c r="J356" s="219">
        <f t="shared" si="3"/>
        <v>1045</v>
      </c>
      <c r="K356" s="318" t="str">
        <f t="shared" si="4"/>
        <v>Nat Guard</v>
      </c>
      <c r="L356" s="318"/>
      <c r="M356" s="319">
        <f t="shared" si="5"/>
        <v>0.1</v>
      </c>
      <c r="N356" s="319"/>
      <c r="O356" s="220">
        <v>1</v>
      </c>
      <c r="P356" s="322" t="s">
        <v>334</v>
      </c>
      <c r="Q356" s="323" t="s">
        <v>334</v>
      </c>
      <c r="R356" s="317" t="s">
        <v>326</v>
      </c>
      <c r="S356" s="208"/>
      <c r="T356" s="221">
        <f t="shared" si="6"/>
        <v>0</v>
      </c>
      <c r="U356" s="222">
        <f t="shared" si="7"/>
        <v>0</v>
      </c>
      <c r="V356" s="222">
        <f t="shared" si="8"/>
        <v>0.1</v>
      </c>
      <c r="W356" s="222">
        <f t="shared" si="9"/>
        <v>0</v>
      </c>
      <c r="X356" s="223">
        <f t="shared" si="1"/>
        <v>0.1</v>
      </c>
      <c r="Y356" s="208"/>
      <c r="Z356" s="224">
        <f t="shared" si="10"/>
        <v>0</v>
      </c>
      <c r="AA356" s="225">
        <f t="shared" si="11"/>
        <v>0</v>
      </c>
      <c r="AB356" s="225">
        <f t="shared" si="12"/>
        <v>0.1</v>
      </c>
      <c r="AC356" s="226">
        <f t="shared" si="13"/>
        <v>0</v>
      </c>
      <c r="AD356" s="227">
        <f t="shared" si="2"/>
        <v>0.1</v>
      </c>
      <c r="AE356" s="215"/>
      <c r="AF356" s="5"/>
      <c r="AG356" s="228">
        <v>1045</v>
      </c>
      <c r="AH356" s="229" t="str">
        <f t="shared" si="14"/>
        <v>Nat Guard</v>
      </c>
      <c r="AI356" s="230">
        <v>0.1</v>
      </c>
      <c r="AJ356" s="196"/>
      <c r="AK356" s="197"/>
      <c r="AL356" s="301"/>
      <c r="AM356" s="301"/>
      <c r="AN356" s="301"/>
      <c r="AO356" s="301"/>
      <c r="AP356" s="200"/>
      <c r="AQ356" s="14"/>
      <c r="AR356" s="5"/>
      <c r="AS356" s="5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  <c r="FE356" s="2"/>
      <c r="FF356" s="2"/>
      <c r="FG356" s="2"/>
      <c r="FH356" s="2"/>
      <c r="FI356" s="2"/>
      <c r="FJ356" s="2"/>
      <c r="FK356" s="2"/>
      <c r="FL356" s="2"/>
      <c r="FM356" s="2"/>
      <c r="FN356" s="2"/>
      <c r="FO356" s="2"/>
      <c r="FP356" s="2"/>
      <c r="FQ356" s="2"/>
      <c r="FR356" s="2"/>
      <c r="FS356" s="2"/>
      <c r="FT356" s="2"/>
      <c r="FU356" s="2"/>
      <c r="FV356" s="2"/>
      <c r="FW356" s="2"/>
      <c r="FX356" s="2"/>
      <c r="FY356" s="2"/>
      <c r="FZ356" s="2"/>
      <c r="GA356" s="2"/>
      <c r="GB356" s="2"/>
      <c r="GC356" s="2"/>
      <c r="GD356" s="2"/>
      <c r="GE356" s="2"/>
      <c r="GF356" s="2"/>
      <c r="GG356" s="2"/>
      <c r="GH356" s="2"/>
      <c r="GI356" s="2"/>
      <c r="GJ356" s="2"/>
      <c r="GK356" s="2"/>
      <c r="GL356" s="2"/>
      <c r="GM356" s="2"/>
      <c r="GN356" s="2"/>
      <c r="GO356" s="2"/>
      <c r="GP356" s="2"/>
      <c r="GQ356" s="2"/>
      <c r="GR356" s="2"/>
      <c r="GS356" s="2"/>
      <c r="GT356" s="2"/>
      <c r="GU356" s="2"/>
      <c r="GV356" s="2"/>
      <c r="GW356" s="2"/>
      <c r="GX356" s="2"/>
      <c r="GY356" s="2"/>
      <c r="GZ356" s="2"/>
      <c r="HA356" s="2"/>
      <c r="HB356" s="2"/>
      <c r="HC356" s="2"/>
      <c r="HD356" s="2"/>
      <c r="HE356" s="2"/>
      <c r="HF356" s="2"/>
      <c r="HG356" s="2"/>
      <c r="HH356" s="2"/>
      <c r="HI356" s="2"/>
      <c r="HJ356" s="2"/>
      <c r="HK356" s="2"/>
      <c r="HL356" s="2"/>
      <c r="HM356" s="2"/>
      <c r="HN356" s="2"/>
      <c r="HO356" s="2"/>
      <c r="HP356" s="2"/>
      <c r="HQ356" s="2"/>
      <c r="HR356" s="2"/>
      <c r="HS356" s="2"/>
      <c r="HT356" s="2"/>
      <c r="HU356" s="2"/>
      <c r="HV356" s="2"/>
      <c r="HW356" s="2"/>
      <c r="HX356" s="2"/>
      <c r="HY356" s="2"/>
      <c r="HZ356" s="2"/>
      <c r="IA356" s="2"/>
      <c r="IB356" s="2"/>
      <c r="IC356" s="2"/>
      <c r="ID356" s="2"/>
      <c r="IE356" s="2"/>
      <c r="IF356" s="2"/>
      <c r="IG356" s="2"/>
      <c r="IH356" s="2"/>
      <c r="II356" s="2"/>
      <c r="IJ356" s="2"/>
      <c r="IK356" s="2"/>
      <c r="IL356" s="2"/>
      <c r="IM356" s="2"/>
      <c r="IN356" s="2"/>
      <c r="IO356" s="2"/>
      <c r="IP356" s="2"/>
      <c r="IQ356" s="2"/>
      <c r="IR356" s="2"/>
      <c r="IS356" s="2"/>
      <c r="IT356" s="2"/>
      <c r="IU356" s="2"/>
      <c r="IV356" s="2"/>
      <c r="IW356" s="2"/>
    </row>
    <row r="357" spans="1:257" ht="14.25" hidden="1" customHeight="1" x14ac:dyDescent="0.2">
      <c r="A357" s="320" t="s">
        <v>353</v>
      </c>
      <c r="B357" s="321" t="s">
        <v>350</v>
      </c>
      <c r="C357" s="321" t="s">
        <v>351</v>
      </c>
      <c r="D357" s="314" t="s">
        <v>352</v>
      </c>
      <c r="E357" s="314"/>
      <c r="F357" s="315"/>
      <c r="G357" s="315"/>
      <c r="H357" s="315"/>
      <c r="I357" s="315"/>
      <c r="J357" s="219">
        <f t="shared" si="3"/>
        <v>1061</v>
      </c>
      <c r="K357" s="318" t="str">
        <f t="shared" si="4"/>
        <v>CIP Rcpts</v>
      </c>
      <c r="L357" s="318"/>
      <c r="M357" s="319">
        <f t="shared" si="5"/>
        <v>0.2</v>
      </c>
      <c r="N357" s="319"/>
      <c r="O357" s="220">
        <v>1</v>
      </c>
      <c r="P357" s="322" t="s">
        <v>334</v>
      </c>
      <c r="Q357" s="323" t="s">
        <v>334</v>
      </c>
      <c r="R357" s="317" t="s">
        <v>326</v>
      </c>
      <c r="S357" s="208"/>
      <c r="T357" s="221">
        <f t="shared" si="6"/>
        <v>0</v>
      </c>
      <c r="U357" s="222">
        <f t="shared" si="7"/>
        <v>0</v>
      </c>
      <c r="V357" s="222">
        <f t="shared" si="8"/>
        <v>0.2</v>
      </c>
      <c r="W357" s="222">
        <f t="shared" si="9"/>
        <v>0</v>
      </c>
      <c r="X357" s="223">
        <f t="shared" si="1"/>
        <v>0.2</v>
      </c>
      <c r="Y357" s="208"/>
      <c r="Z357" s="224">
        <f t="shared" si="10"/>
        <v>0</v>
      </c>
      <c r="AA357" s="225">
        <f t="shared" si="11"/>
        <v>0</v>
      </c>
      <c r="AB357" s="225">
        <f t="shared" si="12"/>
        <v>0.2</v>
      </c>
      <c r="AC357" s="226">
        <f t="shared" si="13"/>
        <v>0</v>
      </c>
      <c r="AD357" s="227">
        <f t="shared" si="2"/>
        <v>0.2</v>
      </c>
      <c r="AE357" s="215"/>
      <c r="AF357" s="5"/>
      <c r="AG357" s="228">
        <v>1061</v>
      </c>
      <c r="AH357" s="229" t="str">
        <f t="shared" si="14"/>
        <v>CIP Rcpts</v>
      </c>
      <c r="AI357" s="230">
        <v>0.2</v>
      </c>
      <c r="AJ357" s="196"/>
      <c r="AK357" s="197"/>
      <c r="AL357" s="301"/>
      <c r="AM357" s="301"/>
      <c r="AN357" s="301"/>
      <c r="AO357" s="301"/>
      <c r="AP357" s="200"/>
      <c r="AQ357" s="14"/>
      <c r="AR357" s="5"/>
      <c r="AS357" s="5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  <c r="FE357" s="2"/>
      <c r="FF357" s="2"/>
      <c r="FG357" s="2"/>
      <c r="FH357" s="2"/>
      <c r="FI357" s="2"/>
      <c r="FJ357" s="2"/>
      <c r="FK357" s="2"/>
      <c r="FL357" s="2"/>
      <c r="FM357" s="2"/>
      <c r="FN357" s="2"/>
      <c r="FO357" s="2"/>
      <c r="FP357" s="2"/>
      <c r="FQ357" s="2"/>
      <c r="FR357" s="2"/>
      <c r="FS357" s="2"/>
      <c r="FT357" s="2"/>
      <c r="FU357" s="2"/>
      <c r="FV357" s="2"/>
      <c r="FW357" s="2"/>
      <c r="FX357" s="2"/>
      <c r="FY357" s="2"/>
      <c r="FZ357" s="2"/>
      <c r="GA357" s="2"/>
      <c r="GB357" s="2"/>
      <c r="GC357" s="2"/>
      <c r="GD357" s="2"/>
      <c r="GE357" s="2"/>
      <c r="GF357" s="2"/>
      <c r="GG357" s="2"/>
      <c r="GH357" s="2"/>
      <c r="GI357" s="2"/>
      <c r="GJ357" s="2"/>
      <c r="GK357" s="2"/>
      <c r="GL357" s="2"/>
      <c r="GM357" s="2"/>
      <c r="GN357" s="2"/>
      <c r="GO357" s="2"/>
      <c r="GP357" s="2"/>
      <c r="GQ357" s="2"/>
      <c r="GR357" s="2"/>
      <c r="GS357" s="2"/>
      <c r="GT357" s="2"/>
      <c r="GU357" s="2"/>
      <c r="GV357" s="2"/>
      <c r="GW357" s="2"/>
      <c r="GX357" s="2"/>
      <c r="GY357" s="2"/>
      <c r="GZ357" s="2"/>
      <c r="HA357" s="2"/>
      <c r="HB357" s="2"/>
      <c r="HC357" s="2"/>
      <c r="HD357" s="2"/>
      <c r="HE357" s="2"/>
      <c r="HF357" s="2"/>
      <c r="HG357" s="2"/>
      <c r="HH357" s="2"/>
      <c r="HI357" s="2"/>
      <c r="HJ357" s="2"/>
      <c r="HK357" s="2"/>
      <c r="HL357" s="2"/>
      <c r="HM357" s="2"/>
      <c r="HN357" s="2"/>
      <c r="HO357" s="2"/>
      <c r="HP357" s="2"/>
      <c r="HQ357" s="2"/>
      <c r="HR357" s="2"/>
      <c r="HS357" s="2"/>
      <c r="HT357" s="2"/>
      <c r="HU357" s="2"/>
      <c r="HV357" s="2"/>
      <c r="HW357" s="2"/>
      <c r="HX357" s="2"/>
      <c r="HY357" s="2"/>
      <c r="HZ357" s="2"/>
      <c r="IA357" s="2"/>
      <c r="IB357" s="2"/>
      <c r="IC357" s="2"/>
      <c r="ID357" s="2"/>
      <c r="IE357" s="2"/>
      <c r="IF357" s="2"/>
      <c r="IG357" s="2"/>
      <c r="IH357" s="2"/>
      <c r="II357" s="2"/>
      <c r="IJ357" s="2"/>
      <c r="IK357" s="2"/>
      <c r="IL357" s="2"/>
      <c r="IM357" s="2"/>
      <c r="IN357" s="2"/>
      <c r="IO357" s="2"/>
      <c r="IP357" s="2"/>
      <c r="IQ357" s="2"/>
      <c r="IR357" s="2"/>
      <c r="IS357" s="2"/>
      <c r="IT357" s="2"/>
      <c r="IU357" s="2"/>
      <c r="IV357" s="2"/>
      <c r="IW357" s="2"/>
    </row>
    <row r="358" spans="1:257" s="13" customFormat="1" ht="14.25" hidden="1" customHeight="1" x14ac:dyDescent="0.2">
      <c r="A358" s="320" t="s">
        <v>353</v>
      </c>
      <c r="B358" s="321" t="s">
        <v>350</v>
      </c>
      <c r="C358" s="321" t="s">
        <v>351</v>
      </c>
      <c r="D358" s="314" t="s">
        <v>352</v>
      </c>
      <c r="E358" s="314"/>
      <c r="F358" s="315"/>
      <c r="G358" s="315"/>
      <c r="H358" s="315"/>
      <c r="I358" s="315"/>
      <c r="J358" s="203">
        <f t="shared" si="3"/>
        <v>1081</v>
      </c>
      <c r="K358" s="297" t="str">
        <f t="shared" si="4"/>
        <v>Info Svc</v>
      </c>
      <c r="L358" s="297"/>
      <c r="M358" s="316">
        <f t="shared" si="5"/>
        <v>18.3</v>
      </c>
      <c r="N358" s="316"/>
      <c r="O358" s="220">
        <v>1</v>
      </c>
      <c r="P358" s="322" t="s">
        <v>334</v>
      </c>
      <c r="Q358" s="323" t="s">
        <v>334</v>
      </c>
      <c r="R358" s="317" t="s">
        <v>326</v>
      </c>
      <c r="S358" s="208"/>
      <c r="T358" s="209">
        <f t="shared" si="6"/>
        <v>0</v>
      </c>
      <c r="U358" s="210">
        <f t="shared" si="7"/>
        <v>0</v>
      </c>
      <c r="V358" s="210">
        <f t="shared" si="8"/>
        <v>18.3</v>
      </c>
      <c r="W358" s="210">
        <f t="shared" si="9"/>
        <v>0</v>
      </c>
      <c r="X358" s="211">
        <f t="shared" si="1"/>
        <v>18.3</v>
      </c>
      <c r="Y358" s="208"/>
      <c r="Z358" s="212">
        <f t="shared" si="10"/>
        <v>0</v>
      </c>
      <c r="AA358" s="213">
        <f t="shared" si="11"/>
        <v>0</v>
      </c>
      <c r="AB358" s="213">
        <f t="shared" si="12"/>
        <v>18.3</v>
      </c>
      <c r="AC358" s="214">
        <f t="shared" si="13"/>
        <v>0</v>
      </c>
      <c r="AD358" s="211">
        <f t="shared" si="2"/>
        <v>18.3</v>
      </c>
      <c r="AE358" s="215"/>
      <c r="AF358" s="5"/>
      <c r="AG358" s="216">
        <v>1081</v>
      </c>
      <c r="AH358" s="217" t="str">
        <f t="shared" si="14"/>
        <v>Info Svc</v>
      </c>
      <c r="AI358" s="218">
        <v>18.3</v>
      </c>
      <c r="AJ358" s="196"/>
      <c r="AK358" s="197"/>
      <c r="AL358" s="301"/>
      <c r="AM358" s="301"/>
      <c r="AN358" s="301"/>
      <c r="AO358" s="301"/>
      <c r="AP358" s="200"/>
      <c r="AQ358" s="14"/>
      <c r="AR358" s="14"/>
      <c r="AS358" s="14"/>
    </row>
    <row r="359" spans="1:257" ht="14.25" hidden="1" customHeight="1" x14ac:dyDescent="0.2">
      <c r="A359" s="320">
        <v>15</v>
      </c>
      <c r="B359" s="321" t="s">
        <v>350</v>
      </c>
      <c r="C359" s="321" t="s">
        <v>351</v>
      </c>
      <c r="D359" s="314" t="s">
        <v>354</v>
      </c>
      <c r="E359" s="314"/>
      <c r="F359" s="315" t="s">
        <v>366</v>
      </c>
      <c r="G359" s="315"/>
      <c r="H359" s="315"/>
      <c r="I359" s="315"/>
      <c r="J359" s="219">
        <f t="shared" si="3"/>
        <v>1002</v>
      </c>
      <c r="K359" s="318" t="str">
        <f t="shared" si="4"/>
        <v>Fed Rcpts</v>
      </c>
      <c r="L359" s="318"/>
      <c r="M359" s="319">
        <f t="shared" si="5"/>
        <v>0.2</v>
      </c>
      <c r="N359" s="319"/>
      <c r="O359" s="220">
        <v>1</v>
      </c>
      <c r="P359" s="322">
        <v>0</v>
      </c>
      <c r="Q359" s="323">
        <f>P359</f>
        <v>0</v>
      </c>
      <c r="R359" s="317" t="s">
        <v>326</v>
      </c>
      <c r="S359" s="208"/>
      <c r="T359" s="221">
        <f t="shared" si="6"/>
        <v>0</v>
      </c>
      <c r="U359" s="222">
        <f t="shared" si="7"/>
        <v>0</v>
      </c>
      <c r="V359" s="222">
        <f t="shared" si="8"/>
        <v>0</v>
      </c>
      <c r="W359" s="222">
        <f t="shared" si="9"/>
        <v>0.2</v>
      </c>
      <c r="X359" s="223">
        <f t="shared" si="1"/>
        <v>0.2</v>
      </c>
      <c r="Y359" s="208"/>
      <c r="Z359" s="224">
        <f t="shared" si="10"/>
        <v>0</v>
      </c>
      <c r="AA359" s="225">
        <f t="shared" si="11"/>
        <v>0</v>
      </c>
      <c r="AB359" s="225">
        <f t="shared" si="12"/>
        <v>0</v>
      </c>
      <c r="AC359" s="226">
        <f t="shared" si="13"/>
        <v>0.2</v>
      </c>
      <c r="AD359" s="227">
        <f t="shared" si="2"/>
        <v>0.2</v>
      </c>
      <c r="AE359" s="215"/>
      <c r="AF359" s="5"/>
      <c r="AG359" s="228">
        <v>1002</v>
      </c>
      <c r="AH359" s="229" t="str">
        <f t="shared" si="14"/>
        <v>Fed Rcpts</v>
      </c>
      <c r="AI359" s="230">
        <v>0.2</v>
      </c>
      <c r="AJ359" s="196"/>
      <c r="AK359" s="197"/>
      <c r="AL359" s="301"/>
      <c r="AM359" s="301"/>
      <c r="AN359" s="301"/>
      <c r="AO359" s="301"/>
      <c r="AP359" s="200"/>
      <c r="AQ359" s="14"/>
      <c r="AR359" s="5"/>
      <c r="AS359" s="5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  <c r="FE359" s="2"/>
      <c r="FF359" s="2"/>
      <c r="FG359" s="2"/>
      <c r="FH359" s="2"/>
      <c r="FI359" s="2"/>
      <c r="FJ359" s="2"/>
      <c r="FK359" s="2"/>
      <c r="FL359" s="2"/>
      <c r="FM359" s="2"/>
      <c r="FN359" s="2"/>
      <c r="FO359" s="2"/>
      <c r="FP359" s="2"/>
      <c r="FQ359" s="2"/>
      <c r="FR359" s="2"/>
      <c r="FS359" s="2"/>
      <c r="FT359" s="2"/>
      <c r="FU359" s="2"/>
      <c r="FV359" s="2"/>
      <c r="FW359" s="2"/>
      <c r="FX359" s="2"/>
      <c r="FY359" s="2"/>
      <c r="FZ359" s="2"/>
      <c r="GA359" s="2"/>
      <c r="GB359" s="2"/>
      <c r="GC359" s="2"/>
      <c r="GD359" s="2"/>
      <c r="GE359" s="2"/>
      <c r="GF359" s="2"/>
      <c r="GG359" s="2"/>
      <c r="GH359" s="2"/>
      <c r="GI359" s="2"/>
      <c r="GJ359" s="2"/>
      <c r="GK359" s="2"/>
      <c r="GL359" s="2"/>
      <c r="GM359" s="2"/>
      <c r="GN359" s="2"/>
      <c r="GO359" s="2"/>
      <c r="GP359" s="2"/>
      <c r="GQ359" s="2"/>
      <c r="GR359" s="2"/>
      <c r="GS359" s="2"/>
      <c r="GT359" s="2"/>
      <c r="GU359" s="2"/>
      <c r="GV359" s="2"/>
      <c r="GW359" s="2"/>
      <c r="GX359" s="2"/>
      <c r="GY359" s="2"/>
      <c r="GZ359" s="2"/>
      <c r="HA359" s="2"/>
      <c r="HB359" s="2"/>
      <c r="HC359" s="2"/>
      <c r="HD359" s="2"/>
      <c r="HE359" s="2"/>
      <c r="HF359" s="2"/>
      <c r="HG359" s="2"/>
      <c r="HH359" s="2"/>
      <c r="HI359" s="2"/>
      <c r="HJ359" s="2"/>
      <c r="HK359" s="2"/>
      <c r="HL359" s="2"/>
      <c r="HM359" s="2"/>
      <c r="HN359" s="2"/>
      <c r="HO359" s="2"/>
      <c r="HP359" s="2"/>
      <c r="HQ359" s="2"/>
      <c r="HR359" s="2"/>
      <c r="HS359" s="2"/>
      <c r="HT359" s="2"/>
      <c r="HU359" s="2"/>
      <c r="HV359" s="2"/>
      <c r="HW359" s="2"/>
      <c r="HX359" s="2"/>
      <c r="HY359" s="2"/>
      <c r="HZ359" s="2"/>
      <c r="IA359" s="2"/>
      <c r="IB359" s="2"/>
      <c r="IC359" s="2"/>
      <c r="ID359" s="2"/>
      <c r="IE359" s="2"/>
      <c r="IF359" s="2"/>
      <c r="IG359" s="2"/>
      <c r="IH359" s="2"/>
      <c r="II359" s="2"/>
      <c r="IJ359" s="2"/>
      <c r="IK359" s="2"/>
      <c r="IL359" s="2"/>
      <c r="IM359" s="2"/>
      <c r="IN359" s="2"/>
      <c r="IO359" s="2"/>
      <c r="IP359" s="2"/>
      <c r="IQ359" s="2"/>
      <c r="IR359" s="2"/>
      <c r="IS359" s="2"/>
      <c r="IT359" s="2"/>
      <c r="IU359" s="2"/>
      <c r="IV359" s="2"/>
      <c r="IW359" s="2"/>
    </row>
    <row r="360" spans="1:257" ht="14.25" hidden="1" customHeight="1" x14ac:dyDescent="0.2">
      <c r="A360" s="320" t="s">
        <v>355</v>
      </c>
      <c r="B360" s="321" t="s">
        <v>350</v>
      </c>
      <c r="C360" s="321" t="s">
        <v>351</v>
      </c>
      <c r="D360" s="314" t="s">
        <v>354</v>
      </c>
      <c r="E360" s="314"/>
      <c r="F360" s="315"/>
      <c r="G360" s="315"/>
      <c r="H360" s="315"/>
      <c r="I360" s="315"/>
      <c r="J360" s="219">
        <f t="shared" si="3"/>
        <v>1004</v>
      </c>
      <c r="K360" s="318" t="str">
        <f t="shared" si="4"/>
        <v>Gen Fund</v>
      </c>
      <c r="L360" s="318"/>
      <c r="M360" s="319">
        <f t="shared" si="5"/>
        <v>13.9</v>
      </c>
      <c r="N360" s="319"/>
      <c r="O360" s="220">
        <v>1</v>
      </c>
      <c r="P360" s="322" t="s">
        <v>334</v>
      </c>
      <c r="Q360" s="323" t="s">
        <v>334</v>
      </c>
      <c r="R360" s="317" t="s">
        <v>326</v>
      </c>
      <c r="S360" s="208"/>
      <c r="T360" s="221">
        <f t="shared" si="6"/>
        <v>13.9</v>
      </c>
      <c r="U360" s="222">
        <f t="shared" si="7"/>
        <v>0</v>
      </c>
      <c r="V360" s="222">
        <f t="shared" si="8"/>
        <v>0</v>
      </c>
      <c r="W360" s="222">
        <f t="shared" si="9"/>
        <v>0</v>
      </c>
      <c r="X360" s="223">
        <f t="shared" si="1"/>
        <v>13.9</v>
      </c>
      <c r="Y360" s="208"/>
      <c r="Z360" s="224">
        <f t="shared" si="10"/>
        <v>13.9</v>
      </c>
      <c r="AA360" s="225">
        <f t="shared" si="11"/>
        <v>0</v>
      </c>
      <c r="AB360" s="225">
        <f t="shared" si="12"/>
        <v>0</v>
      </c>
      <c r="AC360" s="226">
        <f t="shared" si="13"/>
        <v>0</v>
      </c>
      <c r="AD360" s="227">
        <f t="shared" si="2"/>
        <v>13.9</v>
      </c>
      <c r="AE360" s="215"/>
      <c r="AF360" s="5"/>
      <c r="AG360" s="228">
        <v>1004</v>
      </c>
      <c r="AH360" s="229" t="str">
        <f t="shared" si="14"/>
        <v>Gen Fund</v>
      </c>
      <c r="AI360" s="230">
        <v>13.9</v>
      </c>
      <c r="AJ360" s="196"/>
      <c r="AK360" s="197"/>
      <c r="AL360" s="301"/>
      <c r="AM360" s="301"/>
      <c r="AN360" s="301"/>
      <c r="AO360" s="301"/>
      <c r="AP360" s="200"/>
      <c r="AQ360" s="14"/>
      <c r="AR360" s="5"/>
      <c r="AS360" s="5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  <c r="FE360" s="2"/>
      <c r="FF360" s="2"/>
      <c r="FG360" s="2"/>
      <c r="FH360" s="2"/>
      <c r="FI360" s="2"/>
      <c r="FJ360" s="2"/>
      <c r="FK360" s="2"/>
      <c r="FL360" s="2"/>
      <c r="FM360" s="2"/>
      <c r="FN360" s="2"/>
      <c r="FO360" s="2"/>
      <c r="FP360" s="2"/>
      <c r="FQ360" s="2"/>
      <c r="FR360" s="2"/>
      <c r="FS360" s="2"/>
      <c r="FT360" s="2"/>
      <c r="FU360" s="2"/>
      <c r="FV360" s="2"/>
      <c r="FW360" s="2"/>
      <c r="FX360" s="2"/>
      <c r="FY360" s="2"/>
      <c r="FZ360" s="2"/>
      <c r="GA360" s="2"/>
      <c r="GB360" s="2"/>
      <c r="GC360" s="2"/>
      <c r="GD360" s="2"/>
      <c r="GE360" s="2"/>
      <c r="GF360" s="2"/>
      <c r="GG360" s="2"/>
      <c r="GH360" s="2"/>
      <c r="GI360" s="2"/>
      <c r="GJ360" s="2"/>
      <c r="GK360" s="2"/>
      <c r="GL360" s="2"/>
      <c r="GM360" s="2"/>
      <c r="GN360" s="2"/>
      <c r="GO360" s="2"/>
      <c r="GP360" s="2"/>
      <c r="GQ360" s="2"/>
      <c r="GR360" s="2"/>
      <c r="GS360" s="2"/>
      <c r="GT360" s="2"/>
      <c r="GU360" s="2"/>
      <c r="GV360" s="2"/>
      <c r="GW360" s="2"/>
      <c r="GX360" s="2"/>
      <c r="GY360" s="2"/>
      <c r="GZ360" s="2"/>
      <c r="HA360" s="2"/>
      <c r="HB360" s="2"/>
      <c r="HC360" s="2"/>
      <c r="HD360" s="2"/>
      <c r="HE360" s="2"/>
      <c r="HF360" s="2"/>
      <c r="HG360" s="2"/>
      <c r="HH360" s="2"/>
      <c r="HI360" s="2"/>
      <c r="HJ360" s="2"/>
      <c r="HK360" s="2"/>
      <c r="HL360" s="2"/>
      <c r="HM360" s="2"/>
      <c r="HN360" s="2"/>
      <c r="HO360" s="2"/>
      <c r="HP360" s="2"/>
      <c r="HQ360" s="2"/>
      <c r="HR360" s="2"/>
      <c r="HS360" s="2"/>
      <c r="HT360" s="2"/>
      <c r="HU360" s="2"/>
      <c r="HV360" s="2"/>
      <c r="HW360" s="2"/>
      <c r="HX360" s="2"/>
      <c r="HY360" s="2"/>
      <c r="HZ360" s="2"/>
      <c r="IA360" s="2"/>
      <c r="IB360" s="2"/>
      <c r="IC360" s="2"/>
      <c r="ID360" s="2"/>
      <c r="IE360" s="2"/>
      <c r="IF360" s="2"/>
      <c r="IG360" s="2"/>
      <c r="IH360" s="2"/>
      <c r="II360" s="2"/>
      <c r="IJ360" s="2"/>
      <c r="IK360" s="2"/>
      <c r="IL360" s="2"/>
      <c r="IM360" s="2"/>
      <c r="IN360" s="2"/>
      <c r="IO360" s="2"/>
      <c r="IP360" s="2"/>
      <c r="IQ360" s="2"/>
      <c r="IR360" s="2"/>
      <c r="IS360" s="2"/>
      <c r="IT360" s="2"/>
      <c r="IU360" s="2"/>
      <c r="IV360" s="2"/>
      <c r="IW360" s="2"/>
    </row>
    <row r="361" spans="1:257" ht="14.25" hidden="1" customHeight="1" x14ac:dyDescent="0.2">
      <c r="A361" s="320" t="s">
        <v>355</v>
      </c>
      <c r="B361" s="321" t="s">
        <v>350</v>
      </c>
      <c r="C361" s="321" t="s">
        <v>351</v>
      </c>
      <c r="D361" s="314" t="s">
        <v>354</v>
      </c>
      <c r="E361" s="314"/>
      <c r="F361" s="315"/>
      <c r="G361" s="315"/>
      <c r="H361" s="315"/>
      <c r="I361" s="315"/>
      <c r="J361" s="219">
        <f t="shared" si="3"/>
        <v>1005</v>
      </c>
      <c r="K361" s="318" t="str">
        <f t="shared" si="4"/>
        <v>GF/Prgm</v>
      </c>
      <c r="L361" s="318"/>
      <c r="M361" s="319">
        <f t="shared" si="5"/>
        <v>4.4000000000000004</v>
      </c>
      <c r="N361" s="319"/>
      <c r="O361" s="220">
        <v>1</v>
      </c>
      <c r="P361" s="322" t="s">
        <v>334</v>
      </c>
      <c r="Q361" s="323" t="s">
        <v>334</v>
      </c>
      <c r="R361" s="317" t="s">
        <v>326</v>
      </c>
      <c r="S361" s="208"/>
      <c r="T361" s="221">
        <f t="shared" si="6"/>
        <v>0</v>
      </c>
      <c r="U361" s="222">
        <f t="shared" si="7"/>
        <v>4.4000000000000004</v>
      </c>
      <c r="V361" s="222">
        <f t="shared" si="8"/>
        <v>0</v>
      </c>
      <c r="W361" s="222">
        <f t="shared" si="9"/>
        <v>0</v>
      </c>
      <c r="X361" s="223">
        <f t="shared" si="1"/>
        <v>4.4000000000000004</v>
      </c>
      <c r="Y361" s="208"/>
      <c r="Z361" s="224">
        <f t="shared" si="10"/>
        <v>0</v>
      </c>
      <c r="AA361" s="225">
        <f t="shared" si="11"/>
        <v>4.4000000000000004</v>
      </c>
      <c r="AB361" s="225">
        <f t="shared" si="12"/>
        <v>0</v>
      </c>
      <c r="AC361" s="226">
        <f t="shared" si="13"/>
        <v>0</v>
      </c>
      <c r="AD361" s="227">
        <f t="shared" si="2"/>
        <v>4.4000000000000004</v>
      </c>
      <c r="AE361" s="215"/>
      <c r="AF361" s="5"/>
      <c r="AG361" s="228">
        <v>1005</v>
      </c>
      <c r="AH361" s="229" t="str">
        <f t="shared" si="14"/>
        <v>GF/Prgm</v>
      </c>
      <c r="AI361" s="230">
        <v>4.4000000000000004</v>
      </c>
      <c r="AJ361" s="196"/>
      <c r="AK361" s="197"/>
      <c r="AL361" s="301"/>
      <c r="AM361" s="301"/>
      <c r="AN361" s="301"/>
      <c r="AO361" s="301"/>
      <c r="AP361" s="200"/>
      <c r="AQ361" s="14"/>
      <c r="AR361" s="5"/>
      <c r="AS361" s="5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  <c r="FE361" s="2"/>
      <c r="FF361" s="2"/>
      <c r="FG361" s="2"/>
      <c r="FH361" s="2"/>
      <c r="FI361" s="2"/>
      <c r="FJ361" s="2"/>
      <c r="FK361" s="2"/>
      <c r="FL361" s="2"/>
      <c r="FM361" s="2"/>
      <c r="FN361" s="2"/>
      <c r="FO361" s="2"/>
      <c r="FP361" s="2"/>
      <c r="FQ361" s="2"/>
      <c r="FR361" s="2"/>
      <c r="FS361" s="2"/>
      <c r="FT361" s="2"/>
      <c r="FU361" s="2"/>
      <c r="FV361" s="2"/>
      <c r="FW361" s="2"/>
      <c r="FX361" s="2"/>
      <c r="FY361" s="2"/>
      <c r="FZ361" s="2"/>
      <c r="GA361" s="2"/>
      <c r="GB361" s="2"/>
      <c r="GC361" s="2"/>
      <c r="GD361" s="2"/>
      <c r="GE361" s="2"/>
      <c r="GF361" s="2"/>
      <c r="GG361" s="2"/>
      <c r="GH361" s="2"/>
      <c r="GI361" s="2"/>
      <c r="GJ361" s="2"/>
      <c r="GK361" s="2"/>
      <c r="GL361" s="2"/>
      <c r="GM361" s="2"/>
      <c r="GN361" s="2"/>
      <c r="GO361" s="2"/>
      <c r="GP361" s="2"/>
      <c r="GQ361" s="2"/>
      <c r="GR361" s="2"/>
      <c r="GS361" s="2"/>
      <c r="GT361" s="2"/>
      <c r="GU361" s="2"/>
      <c r="GV361" s="2"/>
      <c r="GW361" s="2"/>
      <c r="GX361" s="2"/>
      <c r="GY361" s="2"/>
      <c r="GZ361" s="2"/>
      <c r="HA361" s="2"/>
      <c r="HB361" s="2"/>
      <c r="HC361" s="2"/>
      <c r="HD361" s="2"/>
      <c r="HE361" s="2"/>
      <c r="HF361" s="2"/>
      <c r="HG361" s="2"/>
      <c r="HH361" s="2"/>
      <c r="HI361" s="2"/>
      <c r="HJ361" s="2"/>
      <c r="HK361" s="2"/>
      <c r="HL361" s="2"/>
      <c r="HM361" s="2"/>
      <c r="HN361" s="2"/>
      <c r="HO361" s="2"/>
      <c r="HP361" s="2"/>
      <c r="HQ361" s="2"/>
      <c r="HR361" s="2"/>
      <c r="HS361" s="2"/>
      <c r="HT361" s="2"/>
      <c r="HU361" s="2"/>
      <c r="HV361" s="2"/>
      <c r="HW361" s="2"/>
      <c r="HX361" s="2"/>
      <c r="HY361" s="2"/>
      <c r="HZ361" s="2"/>
      <c r="IA361" s="2"/>
      <c r="IB361" s="2"/>
      <c r="IC361" s="2"/>
      <c r="ID361" s="2"/>
      <c r="IE361" s="2"/>
      <c r="IF361" s="2"/>
      <c r="IG361" s="2"/>
      <c r="IH361" s="2"/>
      <c r="II361" s="2"/>
      <c r="IJ361" s="2"/>
      <c r="IK361" s="2"/>
      <c r="IL361" s="2"/>
      <c r="IM361" s="2"/>
      <c r="IN361" s="2"/>
      <c r="IO361" s="2"/>
      <c r="IP361" s="2"/>
      <c r="IQ361" s="2"/>
      <c r="IR361" s="2"/>
      <c r="IS361" s="2"/>
      <c r="IT361" s="2"/>
      <c r="IU361" s="2"/>
      <c r="IV361" s="2"/>
      <c r="IW361" s="2"/>
    </row>
    <row r="362" spans="1:257" ht="14.25" hidden="1" customHeight="1" x14ac:dyDescent="0.2">
      <c r="A362" s="320" t="s">
        <v>355</v>
      </c>
      <c r="B362" s="321" t="s">
        <v>350</v>
      </c>
      <c r="C362" s="321" t="s">
        <v>351</v>
      </c>
      <c r="D362" s="314" t="s">
        <v>354</v>
      </c>
      <c r="E362" s="314"/>
      <c r="F362" s="315"/>
      <c r="G362" s="315"/>
      <c r="H362" s="315"/>
      <c r="I362" s="315"/>
      <c r="J362" s="219">
        <f t="shared" si="3"/>
        <v>1007</v>
      </c>
      <c r="K362" s="318" t="str">
        <f t="shared" si="4"/>
        <v>I/A Rcpts</v>
      </c>
      <c r="L362" s="318"/>
      <c r="M362" s="319">
        <f t="shared" si="5"/>
        <v>6</v>
      </c>
      <c r="N362" s="319"/>
      <c r="O362" s="220">
        <v>1</v>
      </c>
      <c r="P362" s="322" t="s">
        <v>334</v>
      </c>
      <c r="Q362" s="323" t="s">
        <v>334</v>
      </c>
      <c r="R362" s="317" t="s">
        <v>326</v>
      </c>
      <c r="S362" s="208"/>
      <c r="T362" s="221">
        <f t="shared" si="6"/>
        <v>0</v>
      </c>
      <c r="U362" s="222">
        <f t="shared" si="7"/>
        <v>0</v>
      </c>
      <c r="V362" s="222">
        <f t="shared" si="8"/>
        <v>6</v>
      </c>
      <c r="W362" s="222">
        <f t="shared" si="9"/>
        <v>0</v>
      </c>
      <c r="X362" s="223">
        <f t="shared" si="1"/>
        <v>6</v>
      </c>
      <c r="Y362" s="208"/>
      <c r="Z362" s="224">
        <f t="shared" si="10"/>
        <v>0</v>
      </c>
      <c r="AA362" s="225">
        <f t="shared" si="11"/>
        <v>0</v>
      </c>
      <c r="AB362" s="225">
        <f t="shared" si="12"/>
        <v>6</v>
      </c>
      <c r="AC362" s="226">
        <f t="shared" si="13"/>
        <v>0</v>
      </c>
      <c r="AD362" s="227">
        <f t="shared" si="2"/>
        <v>6</v>
      </c>
      <c r="AE362" s="215"/>
      <c r="AF362" s="5"/>
      <c r="AG362" s="228">
        <v>1007</v>
      </c>
      <c r="AH362" s="229" t="str">
        <f t="shared" si="14"/>
        <v>I/A Rcpts</v>
      </c>
      <c r="AI362" s="230">
        <v>6</v>
      </c>
      <c r="AJ362" s="196"/>
      <c r="AK362" s="197"/>
      <c r="AL362" s="301"/>
      <c r="AM362" s="301"/>
      <c r="AN362" s="301"/>
      <c r="AO362" s="301"/>
      <c r="AP362" s="200"/>
      <c r="AQ362" s="14"/>
      <c r="AR362" s="5"/>
      <c r="AS362" s="5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  <c r="FE362" s="2"/>
      <c r="FF362" s="2"/>
      <c r="FG362" s="2"/>
      <c r="FH362" s="2"/>
      <c r="FI362" s="2"/>
      <c r="FJ362" s="2"/>
      <c r="FK362" s="2"/>
      <c r="FL362" s="2"/>
      <c r="FM362" s="2"/>
      <c r="FN362" s="2"/>
      <c r="FO362" s="2"/>
      <c r="FP362" s="2"/>
      <c r="FQ362" s="2"/>
      <c r="FR362" s="2"/>
      <c r="FS362" s="2"/>
      <c r="FT362" s="2"/>
      <c r="FU362" s="2"/>
      <c r="FV362" s="2"/>
      <c r="FW362" s="2"/>
      <c r="FX362" s="2"/>
      <c r="FY362" s="2"/>
      <c r="FZ362" s="2"/>
      <c r="GA362" s="2"/>
      <c r="GB362" s="2"/>
      <c r="GC362" s="2"/>
      <c r="GD362" s="2"/>
      <c r="GE362" s="2"/>
      <c r="GF362" s="2"/>
      <c r="GG362" s="2"/>
      <c r="GH362" s="2"/>
      <c r="GI362" s="2"/>
      <c r="GJ362" s="2"/>
      <c r="GK362" s="2"/>
      <c r="GL362" s="2"/>
      <c r="GM362" s="2"/>
      <c r="GN362" s="2"/>
      <c r="GO362" s="2"/>
      <c r="GP362" s="2"/>
      <c r="GQ362" s="2"/>
      <c r="GR362" s="2"/>
      <c r="GS362" s="2"/>
      <c r="GT362" s="2"/>
      <c r="GU362" s="2"/>
      <c r="GV362" s="2"/>
      <c r="GW362" s="2"/>
      <c r="GX362" s="2"/>
      <c r="GY362" s="2"/>
      <c r="GZ362" s="2"/>
      <c r="HA362" s="2"/>
      <c r="HB362" s="2"/>
      <c r="HC362" s="2"/>
      <c r="HD362" s="2"/>
      <c r="HE362" s="2"/>
      <c r="HF362" s="2"/>
      <c r="HG362" s="2"/>
      <c r="HH362" s="2"/>
      <c r="HI362" s="2"/>
      <c r="HJ362" s="2"/>
      <c r="HK362" s="2"/>
      <c r="HL362" s="2"/>
      <c r="HM362" s="2"/>
      <c r="HN362" s="2"/>
      <c r="HO362" s="2"/>
      <c r="HP362" s="2"/>
      <c r="HQ362" s="2"/>
      <c r="HR362" s="2"/>
      <c r="HS362" s="2"/>
      <c r="HT362" s="2"/>
      <c r="HU362" s="2"/>
      <c r="HV362" s="2"/>
      <c r="HW362" s="2"/>
      <c r="HX362" s="2"/>
      <c r="HY362" s="2"/>
      <c r="HZ362" s="2"/>
      <c r="IA362" s="2"/>
      <c r="IB362" s="2"/>
      <c r="IC362" s="2"/>
      <c r="ID362" s="2"/>
      <c r="IE362" s="2"/>
      <c r="IF362" s="2"/>
      <c r="IG362" s="2"/>
      <c r="IH362" s="2"/>
      <c r="II362" s="2"/>
      <c r="IJ362" s="2"/>
      <c r="IK362" s="2"/>
      <c r="IL362" s="2"/>
      <c r="IM362" s="2"/>
      <c r="IN362" s="2"/>
      <c r="IO362" s="2"/>
      <c r="IP362" s="2"/>
      <c r="IQ362" s="2"/>
      <c r="IR362" s="2"/>
      <c r="IS362" s="2"/>
      <c r="IT362" s="2"/>
      <c r="IU362" s="2"/>
      <c r="IV362" s="2"/>
      <c r="IW362" s="2"/>
    </row>
    <row r="363" spans="1:257" ht="14.25" hidden="1" customHeight="1" x14ac:dyDescent="0.2">
      <c r="A363" s="320" t="s">
        <v>355</v>
      </c>
      <c r="B363" s="321" t="s">
        <v>350</v>
      </c>
      <c r="C363" s="321" t="s">
        <v>351</v>
      </c>
      <c r="D363" s="314" t="s">
        <v>354</v>
      </c>
      <c r="E363" s="314"/>
      <c r="F363" s="315"/>
      <c r="G363" s="315"/>
      <c r="H363" s="315"/>
      <c r="I363" s="315"/>
      <c r="J363" s="219">
        <f t="shared" si="3"/>
        <v>1017</v>
      </c>
      <c r="K363" s="318" t="str">
        <f t="shared" si="4"/>
        <v>Group Ben</v>
      </c>
      <c r="L363" s="318"/>
      <c r="M363" s="319">
        <f t="shared" si="5"/>
        <v>1.2</v>
      </c>
      <c r="N363" s="319"/>
      <c r="O363" s="220">
        <v>1</v>
      </c>
      <c r="P363" s="322" t="s">
        <v>334</v>
      </c>
      <c r="Q363" s="323" t="s">
        <v>334</v>
      </c>
      <c r="R363" s="317" t="s">
        <v>326</v>
      </c>
      <c r="S363" s="208"/>
      <c r="T363" s="221">
        <f t="shared" si="6"/>
        <v>0</v>
      </c>
      <c r="U363" s="222">
        <f t="shared" si="7"/>
        <v>0</v>
      </c>
      <c r="V363" s="222">
        <f t="shared" si="8"/>
        <v>1.2</v>
      </c>
      <c r="W363" s="222">
        <f t="shared" si="9"/>
        <v>0</v>
      </c>
      <c r="X363" s="223">
        <f t="shared" si="1"/>
        <v>1.2</v>
      </c>
      <c r="Y363" s="208"/>
      <c r="Z363" s="224">
        <f t="shared" si="10"/>
        <v>0</v>
      </c>
      <c r="AA363" s="225">
        <f t="shared" si="11"/>
        <v>0</v>
      </c>
      <c r="AB363" s="225">
        <f t="shared" si="12"/>
        <v>1.2</v>
      </c>
      <c r="AC363" s="226">
        <f t="shared" si="13"/>
        <v>0</v>
      </c>
      <c r="AD363" s="227">
        <f t="shared" si="2"/>
        <v>1.2</v>
      </c>
      <c r="AE363" s="215"/>
      <c r="AF363" s="5"/>
      <c r="AG363" s="228">
        <v>1017</v>
      </c>
      <c r="AH363" s="229" t="str">
        <f t="shared" si="14"/>
        <v>Group Ben</v>
      </c>
      <c r="AI363" s="230">
        <v>1.2</v>
      </c>
      <c r="AJ363" s="196"/>
      <c r="AK363" s="197"/>
      <c r="AL363" s="301"/>
      <c r="AM363" s="301"/>
      <c r="AN363" s="301"/>
      <c r="AO363" s="301"/>
      <c r="AP363" s="200"/>
      <c r="AQ363" s="14"/>
      <c r="AR363" s="5"/>
      <c r="AS363" s="5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  <c r="FE363" s="2"/>
      <c r="FF363" s="2"/>
      <c r="FG363" s="2"/>
      <c r="FH363" s="2"/>
      <c r="FI363" s="2"/>
      <c r="FJ363" s="2"/>
      <c r="FK363" s="2"/>
      <c r="FL363" s="2"/>
      <c r="FM363" s="2"/>
      <c r="FN363" s="2"/>
      <c r="FO363" s="2"/>
      <c r="FP363" s="2"/>
      <c r="FQ363" s="2"/>
      <c r="FR363" s="2"/>
      <c r="FS363" s="2"/>
      <c r="FT363" s="2"/>
      <c r="FU363" s="2"/>
      <c r="FV363" s="2"/>
      <c r="FW363" s="2"/>
      <c r="FX363" s="2"/>
      <c r="FY363" s="2"/>
      <c r="FZ363" s="2"/>
      <c r="GA363" s="2"/>
      <c r="GB363" s="2"/>
      <c r="GC363" s="2"/>
      <c r="GD363" s="2"/>
      <c r="GE363" s="2"/>
      <c r="GF363" s="2"/>
      <c r="GG363" s="2"/>
      <c r="GH363" s="2"/>
      <c r="GI363" s="2"/>
      <c r="GJ363" s="2"/>
      <c r="GK363" s="2"/>
      <c r="GL363" s="2"/>
      <c r="GM363" s="2"/>
      <c r="GN363" s="2"/>
      <c r="GO363" s="2"/>
      <c r="GP363" s="2"/>
      <c r="GQ363" s="2"/>
      <c r="GR363" s="2"/>
      <c r="GS363" s="2"/>
      <c r="GT363" s="2"/>
      <c r="GU363" s="2"/>
      <c r="GV363" s="2"/>
      <c r="GW363" s="2"/>
      <c r="GX363" s="2"/>
      <c r="GY363" s="2"/>
      <c r="GZ363" s="2"/>
      <c r="HA363" s="2"/>
      <c r="HB363" s="2"/>
      <c r="HC363" s="2"/>
      <c r="HD363" s="2"/>
      <c r="HE363" s="2"/>
      <c r="HF363" s="2"/>
      <c r="HG363" s="2"/>
      <c r="HH363" s="2"/>
      <c r="HI363" s="2"/>
      <c r="HJ363" s="2"/>
      <c r="HK363" s="2"/>
      <c r="HL363" s="2"/>
      <c r="HM363" s="2"/>
      <c r="HN363" s="2"/>
      <c r="HO363" s="2"/>
      <c r="HP363" s="2"/>
      <c r="HQ363" s="2"/>
      <c r="HR363" s="2"/>
      <c r="HS363" s="2"/>
      <c r="HT363" s="2"/>
      <c r="HU363" s="2"/>
      <c r="HV363" s="2"/>
      <c r="HW363" s="2"/>
      <c r="HX363" s="2"/>
      <c r="HY363" s="2"/>
      <c r="HZ363" s="2"/>
      <c r="IA363" s="2"/>
      <c r="IB363" s="2"/>
      <c r="IC363" s="2"/>
      <c r="ID363" s="2"/>
      <c r="IE363" s="2"/>
      <c r="IF363" s="2"/>
      <c r="IG363" s="2"/>
      <c r="IH363" s="2"/>
      <c r="II363" s="2"/>
      <c r="IJ363" s="2"/>
      <c r="IK363" s="2"/>
      <c r="IL363" s="2"/>
      <c r="IM363" s="2"/>
      <c r="IN363" s="2"/>
      <c r="IO363" s="2"/>
      <c r="IP363" s="2"/>
      <c r="IQ363" s="2"/>
      <c r="IR363" s="2"/>
      <c r="IS363" s="2"/>
      <c r="IT363" s="2"/>
      <c r="IU363" s="2"/>
      <c r="IV363" s="2"/>
      <c r="IW363" s="2"/>
    </row>
    <row r="364" spans="1:257" ht="14.25" hidden="1" customHeight="1" x14ac:dyDescent="0.2">
      <c r="A364" s="320" t="s">
        <v>355</v>
      </c>
      <c r="B364" s="321" t="s">
        <v>350</v>
      </c>
      <c r="C364" s="321" t="s">
        <v>351</v>
      </c>
      <c r="D364" s="314" t="s">
        <v>354</v>
      </c>
      <c r="E364" s="314"/>
      <c r="F364" s="315"/>
      <c r="G364" s="315"/>
      <c r="H364" s="315"/>
      <c r="I364" s="315"/>
      <c r="J364" s="219">
        <f t="shared" si="3"/>
        <v>1029</v>
      </c>
      <c r="K364" s="318" t="str">
        <f t="shared" si="4"/>
        <v>PERS Trust</v>
      </c>
      <c r="L364" s="318"/>
      <c r="M364" s="319">
        <f t="shared" si="5"/>
        <v>1.6</v>
      </c>
      <c r="N364" s="319"/>
      <c r="O364" s="220">
        <v>1</v>
      </c>
      <c r="P364" s="322" t="s">
        <v>334</v>
      </c>
      <c r="Q364" s="323" t="s">
        <v>334</v>
      </c>
      <c r="R364" s="317" t="s">
        <v>326</v>
      </c>
      <c r="S364" s="208"/>
      <c r="T364" s="221">
        <f t="shared" si="6"/>
        <v>0</v>
      </c>
      <c r="U364" s="222">
        <f t="shared" si="7"/>
        <v>0</v>
      </c>
      <c r="V364" s="222">
        <f t="shared" si="8"/>
        <v>1.6</v>
      </c>
      <c r="W364" s="222">
        <f t="shared" si="9"/>
        <v>0</v>
      </c>
      <c r="X364" s="223">
        <f t="shared" si="1"/>
        <v>1.6</v>
      </c>
      <c r="Y364" s="208"/>
      <c r="Z364" s="224">
        <f t="shared" si="10"/>
        <v>0</v>
      </c>
      <c r="AA364" s="225">
        <f t="shared" si="11"/>
        <v>0</v>
      </c>
      <c r="AB364" s="225">
        <f t="shared" si="12"/>
        <v>1.6</v>
      </c>
      <c r="AC364" s="226">
        <f t="shared" si="13"/>
        <v>0</v>
      </c>
      <c r="AD364" s="227">
        <f t="shared" si="2"/>
        <v>1.6</v>
      </c>
      <c r="AE364" s="215"/>
      <c r="AF364" s="5"/>
      <c r="AG364" s="228">
        <v>1029</v>
      </c>
      <c r="AH364" s="229" t="str">
        <f t="shared" si="14"/>
        <v>PERS Trust</v>
      </c>
      <c r="AI364" s="230">
        <v>1.6</v>
      </c>
      <c r="AJ364" s="196"/>
      <c r="AK364" s="197"/>
      <c r="AL364" s="301"/>
      <c r="AM364" s="301"/>
      <c r="AN364" s="301"/>
      <c r="AO364" s="301"/>
      <c r="AP364" s="200"/>
      <c r="AQ364" s="14"/>
      <c r="AR364" s="5"/>
      <c r="AS364" s="5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  <c r="FE364" s="2"/>
      <c r="FF364" s="2"/>
      <c r="FG364" s="2"/>
      <c r="FH364" s="2"/>
      <c r="FI364" s="2"/>
      <c r="FJ364" s="2"/>
      <c r="FK364" s="2"/>
      <c r="FL364" s="2"/>
      <c r="FM364" s="2"/>
      <c r="FN364" s="2"/>
      <c r="FO364" s="2"/>
      <c r="FP364" s="2"/>
      <c r="FQ364" s="2"/>
      <c r="FR364" s="2"/>
      <c r="FS364" s="2"/>
      <c r="FT364" s="2"/>
      <c r="FU364" s="2"/>
      <c r="FV364" s="2"/>
      <c r="FW364" s="2"/>
      <c r="FX364" s="2"/>
      <c r="FY364" s="2"/>
      <c r="FZ364" s="2"/>
      <c r="GA364" s="2"/>
      <c r="GB364" s="2"/>
      <c r="GC364" s="2"/>
      <c r="GD364" s="2"/>
      <c r="GE364" s="2"/>
      <c r="GF364" s="2"/>
      <c r="GG364" s="2"/>
      <c r="GH364" s="2"/>
      <c r="GI364" s="2"/>
      <c r="GJ364" s="2"/>
      <c r="GK364" s="2"/>
      <c r="GL364" s="2"/>
      <c r="GM364" s="2"/>
      <c r="GN364" s="2"/>
      <c r="GO364" s="2"/>
      <c r="GP364" s="2"/>
      <c r="GQ364" s="2"/>
      <c r="GR364" s="2"/>
      <c r="GS364" s="2"/>
      <c r="GT364" s="2"/>
      <c r="GU364" s="2"/>
      <c r="GV364" s="2"/>
      <c r="GW364" s="2"/>
      <c r="GX364" s="2"/>
      <c r="GY364" s="2"/>
      <c r="GZ364" s="2"/>
      <c r="HA364" s="2"/>
      <c r="HB364" s="2"/>
      <c r="HC364" s="2"/>
      <c r="HD364" s="2"/>
      <c r="HE364" s="2"/>
      <c r="HF364" s="2"/>
      <c r="HG364" s="2"/>
      <c r="HH364" s="2"/>
      <c r="HI364" s="2"/>
      <c r="HJ364" s="2"/>
      <c r="HK364" s="2"/>
      <c r="HL364" s="2"/>
      <c r="HM364" s="2"/>
      <c r="HN364" s="2"/>
      <c r="HO364" s="2"/>
      <c r="HP364" s="2"/>
      <c r="HQ364" s="2"/>
      <c r="HR364" s="2"/>
      <c r="HS364" s="2"/>
      <c r="HT364" s="2"/>
      <c r="HU364" s="2"/>
      <c r="HV364" s="2"/>
      <c r="HW364" s="2"/>
      <c r="HX364" s="2"/>
      <c r="HY364" s="2"/>
      <c r="HZ364" s="2"/>
      <c r="IA364" s="2"/>
      <c r="IB364" s="2"/>
      <c r="IC364" s="2"/>
      <c r="ID364" s="2"/>
      <c r="IE364" s="2"/>
      <c r="IF364" s="2"/>
      <c r="IG364" s="2"/>
      <c r="IH364" s="2"/>
      <c r="II364" s="2"/>
      <c r="IJ364" s="2"/>
      <c r="IK364" s="2"/>
      <c r="IL364" s="2"/>
      <c r="IM364" s="2"/>
      <c r="IN364" s="2"/>
      <c r="IO364" s="2"/>
      <c r="IP364" s="2"/>
      <c r="IQ364" s="2"/>
      <c r="IR364" s="2"/>
      <c r="IS364" s="2"/>
      <c r="IT364" s="2"/>
      <c r="IU364" s="2"/>
      <c r="IV364" s="2"/>
      <c r="IW364" s="2"/>
    </row>
    <row r="365" spans="1:257" ht="14.25" hidden="1" customHeight="1" x14ac:dyDescent="0.2">
      <c r="A365" s="320" t="s">
        <v>355</v>
      </c>
      <c r="B365" s="321" t="s">
        <v>350</v>
      </c>
      <c r="C365" s="321" t="s">
        <v>351</v>
      </c>
      <c r="D365" s="314" t="s">
        <v>354</v>
      </c>
      <c r="E365" s="314"/>
      <c r="F365" s="315"/>
      <c r="G365" s="315"/>
      <c r="H365" s="315"/>
      <c r="I365" s="315"/>
      <c r="J365" s="219">
        <f t="shared" si="3"/>
        <v>1033</v>
      </c>
      <c r="K365" s="318" t="str">
        <f t="shared" si="4"/>
        <v>Surpl Prop</v>
      </c>
      <c r="L365" s="318"/>
      <c r="M365" s="319">
        <f t="shared" si="5"/>
        <v>0.1</v>
      </c>
      <c r="N365" s="319"/>
      <c r="O365" s="220">
        <v>1</v>
      </c>
      <c r="P365" s="322" t="s">
        <v>334</v>
      </c>
      <c r="Q365" s="323" t="s">
        <v>334</v>
      </c>
      <c r="R365" s="317" t="s">
        <v>326</v>
      </c>
      <c r="S365" s="208"/>
      <c r="T365" s="221">
        <f t="shared" si="6"/>
        <v>0</v>
      </c>
      <c r="U365" s="222">
        <f t="shared" si="7"/>
        <v>0</v>
      </c>
      <c r="V365" s="222">
        <f t="shared" si="8"/>
        <v>0</v>
      </c>
      <c r="W365" s="222">
        <f t="shared" si="9"/>
        <v>0.1</v>
      </c>
      <c r="X365" s="223">
        <f t="shared" ref="X365:X396" si="16">SUM(T365:W365)</f>
        <v>0.1</v>
      </c>
      <c r="Y365" s="208"/>
      <c r="Z365" s="224">
        <f t="shared" si="10"/>
        <v>0</v>
      </c>
      <c r="AA365" s="225">
        <f t="shared" si="11"/>
        <v>0</v>
      </c>
      <c r="AB365" s="225">
        <f t="shared" si="12"/>
        <v>0</v>
      </c>
      <c r="AC365" s="226">
        <f t="shared" si="13"/>
        <v>0.1</v>
      </c>
      <c r="AD365" s="227">
        <f t="shared" ref="AD365:AD396" si="17">SUM(Z365:AC365)</f>
        <v>0.1</v>
      </c>
      <c r="AE365" s="215"/>
      <c r="AF365" s="5"/>
      <c r="AG365" s="228">
        <v>1033</v>
      </c>
      <c r="AH365" s="229" t="str">
        <f t="shared" si="14"/>
        <v>Surpl Prop</v>
      </c>
      <c r="AI365" s="230">
        <v>0.1</v>
      </c>
      <c r="AJ365" s="196"/>
      <c r="AK365" s="197"/>
      <c r="AL365" s="301"/>
      <c r="AM365" s="301"/>
      <c r="AN365" s="301"/>
      <c r="AO365" s="301"/>
      <c r="AP365" s="200"/>
      <c r="AQ365" s="14"/>
      <c r="AR365" s="5"/>
      <c r="AS365" s="5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  <c r="FE365" s="2"/>
      <c r="FF365" s="2"/>
      <c r="FG365" s="2"/>
      <c r="FH365" s="2"/>
      <c r="FI365" s="2"/>
      <c r="FJ365" s="2"/>
      <c r="FK365" s="2"/>
      <c r="FL365" s="2"/>
      <c r="FM365" s="2"/>
      <c r="FN365" s="2"/>
      <c r="FO365" s="2"/>
      <c r="FP365" s="2"/>
      <c r="FQ365" s="2"/>
      <c r="FR365" s="2"/>
      <c r="FS365" s="2"/>
      <c r="FT365" s="2"/>
      <c r="FU365" s="2"/>
      <c r="FV365" s="2"/>
      <c r="FW365" s="2"/>
      <c r="FX365" s="2"/>
      <c r="FY365" s="2"/>
      <c r="FZ365" s="2"/>
      <c r="GA365" s="2"/>
      <c r="GB365" s="2"/>
      <c r="GC365" s="2"/>
      <c r="GD365" s="2"/>
      <c r="GE365" s="2"/>
      <c r="GF365" s="2"/>
      <c r="GG365" s="2"/>
      <c r="GH365" s="2"/>
      <c r="GI365" s="2"/>
      <c r="GJ365" s="2"/>
      <c r="GK365" s="2"/>
      <c r="GL365" s="2"/>
      <c r="GM365" s="2"/>
      <c r="GN365" s="2"/>
      <c r="GO365" s="2"/>
      <c r="GP365" s="2"/>
      <c r="GQ365" s="2"/>
      <c r="GR365" s="2"/>
      <c r="GS365" s="2"/>
      <c r="GT365" s="2"/>
      <c r="GU365" s="2"/>
      <c r="GV365" s="2"/>
      <c r="GW365" s="2"/>
      <c r="GX365" s="2"/>
      <c r="GY365" s="2"/>
      <c r="GZ365" s="2"/>
      <c r="HA365" s="2"/>
      <c r="HB365" s="2"/>
      <c r="HC365" s="2"/>
      <c r="HD365" s="2"/>
      <c r="HE365" s="2"/>
      <c r="HF365" s="2"/>
      <c r="HG365" s="2"/>
      <c r="HH365" s="2"/>
      <c r="HI365" s="2"/>
      <c r="HJ365" s="2"/>
      <c r="HK365" s="2"/>
      <c r="HL365" s="2"/>
      <c r="HM365" s="2"/>
      <c r="HN365" s="2"/>
      <c r="HO365" s="2"/>
      <c r="HP365" s="2"/>
      <c r="HQ365" s="2"/>
      <c r="HR365" s="2"/>
      <c r="HS365" s="2"/>
      <c r="HT365" s="2"/>
      <c r="HU365" s="2"/>
      <c r="HV365" s="2"/>
      <c r="HW365" s="2"/>
      <c r="HX365" s="2"/>
      <c r="HY365" s="2"/>
      <c r="HZ365" s="2"/>
      <c r="IA365" s="2"/>
      <c r="IB365" s="2"/>
      <c r="IC365" s="2"/>
      <c r="ID365" s="2"/>
      <c r="IE365" s="2"/>
      <c r="IF365" s="2"/>
      <c r="IG365" s="2"/>
      <c r="IH365" s="2"/>
      <c r="II365" s="2"/>
      <c r="IJ365" s="2"/>
      <c r="IK365" s="2"/>
      <c r="IL365" s="2"/>
      <c r="IM365" s="2"/>
      <c r="IN365" s="2"/>
      <c r="IO365" s="2"/>
      <c r="IP365" s="2"/>
      <c r="IQ365" s="2"/>
      <c r="IR365" s="2"/>
      <c r="IS365" s="2"/>
      <c r="IT365" s="2"/>
      <c r="IU365" s="2"/>
      <c r="IV365" s="2"/>
      <c r="IW365" s="2"/>
    </row>
    <row r="366" spans="1:257" ht="14.25" hidden="1" customHeight="1" x14ac:dyDescent="0.2">
      <c r="A366" s="320" t="s">
        <v>355</v>
      </c>
      <c r="B366" s="321" t="s">
        <v>350</v>
      </c>
      <c r="C366" s="321" t="s">
        <v>351</v>
      </c>
      <c r="D366" s="314" t="s">
        <v>354</v>
      </c>
      <c r="E366" s="314"/>
      <c r="F366" s="315"/>
      <c r="G366" s="315"/>
      <c r="H366" s="315"/>
      <c r="I366" s="315"/>
      <c r="J366" s="219">
        <f t="shared" ref="J366:J397" si="18">AG366</f>
        <v>1034</v>
      </c>
      <c r="K366" s="318" t="str">
        <f t="shared" ref="K366:K397" si="19">IF(J366&gt;0,VLOOKUP(J366,$A$1:$B$300,2,0),"")</f>
        <v>Teach Ret</v>
      </c>
      <c r="L366" s="318"/>
      <c r="M366" s="319">
        <f t="shared" ref="M366:M397" si="20">AI366</f>
        <v>0.6</v>
      </c>
      <c r="N366" s="319"/>
      <c r="O366" s="220">
        <v>1</v>
      </c>
      <c r="P366" s="322" t="s">
        <v>334</v>
      </c>
      <c r="Q366" s="323" t="s">
        <v>334</v>
      </c>
      <c r="R366" s="317" t="s">
        <v>326</v>
      </c>
      <c r="S366" s="208"/>
      <c r="T366" s="221">
        <f t="shared" ref="T366:T397" si="21">IF($J366&gt;0,IF(VLOOKUP($J366,$A$1:$C$300,3,0)="UGF",ROUND($M366*$O366,1),0),0)</f>
        <v>0</v>
      </c>
      <c r="U366" s="222">
        <f t="shared" ref="U366:U397" si="22">IF($J366&gt;0,IF(VLOOKUP($J366,$A$1:$C$300,3,0)="DGF",ROUND($M366*$O366,1),0),0)</f>
        <v>0</v>
      </c>
      <c r="V366" s="222">
        <f t="shared" ref="V366:V397" si="23">IF($J366&gt;0,IF(VLOOKUP($J366,$A$1:$C$300,3,0)="Other",ROUND($M366*$O366,1),0),0)</f>
        <v>0.6</v>
      </c>
      <c r="W366" s="222">
        <f t="shared" ref="W366:W397" si="24">IF($J366&gt;0,IF(VLOOKUP($J366,$A$1:$C$300,3,0)="Federal",ROUND($M366*$O366,1),0),0)</f>
        <v>0</v>
      </c>
      <c r="X366" s="223">
        <f t="shared" si="16"/>
        <v>0.6</v>
      </c>
      <c r="Y366" s="208"/>
      <c r="Z366" s="224">
        <f t="shared" ref="Z366:Z397" si="25">IF($AG366&gt;0,IF(VLOOKUP($AG366,$A$1:$C$300,3,0)="UGF",$AI366,0),0)</f>
        <v>0</v>
      </c>
      <c r="AA366" s="225">
        <f t="shared" ref="AA366:AA397" si="26">IF($AG366&gt;0,IF(VLOOKUP($AG366,$A$1:$C$300,3,0)="DGF",$AI366,0),0)</f>
        <v>0</v>
      </c>
      <c r="AB366" s="225">
        <f t="shared" ref="AB366:AB397" si="27">IF($AG366&gt;0,IF(VLOOKUP($AG366,$A$1:$C$300,3,0)="Other",$AI366,0),0)</f>
        <v>0.6</v>
      </c>
      <c r="AC366" s="226">
        <f t="shared" ref="AC366:AC397" si="28">IF($AG366&gt;0,IF(VLOOKUP($AG366,$A$1:$C$300,3,0)="Federal",$AI366,0),0)</f>
        <v>0</v>
      </c>
      <c r="AD366" s="227">
        <f t="shared" si="17"/>
        <v>0.6</v>
      </c>
      <c r="AE366" s="215"/>
      <c r="AF366" s="5"/>
      <c r="AG366" s="228">
        <v>1034</v>
      </c>
      <c r="AH366" s="229" t="str">
        <f t="shared" ref="AH366:AH397" si="29">IF(AG366&gt;0,VLOOKUP(AG366,$A$1:$B$300,2,0),"")</f>
        <v>Teach Ret</v>
      </c>
      <c r="AI366" s="230">
        <v>0.6</v>
      </c>
      <c r="AJ366" s="196"/>
      <c r="AK366" s="197"/>
      <c r="AL366" s="301"/>
      <c r="AM366" s="301"/>
      <c r="AN366" s="301"/>
      <c r="AO366" s="301"/>
      <c r="AP366" s="200"/>
      <c r="AQ366" s="14"/>
      <c r="AR366" s="5"/>
      <c r="AS366" s="5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  <c r="FE366" s="2"/>
      <c r="FF366" s="2"/>
      <c r="FG366" s="2"/>
      <c r="FH366" s="2"/>
      <c r="FI366" s="2"/>
      <c r="FJ366" s="2"/>
      <c r="FK366" s="2"/>
      <c r="FL366" s="2"/>
      <c r="FM366" s="2"/>
      <c r="FN366" s="2"/>
      <c r="FO366" s="2"/>
      <c r="FP366" s="2"/>
      <c r="FQ366" s="2"/>
      <c r="FR366" s="2"/>
      <c r="FS366" s="2"/>
      <c r="FT366" s="2"/>
      <c r="FU366" s="2"/>
      <c r="FV366" s="2"/>
      <c r="FW366" s="2"/>
      <c r="FX366" s="2"/>
      <c r="FY366" s="2"/>
      <c r="FZ366" s="2"/>
      <c r="GA366" s="2"/>
      <c r="GB366" s="2"/>
      <c r="GC366" s="2"/>
      <c r="GD366" s="2"/>
      <c r="GE366" s="2"/>
      <c r="GF366" s="2"/>
      <c r="GG366" s="2"/>
      <c r="GH366" s="2"/>
      <c r="GI366" s="2"/>
      <c r="GJ366" s="2"/>
      <c r="GK366" s="2"/>
      <c r="GL366" s="2"/>
      <c r="GM366" s="2"/>
      <c r="GN366" s="2"/>
      <c r="GO366" s="2"/>
      <c r="GP366" s="2"/>
      <c r="GQ366" s="2"/>
      <c r="GR366" s="2"/>
      <c r="GS366" s="2"/>
      <c r="GT366" s="2"/>
      <c r="GU366" s="2"/>
      <c r="GV366" s="2"/>
      <c r="GW366" s="2"/>
      <c r="GX366" s="2"/>
      <c r="GY366" s="2"/>
      <c r="GZ366" s="2"/>
      <c r="HA366" s="2"/>
      <c r="HB366" s="2"/>
      <c r="HC366" s="2"/>
      <c r="HD366" s="2"/>
      <c r="HE366" s="2"/>
      <c r="HF366" s="2"/>
      <c r="HG366" s="2"/>
      <c r="HH366" s="2"/>
      <c r="HI366" s="2"/>
      <c r="HJ366" s="2"/>
      <c r="HK366" s="2"/>
      <c r="HL366" s="2"/>
      <c r="HM366" s="2"/>
      <c r="HN366" s="2"/>
      <c r="HO366" s="2"/>
      <c r="HP366" s="2"/>
      <c r="HQ366" s="2"/>
      <c r="HR366" s="2"/>
      <c r="HS366" s="2"/>
      <c r="HT366" s="2"/>
      <c r="HU366" s="2"/>
      <c r="HV366" s="2"/>
      <c r="HW366" s="2"/>
      <c r="HX366" s="2"/>
      <c r="HY366" s="2"/>
      <c r="HZ366" s="2"/>
      <c r="IA366" s="2"/>
      <c r="IB366" s="2"/>
      <c r="IC366" s="2"/>
      <c r="ID366" s="2"/>
      <c r="IE366" s="2"/>
      <c r="IF366" s="2"/>
      <c r="IG366" s="2"/>
      <c r="IH366" s="2"/>
      <c r="II366" s="2"/>
      <c r="IJ366" s="2"/>
      <c r="IK366" s="2"/>
      <c r="IL366" s="2"/>
      <c r="IM366" s="2"/>
      <c r="IN366" s="2"/>
      <c r="IO366" s="2"/>
      <c r="IP366" s="2"/>
      <c r="IQ366" s="2"/>
      <c r="IR366" s="2"/>
      <c r="IS366" s="2"/>
      <c r="IT366" s="2"/>
      <c r="IU366" s="2"/>
      <c r="IV366" s="2"/>
      <c r="IW366" s="2"/>
    </row>
    <row r="367" spans="1:257" ht="14.25" hidden="1" customHeight="1" x14ac:dyDescent="0.2">
      <c r="A367" s="320" t="s">
        <v>355</v>
      </c>
      <c r="B367" s="321" t="s">
        <v>350</v>
      </c>
      <c r="C367" s="321" t="s">
        <v>351</v>
      </c>
      <c r="D367" s="314" t="s">
        <v>354</v>
      </c>
      <c r="E367" s="314"/>
      <c r="F367" s="315"/>
      <c r="G367" s="315"/>
      <c r="H367" s="315"/>
      <c r="I367" s="315"/>
      <c r="J367" s="219">
        <f t="shared" si="18"/>
        <v>1061</v>
      </c>
      <c r="K367" s="318" t="str">
        <f t="shared" si="19"/>
        <v>CIP Rcpts</v>
      </c>
      <c r="L367" s="318"/>
      <c r="M367" s="319">
        <f t="shared" si="20"/>
        <v>0.1</v>
      </c>
      <c r="N367" s="319"/>
      <c r="O367" s="220">
        <v>1</v>
      </c>
      <c r="P367" s="322" t="s">
        <v>334</v>
      </c>
      <c r="Q367" s="323" t="s">
        <v>334</v>
      </c>
      <c r="R367" s="317" t="s">
        <v>326</v>
      </c>
      <c r="S367" s="208"/>
      <c r="T367" s="221">
        <f t="shared" si="21"/>
        <v>0</v>
      </c>
      <c r="U367" s="222">
        <f t="shared" si="22"/>
        <v>0</v>
      </c>
      <c r="V367" s="222">
        <f t="shared" si="23"/>
        <v>0.1</v>
      </c>
      <c r="W367" s="222">
        <f t="shared" si="24"/>
        <v>0</v>
      </c>
      <c r="X367" s="223">
        <f t="shared" si="16"/>
        <v>0.1</v>
      </c>
      <c r="Y367" s="208"/>
      <c r="Z367" s="224">
        <f t="shared" si="25"/>
        <v>0</v>
      </c>
      <c r="AA367" s="225">
        <f t="shared" si="26"/>
        <v>0</v>
      </c>
      <c r="AB367" s="225">
        <f t="shared" si="27"/>
        <v>0.1</v>
      </c>
      <c r="AC367" s="226">
        <f t="shared" si="28"/>
        <v>0</v>
      </c>
      <c r="AD367" s="227">
        <f t="shared" si="17"/>
        <v>0.1</v>
      </c>
      <c r="AE367" s="215"/>
      <c r="AF367" s="5"/>
      <c r="AG367" s="228">
        <v>1061</v>
      </c>
      <c r="AH367" s="229" t="str">
        <f t="shared" si="29"/>
        <v>CIP Rcpts</v>
      </c>
      <c r="AI367" s="230">
        <v>0.1</v>
      </c>
      <c r="AJ367" s="196"/>
      <c r="AK367" s="197"/>
      <c r="AL367" s="301"/>
      <c r="AM367" s="301"/>
      <c r="AN367" s="301"/>
      <c r="AO367" s="301"/>
      <c r="AP367" s="200"/>
      <c r="AQ367" s="14"/>
      <c r="AR367" s="5"/>
      <c r="AS367" s="5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  <c r="FE367" s="2"/>
      <c r="FF367" s="2"/>
      <c r="FG367" s="2"/>
      <c r="FH367" s="2"/>
      <c r="FI367" s="2"/>
      <c r="FJ367" s="2"/>
      <c r="FK367" s="2"/>
      <c r="FL367" s="2"/>
      <c r="FM367" s="2"/>
      <c r="FN367" s="2"/>
      <c r="FO367" s="2"/>
      <c r="FP367" s="2"/>
      <c r="FQ367" s="2"/>
      <c r="FR367" s="2"/>
      <c r="FS367" s="2"/>
      <c r="FT367" s="2"/>
      <c r="FU367" s="2"/>
      <c r="FV367" s="2"/>
      <c r="FW367" s="2"/>
      <c r="FX367" s="2"/>
      <c r="FY367" s="2"/>
      <c r="FZ367" s="2"/>
      <c r="GA367" s="2"/>
      <c r="GB367" s="2"/>
      <c r="GC367" s="2"/>
      <c r="GD367" s="2"/>
      <c r="GE367" s="2"/>
      <c r="GF367" s="2"/>
      <c r="GG367" s="2"/>
      <c r="GH367" s="2"/>
      <c r="GI367" s="2"/>
      <c r="GJ367" s="2"/>
      <c r="GK367" s="2"/>
      <c r="GL367" s="2"/>
      <c r="GM367" s="2"/>
      <c r="GN367" s="2"/>
      <c r="GO367" s="2"/>
      <c r="GP367" s="2"/>
      <c r="GQ367" s="2"/>
      <c r="GR367" s="2"/>
      <c r="GS367" s="2"/>
      <c r="GT367" s="2"/>
      <c r="GU367" s="2"/>
      <c r="GV367" s="2"/>
      <c r="GW367" s="2"/>
      <c r="GX367" s="2"/>
      <c r="GY367" s="2"/>
      <c r="GZ367" s="2"/>
      <c r="HA367" s="2"/>
      <c r="HB367" s="2"/>
      <c r="HC367" s="2"/>
      <c r="HD367" s="2"/>
      <c r="HE367" s="2"/>
      <c r="HF367" s="2"/>
      <c r="HG367" s="2"/>
      <c r="HH367" s="2"/>
      <c r="HI367" s="2"/>
      <c r="HJ367" s="2"/>
      <c r="HK367" s="2"/>
      <c r="HL367" s="2"/>
      <c r="HM367" s="2"/>
      <c r="HN367" s="2"/>
      <c r="HO367" s="2"/>
      <c r="HP367" s="2"/>
      <c r="HQ367" s="2"/>
      <c r="HR367" s="2"/>
      <c r="HS367" s="2"/>
      <c r="HT367" s="2"/>
      <c r="HU367" s="2"/>
      <c r="HV367" s="2"/>
      <c r="HW367" s="2"/>
      <c r="HX367" s="2"/>
      <c r="HY367" s="2"/>
      <c r="HZ367" s="2"/>
      <c r="IA367" s="2"/>
      <c r="IB367" s="2"/>
      <c r="IC367" s="2"/>
      <c r="ID367" s="2"/>
      <c r="IE367" s="2"/>
      <c r="IF367" s="2"/>
      <c r="IG367" s="2"/>
      <c r="IH367" s="2"/>
      <c r="II367" s="2"/>
      <c r="IJ367" s="2"/>
      <c r="IK367" s="2"/>
      <c r="IL367" s="2"/>
      <c r="IM367" s="2"/>
      <c r="IN367" s="2"/>
      <c r="IO367" s="2"/>
      <c r="IP367" s="2"/>
      <c r="IQ367" s="2"/>
      <c r="IR367" s="2"/>
      <c r="IS367" s="2"/>
      <c r="IT367" s="2"/>
      <c r="IU367" s="2"/>
      <c r="IV367" s="2"/>
      <c r="IW367" s="2"/>
    </row>
    <row r="368" spans="1:257" s="13" customFormat="1" ht="14.25" hidden="1" customHeight="1" x14ac:dyDescent="0.2">
      <c r="A368" s="320" t="s">
        <v>355</v>
      </c>
      <c r="B368" s="321" t="s">
        <v>350</v>
      </c>
      <c r="C368" s="321" t="s">
        <v>351</v>
      </c>
      <c r="D368" s="314" t="s">
        <v>354</v>
      </c>
      <c r="E368" s="314"/>
      <c r="F368" s="315"/>
      <c r="G368" s="315"/>
      <c r="H368" s="315"/>
      <c r="I368" s="315"/>
      <c r="J368" s="203">
        <f t="shared" si="18"/>
        <v>1081</v>
      </c>
      <c r="K368" s="297" t="str">
        <f t="shared" si="19"/>
        <v>Info Svc</v>
      </c>
      <c r="L368" s="297"/>
      <c r="M368" s="316">
        <f t="shared" si="20"/>
        <v>7.6</v>
      </c>
      <c r="N368" s="316"/>
      <c r="O368" s="220">
        <v>1</v>
      </c>
      <c r="P368" s="322" t="s">
        <v>334</v>
      </c>
      <c r="Q368" s="323" t="s">
        <v>334</v>
      </c>
      <c r="R368" s="317" t="s">
        <v>326</v>
      </c>
      <c r="S368" s="208"/>
      <c r="T368" s="209">
        <f t="shared" si="21"/>
        <v>0</v>
      </c>
      <c r="U368" s="210">
        <f t="shared" si="22"/>
        <v>0</v>
      </c>
      <c r="V368" s="210">
        <f t="shared" si="23"/>
        <v>7.6</v>
      </c>
      <c r="W368" s="210">
        <f t="shared" si="24"/>
        <v>0</v>
      </c>
      <c r="X368" s="211">
        <f t="shared" si="16"/>
        <v>7.6</v>
      </c>
      <c r="Y368" s="208"/>
      <c r="Z368" s="212">
        <f t="shared" si="25"/>
        <v>0</v>
      </c>
      <c r="AA368" s="213">
        <f t="shared" si="26"/>
        <v>0</v>
      </c>
      <c r="AB368" s="213">
        <f t="shared" si="27"/>
        <v>7.6</v>
      </c>
      <c r="AC368" s="214">
        <f t="shared" si="28"/>
        <v>0</v>
      </c>
      <c r="AD368" s="211">
        <f t="shared" si="17"/>
        <v>7.6</v>
      </c>
      <c r="AE368" s="215"/>
      <c r="AF368" s="5"/>
      <c r="AG368" s="216">
        <v>1081</v>
      </c>
      <c r="AH368" s="217" t="str">
        <f t="shared" si="29"/>
        <v>Info Svc</v>
      </c>
      <c r="AI368" s="218">
        <v>7.6</v>
      </c>
      <c r="AJ368" s="196"/>
      <c r="AK368" s="197"/>
      <c r="AL368" s="301"/>
      <c r="AM368" s="301"/>
      <c r="AN368" s="301"/>
      <c r="AO368" s="301"/>
      <c r="AP368" s="200"/>
      <c r="AQ368" s="14"/>
      <c r="AR368" s="14"/>
      <c r="AS368" s="14"/>
    </row>
    <row r="369" spans="1:257" ht="14.25" hidden="1" customHeight="1" x14ac:dyDescent="0.2">
      <c r="A369" s="320">
        <v>16</v>
      </c>
      <c r="B369" s="321" t="s">
        <v>350</v>
      </c>
      <c r="C369" s="321" t="s">
        <v>351</v>
      </c>
      <c r="D369" s="314" t="s">
        <v>356</v>
      </c>
      <c r="E369" s="314"/>
      <c r="F369" s="315" t="s">
        <v>366</v>
      </c>
      <c r="G369" s="315"/>
      <c r="H369" s="315"/>
      <c r="I369" s="315"/>
      <c r="J369" s="219">
        <f t="shared" si="18"/>
        <v>1002</v>
      </c>
      <c r="K369" s="318" t="str">
        <f t="shared" si="19"/>
        <v>Fed Rcpts</v>
      </c>
      <c r="L369" s="318"/>
      <c r="M369" s="319">
        <f t="shared" si="20"/>
        <v>0.5</v>
      </c>
      <c r="N369" s="319"/>
      <c r="O369" s="220">
        <v>1</v>
      </c>
      <c r="P369" s="322">
        <v>0</v>
      </c>
      <c r="Q369" s="323">
        <f>P369</f>
        <v>0</v>
      </c>
      <c r="R369" s="317" t="s">
        <v>326</v>
      </c>
      <c r="S369" s="208"/>
      <c r="T369" s="221">
        <f t="shared" si="21"/>
        <v>0</v>
      </c>
      <c r="U369" s="222">
        <f t="shared" si="22"/>
        <v>0</v>
      </c>
      <c r="V369" s="222">
        <f t="shared" si="23"/>
        <v>0</v>
      </c>
      <c r="W369" s="222">
        <f t="shared" si="24"/>
        <v>0.5</v>
      </c>
      <c r="X369" s="223">
        <f t="shared" si="16"/>
        <v>0.5</v>
      </c>
      <c r="Y369" s="208"/>
      <c r="Z369" s="224">
        <f t="shared" si="25"/>
        <v>0</v>
      </c>
      <c r="AA369" s="225">
        <f t="shared" si="26"/>
        <v>0</v>
      </c>
      <c r="AB369" s="225">
        <f t="shared" si="27"/>
        <v>0</v>
      </c>
      <c r="AC369" s="226">
        <f t="shared" si="28"/>
        <v>0.5</v>
      </c>
      <c r="AD369" s="227">
        <f t="shared" si="17"/>
        <v>0.5</v>
      </c>
      <c r="AE369" s="215"/>
      <c r="AF369" s="5"/>
      <c r="AG369" s="228">
        <v>1002</v>
      </c>
      <c r="AH369" s="229" t="str">
        <f t="shared" si="29"/>
        <v>Fed Rcpts</v>
      </c>
      <c r="AI369" s="230">
        <v>0.5</v>
      </c>
      <c r="AJ369" s="196"/>
      <c r="AK369" s="197"/>
      <c r="AL369" s="301"/>
      <c r="AM369" s="301"/>
      <c r="AN369" s="301"/>
      <c r="AO369" s="301"/>
      <c r="AP369" s="200"/>
      <c r="AQ369" s="14"/>
      <c r="AR369" s="5"/>
      <c r="AS369" s="5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  <c r="FE369" s="2"/>
      <c r="FF369" s="2"/>
      <c r="FG369" s="2"/>
      <c r="FH369" s="2"/>
      <c r="FI369" s="2"/>
      <c r="FJ369" s="2"/>
      <c r="FK369" s="2"/>
      <c r="FL369" s="2"/>
      <c r="FM369" s="2"/>
      <c r="FN369" s="2"/>
      <c r="FO369" s="2"/>
      <c r="FP369" s="2"/>
      <c r="FQ369" s="2"/>
      <c r="FR369" s="2"/>
      <c r="FS369" s="2"/>
      <c r="FT369" s="2"/>
      <c r="FU369" s="2"/>
      <c r="FV369" s="2"/>
      <c r="FW369" s="2"/>
      <c r="FX369" s="2"/>
      <c r="FY369" s="2"/>
      <c r="FZ369" s="2"/>
      <c r="GA369" s="2"/>
      <c r="GB369" s="2"/>
      <c r="GC369" s="2"/>
      <c r="GD369" s="2"/>
      <c r="GE369" s="2"/>
      <c r="GF369" s="2"/>
      <c r="GG369" s="2"/>
      <c r="GH369" s="2"/>
      <c r="GI369" s="2"/>
      <c r="GJ369" s="2"/>
      <c r="GK369" s="2"/>
      <c r="GL369" s="2"/>
      <c r="GM369" s="2"/>
      <c r="GN369" s="2"/>
      <c r="GO369" s="2"/>
      <c r="GP369" s="2"/>
      <c r="GQ369" s="2"/>
      <c r="GR369" s="2"/>
      <c r="GS369" s="2"/>
      <c r="GT369" s="2"/>
      <c r="GU369" s="2"/>
      <c r="GV369" s="2"/>
      <c r="GW369" s="2"/>
      <c r="GX369" s="2"/>
      <c r="GY369" s="2"/>
      <c r="GZ369" s="2"/>
      <c r="HA369" s="2"/>
      <c r="HB369" s="2"/>
      <c r="HC369" s="2"/>
      <c r="HD369" s="2"/>
      <c r="HE369" s="2"/>
      <c r="HF369" s="2"/>
      <c r="HG369" s="2"/>
      <c r="HH369" s="2"/>
      <c r="HI369" s="2"/>
      <c r="HJ369" s="2"/>
      <c r="HK369" s="2"/>
      <c r="HL369" s="2"/>
      <c r="HM369" s="2"/>
      <c r="HN369" s="2"/>
      <c r="HO369" s="2"/>
      <c r="HP369" s="2"/>
      <c r="HQ369" s="2"/>
      <c r="HR369" s="2"/>
      <c r="HS369" s="2"/>
      <c r="HT369" s="2"/>
      <c r="HU369" s="2"/>
      <c r="HV369" s="2"/>
      <c r="HW369" s="2"/>
      <c r="HX369" s="2"/>
      <c r="HY369" s="2"/>
      <c r="HZ369" s="2"/>
      <c r="IA369" s="2"/>
      <c r="IB369" s="2"/>
      <c r="IC369" s="2"/>
      <c r="ID369" s="2"/>
      <c r="IE369" s="2"/>
      <c r="IF369" s="2"/>
      <c r="IG369" s="2"/>
      <c r="IH369" s="2"/>
      <c r="II369" s="2"/>
      <c r="IJ369" s="2"/>
      <c r="IK369" s="2"/>
      <c r="IL369" s="2"/>
      <c r="IM369" s="2"/>
      <c r="IN369" s="2"/>
      <c r="IO369" s="2"/>
      <c r="IP369" s="2"/>
      <c r="IQ369" s="2"/>
      <c r="IR369" s="2"/>
      <c r="IS369" s="2"/>
      <c r="IT369" s="2"/>
      <c r="IU369" s="2"/>
      <c r="IV369" s="2"/>
      <c r="IW369" s="2"/>
    </row>
    <row r="370" spans="1:257" ht="14.25" hidden="1" customHeight="1" x14ac:dyDescent="0.2">
      <c r="A370" s="320" t="s">
        <v>357</v>
      </c>
      <c r="B370" s="321" t="s">
        <v>350</v>
      </c>
      <c r="C370" s="321" t="s">
        <v>351</v>
      </c>
      <c r="D370" s="314" t="s">
        <v>356</v>
      </c>
      <c r="E370" s="314"/>
      <c r="F370" s="315"/>
      <c r="G370" s="315"/>
      <c r="H370" s="315"/>
      <c r="I370" s="315"/>
      <c r="J370" s="219">
        <f t="shared" si="18"/>
        <v>1004</v>
      </c>
      <c r="K370" s="318" t="str">
        <f t="shared" si="19"/>
        <v>Gen Fund</v>
      </c>
      <c r="L370" s="318"/>
      <c r="M370" s="319">
        <f t="shared" si="20"/>
        <v>41.6</v>
      </c>
      <c r="N370" s="319"/>
      <c r="O370" s="220">
        <v>1</v>
      </c>
      <c r="P370" s="322" t="s">
        <v>334</v>
      </c>
      <c r="Q370" s="323" t="s">
        <v>334</v>
      </c>
      <c r="R370" s="317" t="s">
        <v>326</v>
      </c>
      <c r="S370" s="208"/>
      <c r="T370" s="221">
        <f t="shared" si="21"/>
        <v>41.6</v>
      </c>
      <c r="U370" s="222">
        <f t="shared" si="22"/>
        <v>0</v>
      </c>
      <c r="V370" s="222">
        <f t="shared" si="23"/>
        <v>0</v>
      </c>
      <c r="W370" s="222">
        <f t="shared" si="24"/>
        <v>0</v>
      </c>
      <c r="X370" s="223">
        <f t="shared" si="16"/>
        <v>41.6</v>
      </c>
      <c r="Y370" s="208"/>
      <c r="Z370" s="224">
        <f t="shared" si="25"/>
        <v>41.6</v>
      </c>
      <c r="AA370" s="225">
        <f t="shared" si="26"/>
        <v>0</v>
      </c>
      <c r="AB370" s="225">
        <f t="shared" si="27"/>
        <v>0</v>
      </c>
      <c r="AC370" s="226">
        <f t="shared" si="28"/>
        <v>0</v>
      </c>
      <c r="AD370" s="227">
        <f t="shared" si="17"/>
        <v>41.6</v>
      </c>
      <c r="AE370" s="215"/>
      <c r="AF370" s="5"/>
      <c r="AG370" s="228">
        <v>1004</v>
      </c>
      <c r="AH370" s="229" t="str">
        <f t="shared" si="29"/>
        <v>Gen Fund</v>
      </c>
      <c r="AI370" s="230">
        <v>41.6</v>
      </c>
      <c r="AJ370" s="196"/>
      <c r="AK370" s="197"/>
      <c r="AL370" s="301"/>
      <c r="AM370" s="301"/>
      <c r="AN370" s="301"/>
      <c r="AO370" s="301"/>
      <c r="AP370" s="200"/>
      <c r="AQ370" s="14"/>
      <c r="AR370" s="5"/>
      <c r="AS370" s="5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  <c r="FE370" s="2"/>
      <c r="FF370" s="2"/>
      <c r="FG370" s="2"/>
      <c r="FH370" s="2"/>
      <c r="FI370" s="2"/>
      <c r="FJ370" s="2"/>
      <c r="FK370" s="2"/>
      <c r="FL370" s="2"/>
      <c r="FM370" s="2"/>
      <c r="FN370" s="2"/>
      <c r="FO370" s="2"/>
      <c r="FP370" s="2"/>
      <c r="FQ370" s="2"/>
      <c r="FR370" s="2"/>
      <c r="FS370" s="2"/>
      <c r="FT370" s="2"/>
      <c r="FU370" s="2"/>
      <c r="FV370" s="2"/>
      <c r="FW370" s="2"/>
      <c r="FX370" s="2"/>
      <c r="FY370" s="2"/>
      <c r="FZ370" s="2"/>
      <c r="GA370" s="2"/>
      <c r="GB370" s="2"/>
      <c r="GC370" s="2"/>
      <c r="GD370" s="2"/>
      <c r="GE370" s="2"/>
      <c r="GF370" s="2"/>
      <c r="GG370" s="2"/>
      <c r="GH370" s="2"/>
      <c r="GI370" s="2"/>
      <c r="GJ370" s="2"/>
      <c r="GK370" s="2"/>
      <c r="GL370" s="2"/>
      <c r="GM370" s="2"/>
      <c r="GN370" s="2"/>
      <c r="GO370" s="2"/>
      <c r="GP370" s="2"/>
      <c r="GQ370" s="2"/>
      <c r="GR370" s="2"/>
      <c r="GS370" s="2"/>
      <c r="GT370" s="2"/>
      <c r="GU370" s="2"/>
      <c r="GV370" s="2"/>
      <c r="GW370" s="2"/>
      <c r="GX370" s="2"/>
      <c r="GY370" s="2"/>
      <c r="GZ370" s="2"/>
      <c r="HA370" s="2"/>
      <c r="HB370" s="2"/>
      <c r="HC370" s="2"/>
      <c r="HD370" s="2"/>
      <c r="HE370" s="2"/>
      <c r="HF370" s="2"/>
      <c r="HG370" s="2"/>
      <c r="HH370" s="2"/>
      <c r="HI370" s="2"/>
      <c r="HJ370" s="2"/>
      <c r="HK370" s="2"/>
      <c r="HL370" s="2"/>
      <c r="HM370" s="2"/>
      <c r="HN370" s="2"/>
      <c r="HO370" s="2"/>
      <c r="HP370" s="2"/>
      <c r="HQ370" s="2"/>
      <c r="HR370" s="2"/>
      <c r="HS370" s="2"/>
      <c r="HT370" s="2"/>
      <c r="HU370" s="2"/>
      <c r="HV370" s="2"/>
      <c r="HW370" s="2"/>
      <c r="HX370" s="2"/>
      <c r="HY370" s="2"/>
      <c r="HZ370" s="2"/>
      <c r="IA370" s="2"/>
      <c r="IB370" s="2"/>
      <c r="IC370" s="2"/>
      <c r="ID370" s="2"/>
      <c r="IE370" s="2"/>
      <c r="IF370" s="2"/>
      <c r="IG370" s="2"/>
      <c r="IH370" s="2"/>
      <c r="II370" s="2"/>
      <c r="IJ370" s="2"/>
      <c r="IK370" s="2"/>
      <c r="IL370" s="2"/>
      <c r="IM370" s="2"/>
      <c r="IN370" s="2"/>
      <c r="IO370" s="2"/>
      <c r="IP370" s="2"/>
      <c r="IQ370" s="2"/>
      <c r="IR370" s="2"/>
      <c r="IS370" s="2"/>
      <c r="IT370" s="2"/>
      <c r="IU370" s="2"/>
      <c r="IV370" s="2"/>
      <c r="IW370" s="2"/>
    </row>
    <row r="371" spans="1:257" ht="14.25" hidden="1" customHeight="1" x14ac:dyDescent="0.2">
      <c r="A371" s="320" t="s">
        <v>357</v>
      </c>
      <c r="B371" s="321" t="s">
        <v>350</v>
      </c>
      <c r="C371" s="321" t="s">
        <v>351</v>
      </c>
      <c r="D371" s="314" t="s">
        <v>356</v>
      </c>
      <c r="E371" s="314"/>
      <c r="F371" s="315"/>
      <c r="G371" s="315"/>
      <c r="H371" s="315"/>
      <c r="I371" s="315"/>
      <c r="J371" s="219">
        <f t="shared" si="18"/>
        <v>1005</v>
      </c>
      <c r="K371" s="318" t="str">
        <f t="shared" si="19"/>
        <v>GF/Prgm</v>
      </c>
      <c r="L371" s="318"/>
      <c r="M371" s="319">
        <f t="shared" si="20"/>
        <v>13.2</v>
      </c>
      <c r="N371" s="319"/>
      <c r="O371" s="220">
        <v>1</v>
      </c>
      <c r="P371" s="322" t="s">
        <v>334</v>
      </c>
      <c r="Q371" s="323" t="s">
        <v>334</v>
      </c>
      <c r="R371" s="317" t="s">
        <v>326</v>
      </c>
      <c r="S371" s="208"/>
      <c r="T371" s="221">
        <f t="shared" si="21"/>
        <v>0</v>
      </c>
      <c r="U371" s="222">
        <f t="shared" si="22"/>
        <v>13.2</v>
      </c>
      <c r="V371" s="222">
        <f t="shared" si="23"/>
        <v>0</v>
      </c>
      <c r="W371" s="222">
        <f t="shared" si="24"/>
        <v>0</v>
      </c>
      <c r="X371" s="223">
        <f t="shared" si="16"/>
        <v>13.2</v>
      </c>
      <c r="Y371" s="208"/>
      <c r="Z371" s="224">
        <f t="shared" si="25"/>
        <v>0</v>
      </c>
      <c r="AA371" s="225">
        <f t="shared" si="26"/>
        <v>13.2</v>
      </c>
      <c r="AB371" s="225">
        <f t="shared" si="27"/>
        <v>0</v>
      </c>
      <c r="AC371" s="226">
        <f t="shared" si="28"/>
        <v>0</v>
      </c>
      <c r="AD371" s="227">
        <f t="shared" si="17"/>
        <v>13.2</v>
      </c>
      <c r="AE371" s="215"/>
      <c r="AF371" s="5"/>
      <c r="AG371" s="228">
        <v>1005</v>
      </c>
      <c r="AH371" s="229" t="str">
        <f t="shared" si="29"/>
        <v>GF/Prgm</v>
      </c>
      <c r="AI371" s="230">
        <v>13.2</v>
      </c>
      <c r="AJ371" s="196"/>
      <c r="AK371" s="197"/>
      <c r="AL371" s="301"/>
      <c r="AM371" s="301"/>
      <c r="AN371" s="301"/>
      <c r="AO371" s="301"/>
      <c r="AP371" s="200"/>
      <c r="AQ371" s="14"/>
      <c r="AR371" s="5"/>
      <c r="AS371" s="5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  <c r="FE371" s="2"/>
      <c r="FF371" s="2"/>
      <c r="FG371" s="2"/>
      <c r="FH371" s="2"/>
      <c r="FI371" s="2"/>
      <c r="FJ371" s="2"/>
      <c r="FK371" s="2"/>
      <c r="FL371" s="2"/>
      <c r="FM371" s="2"/>
      <c r="FN371" s="2"/>
      <c r="FO371" s="2"/>
      <c r="FP371" s="2"/>
      <c r="FQ371" s="2"/>
      <c r="FR371" s="2"/>
      <c r="FS371" s="2"/>
      <c r="FT371" s="2"/>
      <c r="FU371" s="2"/>
      <c r="FV371" s="2"/>
      <c r="FW371" s="2"/>
      <c r="FX371" s="2"/>
      <c r="FY371" s="2"/>
      <c r="FZ371" s="2"/>
      <c r="GA371" s="2"/>
      <c r="GB371" s="2"/>
      <c r="GC371" s="2"/>
      <c r="GD371" s="2"/>
      <c r="GE371" s="2"/>
      <c r="GF371" s="2"/>
      <c r="GG371" s="2"/>
      <c r="GH371" s="2"/>
      <c r="GI371" s="2"/>
      <c r="GJ371" s="2"/>
      <c r="GK371" s="2"/>
      <c r="GL371" s="2"/>
      <c r="GM371" s="2"/>
      <c r="GN371" s="2"/>
      <c r="GO371" s="2"/>
      <c r="GP371" s="2"/>
      <c r="GQ371" s="2"/>
      <c r="GR371" s="2"/>
      <c r="GS371" s="2"/>
      <c r="GT371" s="2"/>
      <c r="GU371" s="2"/>
      <c r="GV371" s="2"/>
      <c r="GW371" s="2"/>
      <c r="GX371" s="2"/>
      <c r="GY371" s="2"/>
      <c r="GZ371" s="2"/>
      <c r="HA371" s="2"/>
      <c r="HB371" s="2"/>
      <c r="HC371" s="2"/>
      <c r="HD371" s="2"/>
      <c r="HE371" s="2"/>
      <c r="HF371" s="2"/>
      <c r="HG371" s="2"/>
      <c r="HH371" s="2"/>
      <c r="HI371" s="2"/>
      <c r="HJ371" s="2"/>
      <c r="HK371" s="2"/>
      <c r="HL371" s="2"/>
      <c r="HM371" s="2"/>
      <c r="HN371" s="2"/>
      <c r="HO371" s="2"/>
      <c r="HP371" s="2"/>
      <c r="HQ371" s="2"/>
      <c r="HR371" s="2"/>
      <c r="HS371" s="2"/>
      <c r="HT371" s="2"/>
      <c r="HU371" s="2"/>
      <c r="HV371" s="2"/>
      <c r="HW371" s="2"/>
      <c r="HX371" s="2"/>
      <c r="HY371" s="2"/>
      <c r="HZ371" s="2"/>
      <c r="IA371" s="2"/>
      <c r="IB371" s="2"/>
      <c r="IC371" s="2"/>
      <c r="ID371" s="2"/>
      <c r="IE371" s="2"/>
      <c r="IF371" s="2"/>
      <c r="IG371" s="2"/>
      <c r="IH371" s="2"/>
      <c r="II371" s="2"/>
      <c r="IJ371" s="2"/>
      <c r="IK371" s="2"/>
      <c r="IL371" s="2"/>
      <c r="IM371" s="2"/>
      <c r="IN371" s="2"/>
      <c r="IO371" s="2"/>
      <c r="IP371" s="2"/>
      <c r="IQ371" s="2"/>
      <c r="IR371" s="2"/>
      <c r="IS371" s="2"/>
      <c r="IT371" s="2"/>
      <c r="IU371" s="2"/>
      <c r="IV371" s="2"/>
      <c r="IW371" s="2"/>
    </row>
    <row r="372" spans="1:257" ht="14.25" hidden="1" customHeight="1" x14ac:dyDescent="0.2">
      <c r="A372" s="320" t="s">
        <v>357</v>
      </c>
      <c r="B372" s="321" t="s">
        <v>350</v>
      </c>
      <c r="C372" s="321" t="s">
        <v>351</v>
      </c>
      <c r="D372" s="314" t="s">
        <v>356</v>
      </c>
      <c r="E372" s="314"/>
      <c r="F372" s="315"/>
      <c r="G372" s="315"/>
      <c r="H372" s="315"/>
      <c r="I372" s="315"/>
      <c r="J372" s="219">
        <f t="shared" si="18"/>
        <v>1007</v>
      </c>
      <c r="K372" s="318" t="str">
        <f t="shared" si="19"/>
        <v>I/A Rcpts</v>
      </c>
      <c r="L372" s="318"/>
      <c r="M372" s="319">
        <f t="shared" si="20"/>
        <v>32.299999999999997</v>
      </c>
      <c r="N372" s="319"/>
      <c r="O372" s="220">
        <v>1</v>
      </c>
      <c r="P372" s="322" t="s">
        <v>334</v>
      </c>
      <c r="Q372" s="323" t="s">
        <v>334</v>
      </c>
      <c r="R372" s="317" t="s">
        <v>326</v>
      </c>
      <c r="S372" s="208"/>
      <c r="T372" s="221">
        <f t="shared" si="21"/>
        <v>0</v>
      </c>
      <c r="U372" s="222">
        <f t="shared" si="22"/>
        <v>0</v>
      </c>
      <c r="V372" s="222">
        <f t="shared" si="23"/>
        <v>32.299999999999997</v>
      </c>
      <c r="W372" s="222">
        <f t="shared" si="24"/>
        <v>0</v>
      </c>
      <c r="X372" s="223">
        <f t="shared" si="16"/>
        <v>32.299999999999997</v>
      </c>
      <c r="Y372" s="208"/>
      <c r="Z372" s="224">
        <f t="shared" si="25"/>
        <v>0</v>
      </c>
      <c r="AA372" s="225">
        <f t="shared" si="26"/>
        <v>0</v>
      </c>
      <c r="AB372" s="225">
        <f t="shared" si="27"/>
        <v>32.299999999999997</v>
      </c>
      <c r="AC372" s="226">
        <f t="shared" si="28"/>
        <v>0</v>
      </c>
      <c r="AD372" s="227">
        <f t="shared" si="17"/>
        <v>32.299999999999997</v>
      </c>
      <c r="AE372" s="215"/>
      <c r="AF372" s="5"/>
      <c r="AG372" s="228">
        <v>1007</v>
      </c>
      <c r="AH372" s="229" t="str">
        <f t="shared" si="29"/>
        <v>I/A Rcpts</v>
      </c>
      <c r="AI372" s="230">
        <v>32.299999999999997</v>
      </c>
      <c r="AJ372" s="196"/>
      <c r="AK372" s="197"/>
      <c r="AL372" s="301"/>
      <c r="AM372" s="301"/>
      <c r="AN372" s="301"/>
      <c r="AO372" s="301"/>
      <c r="AP372" s="200"/>
      <c r="AQ372" s="14"/>
      <c r="AR372" s="5"/>
      <c r="AS372" s="5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  <c r="FE372" s="2"/>
      <c r="FF372" s="2"/>
      <c r="FG372" s="2"/>
      <c r="FH372" s="2"/>
      <c r="FI372" s="2"/>
      <c r="FJ372" s="2"/>
      <c r="FK372" s="2"/>
      <c r="FL372" s="2"/>
      <c r="FM372" s="2"/>
      <c r="FN372" s="2"/>
      <c r="FO372" s="2"/>
      <c r="FP372" s="2"/>
      <c r="FQ372" s="2"/>
      <c r="FR372" s="2"/>
      <c r="FS372" s="2"/>
      <c r="FT372" s="2"/>
      <c r="FU372" s="2"/>
      <c r="FV372" s="2"/>
      <c r="FW372" s="2"/>
      <c r="FX372" s="2"/>
      <c r="FY372" s="2"/>
      <c r="FZ372" s="2"/>
      <c r="GA372" s="2"/>
      <c r="GB372" s="2"/>
      <c r="GC372" s="2"/>
      <c r="GD372" s="2"/>
      <c r="GE372" s="2"/>
      <c r="GF372" s="2"/>
      <c r="GG372" s="2"/>
      <c r="GH372" s="2"/>
      <c r="GI372" s="2"/>
      <c r="GJ372" s="2"/>
      <c r="GK372" s="2"/>
      <c r="GL372" s="2"/>
      <c r="GM372" s="2"/>
      <c r="GN372" s="2"/>
      <c r="GO372" s="2"/>
      <c r="GP372" s="2"/>
      <c r="GQ372" s="2"/>
      <c r="GR372" s="2"/>
      <c r="GS372" s="2"/>
      <c r="GT372" s="2"/>
      <c r="GU372" s="2"/>
      <c r="GV372" s="2"/>
      <c r="GW372" s="2"/>
      <c r="GX372" s="2"/>
      <c r="GY372" s="2"/>
      <c r="GZ372" s="2"/>
      <c r="HA372" s="2"/>
      <c r="HB372" s="2"/>
      <c r="HC372" s="2"/>
      <c r="HD372" s="2"/>
      <c r="HE372" s="2"/>
      <c r="HF372" s="2"/>
      <c r="HG372" s="2"/>
      <c r="HH372" s="2"/>
      <c r="HI372" s="2"/>
      <c r="HJ372" s="2"/>
      <c r="HK372" s="2"/>
      <c r="HL372" s="2"/>
      <c r="HM372" s="2"/>
      <c r="HN372" s="2"/>
      <c r="HO372" s="2"/>
      <c r="HP372" s="2"/>
      <c r="HQ372" s="2"/>
      <c r="HR372" s="2"/>
      <c r="HS372" s="2"/>
      <c r="HT372" s="2"/>
      <c r="HU372" s="2"/>
      <c r="HV372" s="2"/>
      <c r="HW372" s="2"/>
      <c r="HX372" s="2"/>
      <c r="HY372" s="2"/>
      <c r="HZ372" s="2"/>
      <c r="IA372" s="2"/>
      <c r="IB372" s="2"/>
      <c r="IC372" s="2"/>
      <c r="ID372" s="2"/>
      <c r="IE372" s="2"/>
      <c r="IF372" s="2"/>
      <c r="IG372" s="2"/>
      <c r="IH372" s="2"/>
      <c r="II372" s="2"/>
      <c r="IJ372" s="2"/>
      <c r="IK372" s="2"/>
      <c r="IL372" s="2"/>
      <c r="IM372" s="2"/>
      <c r="IN372" s="2"/>
      <c r="IO372" s="2"/>
      <c r="IP372" s="2"/>
      <c r="IQ372" s="2"/>
      <c r="IR372" s="2"/>
      <c r="IS372" s="2"/>
      <c r="IT372" s="2"/>
      <c r="IU372" s="2"/>
      <c r="IV372" s="2"/>
      <c r="IW372" s="2"/>
    </row>
    <row r="373" spans="1:257" ht="14.25" hidden="1" customHeight="1" x14ac:dyDescent="0.2">
      <c r="A373" s="320" t="s">
        <v>357</v>
      </c>
      <c r="B373" s="321" t="s">
        <v>350</v>
      </c>
      <c r="C373" s="321" t="s">
        <v>351</v>
      </c>
      <c r="D373" s="314" t="s">
        <v>356</v>
      </c>
      <c r="E373" s="314"/>
      <c r="F373" s="315"/>
      <c r="G373" s="315"/>
      <c r="H373" s="315"/>
      <c r="I373" s="315"/>
      <c r="J373" s="219">
        <f t="shared" si="18"/>
        <v>1017</v>
      </c>
      <c r="K373" s="318" t="str">
        <f t="shared" si="19"/>
        <v>Group Ben</v>
      </c>
      <c r="L373" s="318"/>
      <c r="M373" s="319">
        <f t="shared" si="20"/>
        <v>6.5</v>
      </c>
      <c r="N373" s="319"/>
      <c r="O373" s="220">
        <v>1</v>
      </c>
      <c r="P373" s="322" t="s">
        <v>334</v>
      </c>
      <c r="Q373" s="323" t="s">
        <v>334</v>
      </c>
      <c r="R373" s="317" t="s">
        <v>326</v>
      </c>
      <c r="S373" s="208"/>
      <c r="T373" s="221">
        <f t="shared" si="21"/>
        <v>0</v>
      </c>
      <c r="U373" s="222">
        <f t="shared" si="22"/>
        <v>0</v>
      </c>
      <c r="V373" s="222">
        <f t="shared" si="23"/>
        <v>6.5</v>
      </c>
      <c r="W373" s="222">
        <f t="shared" si="24"/>
        <v>0</v>
      </c>
      <c r="X373" s="223">
        <f t="shared" si="16"/>
        <v>6.5</v>
      </c>
      <c r="Y373" s="208"/>
      <c r="Z373" s="224">
        <f t="shared" si="25"/>
        <v>0</v>
      </c>
      <c r="AA373" s="225">
        <f t="shared" si="26"/>
        <v>0</v>
      </c>
      <c r="AB373" s="225">
        <f t="shared" si="27"/>
        <v>6.5</v>
      </c>
      <c r="AC373" s="226">
        <f t="shared" si="28"/>
        <v>0</v>
      </c>
      <c r="AD373" s="227">
        <f t="shared" si="17"/>
        <v>6.5</v>
      </c>
      <c r="AE373" s="215"/>
      <c r="AF373" s="5"/>
      <c r="AG373" s="228">
        <v>1017</v>
      </c>
      <c r="AH373" s="229" t="str">
        <f t="shared" si="29"/>
        <v>Group Ben</v>
      </c>
      <c r="AI373" s="230">
        <v>6.5</v>
      </c>
      <c r="AJ373" s="196"/>
      <c r="AK373" s="197"/>
      <c r="AL373" s="301"/>
      <c r="AM373" s="301"/>
      <c r="AN373" s="301"/>
      <c r="AO373" s="301"/>
      <c r="AP373" s="200"/>
      <c r="AQ373" s="14"/>
      <c r="AR373" s="5"/>
      <c r="AS373" s="5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  <c r="FE373" s="2"/>
      <c r="FF373" s="2"/>
      <c r="FG373" s="2"/>
      <c r="FH373" s="2"/>
      <c r="FI373" s="2"/>
      <c r="FJ373" s="2"/>
      <c r="FK373" s="2"/>
      <c r="FL373" s="2"/>
      <c r="FM373" s="2"/>
      <c r="FN373" s="2"/>
      <c r="FO373" s="2"/>
      <c r="FP373" s="2"/>
      <c r="FQ373" s="2"/>
      <c r="FR373" s="2"/>
      <c r="FS373" s="2"/>
      <c r="FT373" s="2"/>
      <c r="FU373" s="2"/>
      <c r="FV373" s="2"/>
      <c r="FW373" s="2"/>
      <c r="FX373" s="2"/>
      <c r="FY373" s="2"/>
      <c r="FZ373" s="2"/>
      <c r="GA373" s="2"/>
      <c r="GB373" s="2"/>
      <c r="GC373" s="2"/>
      <c r="GD373" s="2"/>
      <c r="GE373" s="2"/>
      <c r="GF373" s="2"/>
      <c r="GG373" s="2"/>
      <c r="GH373" s="2"/>
      <c r="GI373" s="2"/>
      <c r="GJ373" s="2"/>
      <c r="GK373" s="2"/>
      <c r="GL373" s="2"/>
      <c r="GM373" s="2"/>
      <c r="GN373" s="2"/>
      <c r="GO373" s="2"/>
      <c r="GP373" s="2"/>
      <c r="GQ373" s="2"/>
      <c r="GR373" s="2"/>
      <c r="GS373" s="2"/>
      <c r="GT373" s="2"/>
      <c r="GU373" s="2"/>
      <c r="GV373" s="2"/>
      <c r="GW373" s="2"/>
      <c r="GX373" s="2"/>
      <c r="GY373" s="2"/>
      <c r="GZ373" s="2"/>
      <c r="HA373" s="2"/>
      <c r="HB373" s="2"/>
      <c r="HC373" s="2"/>
      <c r="HD373" s="2"/>
      <c r="HE373" s="2"/>
      <c r="HF373" s="2"/>
      <c r="HG373" s="2"/>
      <c r="HH373" s="2"/>
      <c r="HI373" s="2"/>
      <c r="HJ373" s="2"/>
      <c r="HK373" s="2"/>
      <c r="HL373" s="2"/>
      <c r="HM373" s="2"/>
      <c r="HN373" s="2"/>
      <c r="HO373" s="2"/>
      <c r="HP373" s="2"/>
      <c r="HQ373" s="2"/>
      <c r="HR373" s="2"/>
      <c r="HS373" s="2"/>
      <c r="HT373" s="2"/>
      <c r="HU373" s="2"/>
      <c r="HV373" s="2"/>
      <c r="HW373" s="2"/>
      <c r="HX373" s="2"/>
      <c r="HY373" s="2"/>
      <c r="HZ373" s="2"/>
      <c r="IA373" s="2"/>
      <c r="IB373" s="2"/>
      <c r="IC373" s="2"/>
      <c r="ID373" s="2"/>
      <c r="IE373" s="2"/>
      <c r="IF373" s="2"/>
      <c r="IG373" s="2"/>
      <c r="IH373" s="2"/>
      <c r="II373" s="2"/>
      <c r="IJ373" s="2"/>
      <c r="IK373" s="2"/>
      <c r="IL373" s="2"/>
      <c r="IM373" s="2"/>
      <c r="IN373" s="2"/>
      <c r="IO373" s="2"/>
      <c r="IP373" s="2"/>
      <c r="IQ373" s="2"/>
      <c r="IR373" s="2"/>
      <c r="IS373" s="2"/>
      <c r="IT373" s="2"/>
      <c r="IU373" s="2"/>
      <c r="IV373" s="2"/>
      <c r="IW373" s="2"/>
    </row>
    <row r="374" spans="1:257" ht="14.25" hidden="1" customHeight="1" x14ac:dyDescent="0.2">
      <c r="A374" s="320" t="s">
        <v>357</v>
      </c>
      <c r="B374" s="321" t="s">
        <v>350</v>
      </c>
      <c r="C374" s="321" t="s">
        <v>351</v>
      </c>
      <c r="D374" s="314" t="s">
        <v>356</v>
      </c>
      <c r="E374" s="314"/>
      <c r="F374" s="315"/>
      <c r="G374" s="315"/>
      <c r="H374" s="315"/>
      <c r="I374" s="315"/>
      <c r="J374" s="219">
        <f t="shared" si="18"/>
        <v>1023</v>
      </c>
      <c r="K374" s="318" t="str">
        <f t="shared" si="19"/>
        <v>FICA Acct</v>
      </c>
      <c r="L374" s="318"/>
      <c r="M374" s="319">
        <f t="shared" si="20"/>
        <v>0.1</v>
      </c>
      <c r="N374" s="319"/>
      <c r="O374" s="220">
        <v>1</v>
      </c>
      <c r="P374" s="322" t="s">
        <v>334</v>
      </c>
      <c r="Q374" s="323" t="s">
        <v>334</v>
      </c>
      <c r="R374" s="317" t="s">
        <v>326</v>
      </c>
      <c r="S374" s="208"/>
      <c r="T374" s="221">
        <f t="shared" si="21"/>
        <v>0</v>
      </c>
      <c r="U374" s="222">
        <f t="shared" si="22"/>
        <v>0</v>
      </c>
      <c r="V374" s="222">
        <f t="shared" si="23"/>
        <v>0.1</v>
      </c>
      <c r="W374" s="222">
        <f t="shared" si="24"/>
        <v>0</v>
      </c>
      <c r="X374" s="223">
        <f t="shared" si="16"/>
        <v>0.1</v>
      </c>
      <c r="Y374" s="208"/>
      <c r="Z374" s="224">
        <f t="shared" si="25"/>
        <v>0</v>
      </c>
      <c r="AA374" s="225">
        <f t="shared" si="26"/>
        <v>0</v>
      </c>
      <c r="AB374" s="225">
        <f t="shared" si="27"/>
        <v>0.1</v>
      </c>
      <c r="AC374" s="226">
        <f t="shared" si="28"/>
        <v>0</v>
      </c>
      <c r="AD374" s="227">
        <f t="shared" si="17"/>
        <v>0.1</v>
      </c>
      <c r="AE374" s="215"/>
      <c r="AF374" s="5"/>
      <c r="AG374" s="228">
        <v>1023</v>
      </c>
      <c r="AH374" s="229" t="str">
        <f t="shared" si="29"/>
        <v>FICA Acct</v>
      </c>
      <c r="AI374" s="230">
        <v>0.1</v>
      </c>
      <c r="AJ374" s="196"/>
      <c r="AK374" s="197"/>
      <c r="AL374" s="301"/>
      <c r="AM374" s="301"/>
      <c r="AN374" s="301"/>
      <c r="AO374" s="301"/>
      <c r="AP374" s="200"/>
      <c r="AQ374" s="14"/>
      <c r="AR374" s="5"/>
      <c r="AS374" s="5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  <c r="FE374" s="2"/>
      <c r="FF374" s="2"/>
      <c r="FG374" s="2"/>
      <c r="FH374" s="2"/>
      <c r="FI374" s="2"/>
      <c r="FJ374" s="2"/>
      <c r="FK374" s="2"/>
      <c r="FL374" s="2"/>
      <c r="FM374" s="2"/>
      <c r="FN374" s="2"/>
      <c r="FO374" s="2"/>
      <c r="FP374" s="2"/>
      <c r="FQ374" s="2"/>
      <c r="FR374" s="2"/>
      <c r="FS374" s="2"/>
      <c r="FT374" s="2"/>
      <c r="FU374" s="2"/>
      <c r="FV374" s="2"/>
      <c r="FW374" s="2"/>
      <c r="FX374" s="2"/>
      <c r="FY374" s="2"/>
      <c r="FZ374" s="2"/>
      <c r="GA374" s="2"/>
      <c r="GB374" s="2"/>
      <c r="GC374" s="2"/>
      <c r="GD374" s="2"/>
      <c r="GE374" s="2"/>
      <c r="GF374" s="2"/>
      <c r="GG374" s="2"/>
      <c r="GH374" s="2"/>
      <c r="GI374" s="2"/>
      <c r="GJ374" s="2"/>
      <c r="GK374" s="2"/>
      <c r="GL374" s="2"/>
      <c r="GM374" s="2"/>
      <c r="GN374" s="2"/>
      <c r="GO374" s="2"/>
      <c r="GP374" s="2"/>
      <c r="GQ374" s="2"/>
      <c r="GR374" s="2"/>
      <c r="GS374" s="2"/>
      <c r="GT374" s="2"/>
      <c r="GU374" s="2"/>
      <c r="GV374" s="2"/>
      <c r="GW374" s="2"/>
      <c r="GX374" s="2"/>
      <c r="GY374" s="2"/>
      <c r="GZ374" s="2"/>
      <c r="HA374" s="2"/>
      <c r="HB374" s="2"/>
      <c r="HC374" s="2"/>
      <c r="HD374" s="2"/>
      <c r="HE374" s="2"/>
      <c r="HF374" s="2"/>
      <c r="HG374" s="2"/>
      <c r="HH374" s="2"/>
      <c r="HI374" s="2"/>
      <c r="HJ374" s="2"/>
      <c r="HK374" s="2"/>
      <c r="HL374" s="2"/>
      <c r="HM374" s="2"/>
      <c r="HN374" s="2"/>
      <c r="HO374" s="2"/>
      <c r="HP374" s="2"/>
      <c r="HQ374" s="2"/>
      <c r="HR374" s="2"/>
      <c r="HS374" s="2"/>
      <c r="HT374" s="2"/>
      <c r="HU374" s="2"/>
      <c r="HV374" s="2"/>
      <c r="HW374" s="2"/>
      <c r="HX374" s="2"/>
      <c r="HY374" s="2"/>
      <c r="HZ374" s="2"/>
      <c r="IA374" s="2"/>
      <c r="IB374" s="2"/>
      <c r="IC374" s="2"/>
      <c r="ID374" s="2"/>
      <c r="IE374" s="2"/>
      <c r="IF374" s="2"/>
      <c r="IG374" s="2"/>
      <c r="IH374" s="2"/>
      <c r="II374" s="2"/>
      <c r="IJ374" s="2"/>
      <c r="IK374" s="2"/>
      <c r="IL374" s="2"/>
      <c r="IM374" s="2"/>
      <c r="IN374" s="2"/>
      <c r="IO374" s="2"/>
      <c r="IP374" s="2"/>
      <c r="IQ374" s="2"/>
      <c r="IR374" s="2"/>
      <c r="IS374" s="2"/>
      <c r="IT374" s="2"/>
      <c r="IU374" s="2"/>
      <c r="IV374" s="2"/>
      <c r="IW374" s="2"/>
    </row>
    <row r="375" spans="1:257" ht="14.25" hidden="1" customHeight="1" x14ac:dyDescent="0.2">
      <c r="A375" s="320" t="s">
        <v>357</v>
      </c>
      <c r="B375" s="321" t="s">
        <v>350</v>
      </c>
      <c r="C375" s="321" t="s">
        <v>351</v>
      </c>
      <c r="D375" s="314" t="s">
        <v>356</v>
      </c>
      <c r="E375" s="314"/>
      <c r="F375" s="315"/>
      <c r="G375" s="315"/>
      <c r="H375" s="315"/>
      <c r="I375" s="315"/>
      <c r="J375" s="219">
        <f t="shared" si="18"/>
        <v>1029</v>
      </c>
      <c r="K375" s="318" t="str">
        <f t="shared" si="19"/>
        <v>PERS Trust</v>
      </c>
      <c r="L375" s="318"/>
      <c r="M375" s="319">
        <f t="shared" si="20"/>
        <v>8.3000000000000007</v>
      </c>
      <c r="N375" s="319"/>
      <c r="O375" s="220">
        <v>1</v>
      </c>
      <c r="P375" s="322" t="s">
        <v>334</v>
      </c>
      <c r="Q375" s="323" t="s">
        <v>334</v>
      </c>
      <c r="R375" s="317" t="s">
        <v>326</v>
      </c>
      <c r="S375" s="208"/>
      <c r="T375" s="221">
        <f t="shared" si="21"/>
        <v>0</v>
      </c>
      <c r="U375" s="222">
        <f t="shared" si="22"/>
        <v>0</v>
      </c>
      <c r="V375" s="222">
        <f t="shared" si="23"/>
        <v>8.3000000000000007</v>
      </c>
      <c r="W375" s="222">
        <f t="shared" si="24"/>
        <v>0</v>
      </c>
      <c r="X375" s="223">
        <f t="shared" si="16"/>
        <v>8.3000000000000007</v>
      </c>
      <c r="Y375" s="208"/>
      <c r="Z375" s="224">
        <f t="shared" si="25"/>
        <v>0</v>
      </c>
      <c r="AA375" s="225">
        <f t="shared" si="26"/>
        <v>0</v>
      </c>
      <c r="AB375" s="225">
        <f t="shared" si="27"/>
        <v>8.3000000000000007</v>
      </c>
      <c r="AC375" s="226">
        <f t="shared" si="28"/>
        <v>0</v>
      </c>
      <c r="AD375" s="227">
        <f t="shared" si="17"/>
        <v>8.3000000000000007</v>
      </c>
      <c r="AE375" s="215"/>
      <c r="AF375" s="5"/>
      <c r="AG375" s="228">
        <v>1029</v>
      </c>
      <c r="AH375" s="229" t="str">
        <f t="shared" si="29"/>
        <v>PERS Trust</v>
      </c>
      <c r="AI375" s="230">
        <v>8.3000000000000007</v>
      </c>
      <c r="AJ375" s="196"/>
      <c r="AK375" s="197"/>
      <c r="AL375" s="301"/>
      <c r="AM375" s="301"/>
      <c r="AN375" s="301"/>
      <c r="AO375" s="301"/>
      <c r="AP375" s="200"/>
      <c r="AQ375" s="14"/>
      <c r="AR375" s="5"/>
      <c r="AS375" s="5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  <c r="FE375" s="2"/>
      <c r="FF375" s="2"/>
      <c r="FG375" s="2"/>
      <c r="FH375" s="2"/>
      <c r="FI375" s="2"/>
      <c r="FJ375" s="2"/>
      <c r="FK375" s="2"/>
      <c r="FL375" s="2"/>
      <c r="FM375" s="2"/>
      <c r="FN375" s="2"/>
      <c r="FO375" s="2"/>
      <c r="FP375" s="2"/>
      <c r="FQ375" s="2"/>
      <c r="FR375" s="2"/>
      <c r="FS375" s="2"/>
      <c r="FT375" s="2"/>
      <c r="FU375" s="2"/>
      <c r="FV375" s="2"/>
      <c r="FW375" s="2"/>
      <c r="FX375" s="2"/>
      <c r="FY375" s="2"/>
      <c r="FZ375" s="2"/>
      <c r="GA375" s="2"/>
      <c r="GB375" s="2"/>
      <c r="GC375" s="2"/>
      <c r="GD375" s="2"/>
      <c r="GE375" s="2"/>
      <c r="GF375" s="2"/>
      <c r="GG375" s="2"/>
      <c r="GH375" s="2"/>
      <c r="GI375" s="2"/>
      <c r="GJ375" s="2"/>
      <c r="GK375" s="2"/>
      <c r="GL375" s="2"/>
      <c r="GM375" s="2"/>
      <c r="GN375" s="2"/>
      <c r="GO375" s="2"/>
      <c r="GP375" s="2"/>
      <c r="GQ375" s="2"/>
      <c r="GR375" s="2"/>
      <c r="GS375" s="2"/>
      <c r="GT375" s="2"/>
      <c r="GU375" s="2"/>
      <c r="GV375" s="2"/>
      <c r="GW375" s="2"/>
      <c r="GX375" s="2"/>
      <c r="GY375" s="2"/>
      <c r="GZ375" s="2"/>
      <c r="HA375" s="2"/>
      <c r="HB375" s="2"/>
      <c r="HC375" s="2"/>
      <c r="HD375" s="2"/>
      <c r="HE375" s="2"/>
      <c r="HF375" s="2"/>
      <c r="HG375" s="2"/>
      <c r="HH375" s="2"/>
      <c r="HI375" s="2"/>
      <c r="HJ375" s="2"/>
      <c r="HK375" s="2"/>
      <c r="HL375" s="2"/>
      <c r="HM375" s="2"/>
      <c r="HN375" s="2"/>
      <c r="HO375" s="2"/>
      <c r="HP375" s="2"/>
      <c r="HQ375" s="2"/>
      <c r="HR375" s="2"/>
      <c r="HS375" s="2"/>
      <c r="HT375" s="2"/>
      <c r="HU375" s="2"/>
      <c r="HV375" s="2"/>
      <c r="HW375" s="2"/>
      <c r="HX375" s="2"/>
      <c r="HY375" s="2"/>
      <c r="HZ375" s="2"/>
      <c r="IA375" s="2"/>
      <c r="IB375" s="2"/>
      <c r="IC375" s="2"/>
      <c r="ID375" s="2"/>
      <c r="IE375" s="2"/>
      <c r="IF375" s="2"/>
      <c r="IG375" s="2"/>
      <c r="IH375" s="2"/>
      <c r="II375" s="2"/>
      <c r="IJ375" s="2"/>
      <c r="IK375" s="2"/>
      <c r="IL375" s="2"/>
      <c r="IM375" s="2"/>
      <c r="IN375" s="2"/>
      <c r="IO375" s="2"/>
      <c r="IP375" s="2"/>
      <c r="IQ375" s="2"/>
      <c r="IR375" s="2"/>
      <c r="IS375" s="2"/>
      <c r="IT375" s="2"/>
      <c r="IU375" s="2"/>
      <c r="IV375" s="2"/>
      <c r="IW375" s="2"/>
    </row>
    <row r="376" spans="1:257" ht="14.25" hidden="1" customHeight="1" x14ac:dyDescent="0.2">
      <c r="A376" s="320" t="s">
        <v>357</v>
      </c>
      <c r="B376" s="321" t="s">
        <v>350</v>
      </c>
      <c r="C376" s="321" t="s">
        <v>351</v>
      </c>
      <c r="D376" s="314" t="s">
        <v>356</v>
      </c>
      <c r="E376" s="314"/>
      <c r="F376" s="315"/>
      <c r="G376" s="315"/>
      <c r="H376" s="315"/>
      <c r="I376" s="315"/>
      <c r="J376" s="219">
        <f t="shared" si="18"/>
        <v>1033</v>
      </c>
      <c r="K376" s="318" t="str">
        <f t="shared" si="19"/>
        <v>Surpl Prop</v>
      </c>
      <c r="L376" s="318"/>
      <c r="M376" s="319">
        <f t="shared" si="20"/>
        <v>0.4</v>
      </c>
      <c r="N376" s="319"/>
      <c r="O376" s="220">
        <v>1</v>
      </c>
      <c r="P376" s="322" t="s">
        <v>334</v>
      </c>
      <c r="Q376" s="323" t="s">
        <v>334</v>
      </c>
      <c r="R376" s="317" t="s">
        <v>326</v>
      </c>
      <c r="S376" s="208"/>
      <c r="T376" s="221">
        <f t="shared" si="21"/>
        <v>0</v>
      </c>
      <c r="U376" s="222">
        <f t="shared" si="22"/>
        <v>0</v>
      </c>
      <c r="V376" s="222">
        <f t="shared" si="23"/>
        <v>0</v>
      </c>
      <c r="W376" s="222">
        <f t="shared" si="24"/>
        <v>0.4</v>
      </c>
      <c r="X376" s="223">
        <f t="shared" si="16"/>
        <v>0.4</v>
      </c>
      <c r="Y376" s="208"/>
      <c r="Z376" s="224">
        <f t="shared" si="25"/>
        <v>0</v>
      </c>
      <c r="AA376" s="225">
        <f t="shared" si="26"/>
        <v>0</v>
      </c>
      <c r="AB376" s="225">
        <f t="shared" si="27"/>
        <v>0</v>
      </c>
      <c r="AC376" s="226">
        <f t="shared" si="28"/>
        <v>0.4</v>
      </c>
      <c r="AD376" s="227">
        <f t="shared" si="17"/>
        <v>0.4</v>
      </c>
      <c r="AE376" s="215"/>
      <c r="AF376" s="5"/>
      <c r="AG376" s="228">
        <v>1033</v>
      </c>
      <c r="AH376" s="229" t="str">
        <f t="shared" si="29"/>
        <v>Surpl Prop</v>
      </c>
      <c r="AI376" s="230">
        <v>0.4</v>
      </c>
      <c r="AJ376" s="196"/>
      <c r="AK376" s="197"/>
      <c r="AL376" s="301"/>
      <c r="AM376" s="301"/>
      <c r="AN376" s="301"/>
      <c r="AO376" s="301"/>
      <c r="AP376" s="200"/>
      <c r="AQ376" s="14"/>
      <c r="AR376" s="5"/>
      <c r="AS376" s="5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  <c r="FE376" s="2"/>
      <c r="FF376" s="2"/>
      <c r="FG376" s="2"/>
      <c r="FH376" s="2"/>
      <c r="FI376" s="2"/>
      <c r="FJ376" s="2"/>
      <c r="FK376" s="2"/>
      <c r="FL376" s="2"/>
      <c r="FM376" s="2"/>
      <c r="FN376" s="2"/>
      <c r="FO376" s="2"/>
      <c r="FP376" s="2"/>
      <c r="FQ376" s="2"/>
      <c r="FR376" s="2"/>
      <c r="FS376" s="2"/>
      <c r="FT376" s="2"/>
      <c r="FU376" s="2"/>
      <c r="FV376" s="2"/>
      <c r="FW376" s="2"/>
      <c r="FX376" s="2"/>
      <c r="FY376" s="2"/>
      <c r="FZ376" s="2"/>
      <c r="GA376" s="2"/>
      <c r="GB376" s="2"/>
      <c r="GC376" s="2"/>
      <c r="GD376" s="2"/>
      <c r="GE376" s="2"/>
      <c r="GF376" s="2"/>
      <c r="GG376" s="2"/>
      <c r="GH376" s="2"/>
      <c r="GI376" s="2"/>
      <c r="GJ376" s="2"/>
      <c r="GK376" s="2"/>
      <c r="GL376" s="2"/>
      <c r="GM376" s="2"/>
      <c r="GN376" s="2"/>
      <c r="GO376" s="2"/>
      <c r="GP376" s="2"/>
      <c r="GQ376" s="2"/>
      <c r="GR376" s="2"/>
      <c r="GS376" s="2"/>
      <c r="GT376" s="2"/>
      <c r="GU376" s="2"/>
      <c r="GV376" s="2"/>
      <c r="GW376" s="2"/>
      <c r="GX376" s="2"/>
      <c r="GY376" s="2"/>
      <c r="GZ376" s="2"/>
      <c r="HA376" s="2"/>
      <c r="HB376" s="2"/>
      <c r="HC376" s="2"/>
      <c r="HD376" s="2"/>
      <c r="HE376" s="2"/>
      <c r="HF376" s="2"/>
      <c r="HG376" s="2"/>
      <c r="HH376" s="2"/>
      <c r="HI376" s="2"/>
      <c r="HJ376" s="2"/>
      <c r="HK376" s="2"/>
      <c r="HL376" s="2"/>
      <c r="HM376" s="2"/>
      <c r="HN376" s="2"/>
      <c r="HO376" s="2"/>
      <c r="HP376" s="2"/>
      <c r="HQ376" s="2"/>
      <c r="HR376" s="2"/>
      <c r="HS376" s="2"/>
      <c r="HT376" s="2"/>
      <c r="HU376" s="2"/>
      <c r="HV376" s="2"/>
      <c r="HW376" s="2"/>
      <c r="HX376" s="2"/>
      <c r="HY376" s="2"/>
      <c r="HZ376" s="2"/>
      <c r="IA376" s="2"/>
      <c r="IB376" s="2"/>
      <c r="IC376" s="2"/>
      <c r="ID376" s="2"/>
      <c r="IE376" s="2"/>
      <c r="IF376" s="2"/>
      <c r="IG376" s="2"/>
      <c r="IH376" s="2"/>
      <c r="II376" s="2"/>
      <c r="IJ376" s="2"/>
      <c r="IK376" s="2"/>
      <c r="IL376" s="2"/>
      <c r="IM376" s="2"/>
      <c r="IN376" s="2"/>
      <c r="IO376" s="2"/>
      <c r="IP376" s="2"/>
      <c r="IQ376" s="2"/>
      <c r="IR376" s="2"/>
      <c r="IS376" s="2"/>
      <c r="IT376" s="2"/>
      <c r="IU376" s="2"/>
      <c r="IV376" s="2"/>
      <c r="IW376" s="2"/>
    </row>
    <row r="377" spans="1:257" ht="14.25" hidden="1" customHeight="1" x14ac:dyDescent="0.2">
      <c r="A377" s="320" t="s">
        <v>357</v>
      </c>
      <c r="B377" s="321" t="s">
        <v>350</v>
      </c>
      <c r="C377" s="321" t="s">
        <v>351</v>
      </c>
      <c r="D377" s="314" t="s">
        <v>356</v>
      </c>
      <c r="E377" s="314"/>
      <c r="F377" s="315"/>
      <c r="G377" s="315"/>
      <c r="H377" s="315"/>
      <c r="I377" s="315"/>
      <c r="J377" s="219">
        <f t="shared" si="18"/>
        <v>1034</v>
      </c>
      <c r="K377" s="318" t="str">
        <f t="shared" si="19"/>
        <v>Teach Ret</v>
      </c>
      <c r="L377" s="318"/>
      <c r="M377" s="319">
        <f t="shared" si="20"/>
        <v>3.3</v>
      </c>
      <c r="N377" s="319"/>
      <c r="O377" s="220">
        <v>1</v>
      </c>
      <c r="P377" s="322" t="s">
        <v>334</v>
      </c>
      <c r="Q377" s="323" t="s">
        <v>334</v>
      </c>
      <c r="R377" s="317" t="s">
        <v>326</v>
      </c>
      <c r="S377" s="208"/>
      <c r="T377" s="221">
        <f t="shared" si="21"/>
        <v>0</v>
      </c>
      <c r="U377" s="222">
        <f t="shared" si="22"/>
        <v>0</v>
      </c>
      <c r="V377" s="222">
        <f t="shared" si="23"/>
        <v>3.3</v>
      </c>
      <c r="W377" s="222">
        <f t="shared" si="24"/>
        <v>0</v>
      </c>
      <c r="X377" s="223">
        <f t="shared" si="16"/>
        <v>3.3</v>
      </c>
      <c r="Y377" s="208"/>
      <c r="Z377" s="224">
        <f t="shared" si="25"/>
        <v>0</v>
      </c>
      <c r="AA377" s="225">
        <f t="shared" si="26"/>
        <v>0</v>
      </c>
      <c r="AB377" s="225">
        <f t="shared" si="27"/>
        <v>3.3</v>
      </c>
      <c r="AC377" s="226">
        <f t="shared" si="28"/>
        <v>0</v>
      </c>
      <c r="AD377" s="227">
        <f t="shared" si="17"/>
        <v>3.3</v>
      </c>
      <c r="AE377" s="215"/>
      <c r="AF377" s="5"/>
      <c r="AG377" s="228">
        <v>1034</v>
      </c>
      <c r="AH377" s="229" t="str">
        <f t="shared" si="29"/>
        <v>Teach Ret</v>
      </c>
      <c r="AI377" s="230">
        <v>3.3</v>
      </c>
      <c r="AJ377" s="196"/>
      <c r="AK377" s="197"/>
      <c r="AL377" s="301"/>
      <c r="AM377" s="301"/>
      <c r="AN377" s="301"/>
      <c r="AO377" s="301"/>
      <c r="AP377" s="200"/>
      <c r="AQ377" s="14"/>
      <c r="AR377" s="5"/>
      <c r="AS377" s="5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  <c r="FE377" s="2"/>
      <c r="FF377" s="2"/>
      <c r="FG377" s="2"/>
      <c r="FH377" s="2"/>
      <c r="FI377" s="2"/>
      <c r="FJ377" s="2"/>
      <c r="FK377" s="2"/>
      <c r="FL377" s="2"/>
      <c r="FM377" s="2"/>
      <c r="FN377" s="2"/>
      <c r="FO377" s="2"/>
      <c r="FP377" s="2"/>
      <c r="FQ377" s="2"/>
      <c r="FR377" s="2"/>
      <c r="FS377" s="2"/>
      <c r="FT377" s="2"/>
      <c r="FU377" s="2"/>
      <c r="FV377" s="2"/>
      <c r="FW377" s="2"/>
      <c r="FX377" s="2"/>
      <c r="FY377" s="2"/>
      <c r="FZ377" s="2"/>
      <c r="GA377" s="2"/>
      <c r="GB377" s="2"/>
      <c r="GC377" s="2"/>
      <c r="GD377" s="2"/>
      <c r="GE377" s="2"/>
      <c r="GF377" s="2"/>
      <c r="GG377" s="2"/>
      <c r="GH377" s="2"/>
      <c r="GI377" s="2"/>
      <c r="GJ377" s="2"/>
      <c r="GK377" s="2"/>
      <c r="GL377" s="2"/>
      <c r="GM377" s="2"/>
      <c r="GN377" s="2"/>
      <c r="GO377" s="2"/>
      <c r="GP377" s="2"/>
      <c r="GQ377" s="2"/>
      <c r="GR377" s="2"/>
      <c r="GS377" s="2"/>
      <c r="GT377" s="2"/>
      <c r="GU377" s="2"/>
      <c r="GV377" s="2"/>
      <c r="GW377" s="2"/>
      <c r="GX377" s="2"/>
      <c r="GY377" s="2"/>
      <c r="GZ377" s="2"/>
      <c r="HA377" s="2"/>
      <c r="HB377" s="2"/>
      <c r="HC377" s="2"/>
      <c r="HD377" s="2"/>
      <c r="HE377" s="2"/>
      <c r="HF377" s="2"/>
      <c r="HG377" s="2"/>
      <c r="HH377" s="2"/>
      <c r="HI377" s="2"/>
      <c r="HJ377" s="2"/>
      <c r="HK377" s="2"/>
      <c r="HL377" s="2"/>
      <c r="HM377" s="2"/>
      <c r="HN377" s="2"/>
      <c r="HO377" s="2"/>
      <c r="HP377" s="2"/>
      <c r="HQ377" s="2"/>
      <c r="HR377" s="2"/>
      <c r="HS377" s="2"/>
      <c r="HT377" s="2"/>
      <c r="HU377" s="2"/>
      <c r="HV377" s="2"/>
      <c r="HW377" s="2"/>
      <c r="HX377" s="2"/>
      <c r="HY377" s="2"/>
      <c r="HZ377" s="2"/>
      <c r="IA377" s="2"/>
      <c r="IB377" s="2"/>
      <c r="IC377" s="2"/>
      <c r="ID377" s="2"/>
      <c r="IE377" s="2"/>
      <c r="IF377" s="2"/>
      <c r="IG377" s="2"/>
      <c r="IH377" s="2"/>
      <c r="II377" s="2"/>
      <c r="IJ377" s="2"/>
      <c r="IK377" s="2"/>
      <c r="IL377" s="2"/>
      <c r="IM377" s="2"/>
      <c r="IN377" s="2"/>
      <c r="IO377" s="2"/>
      <c r="IP377" s="2"/>
      <c r="IQ377" s="2"/>
      <c r="IR377" s="2"/>
      <c r="IS377" s="2"/>
      <c r="IT377" s="2"/>
      <c r="IU377" s="2"/>
      <c r="IV377" s="2"/>
      <c r="IW377" s="2"/>
    </row>
    <row r="378" spans="1:257" ht="14.25" hidden="1" customHeight="1" x14ac:dyDescent="0.2">
      <c r="A378" s="320" t="s">
        <v>357</v>
      </c>
      <c r="B378" s="321" t="s">
        <v>350</v>
      </c>
      <c r="C378" s="321" t="s">
        <v>351</v>
      </c>
      <c r="D378" s="314" t="s">
        <v>356</v>
      </c>
      <c r="E378" s="314"/>
      <c r="F378" s="315"/>
      <c r="G378" s="315"/>
      <c r="H378" s="315"/>
      <c r="I378" s="315"/>
      <c r="J378" s="219">
        <f t="shared" si="18"/>
        <v>1045</v>
      </c>
      <c r="K378" s="318" t="str">
        <f t="shared" si="19"/>
        <v>Nat Guard</v>
      </c>
      <c r="L378" s="318"/>
      <c r="M378" s="319">
        <f t="shared" si="20"/>
        <v>0.2</v>
      </c>
      <c r="N378" s="319"/>
      <c r="O378" s="220">
        <v>1</v>
      </c>
      <c r="P378" s="322" t="s">
        <v>334</v>
      </c>
      <c r="Q378" s="323" t="s">
        <v>334</v>
      </c>
      <c r="R378" s="317" t="s">
        <v>326</v>
      </c>
      <c r="S378" s="208"/>
      <c r="T378" s="221">
        <f t="shared" si="21"/>
        <v>0</v>
      </c>
      <c r="U378" s="222">
        <f t="shared" si="22"/>
        <v>0</v>
      </c>
      <c r="V378" s="222">
        <f t="shared" si="23"/>
        <v>0.2</v>
      </c>
      <c r="W378" s="222">
        <f t="shared" si="24"/>
        <v>0</v>
      </c>
      <c r="X378" s="223">
        <f t="shared" si="16"/>
        <v>0.2</v>
      </c>
      <c r="Y378" s="208"/>
      <c r="Z378" s="224">
        <f t="shared" si="25"/>
        <v>0</v>
      </c>
      <c r="AA378" s="225">
        <f t="shared" si="26"/>
        <v>0</v>
      </c>
      <c r="AB378" s="225">
        <f t="shared" si="27"/>
        <v>0.2</v>
      </c>
      <c r="AC378" s="226">
        <f t="shared" si="28"/>
        <v>0</v>
      </c>
      <c r="AD378" s="227">
        <f t="shared" si="17"/>
        <v>0.2</v>
      </c>
      <c r="AE378" s="215"/>
      <c r="AF378" s="5"/>
      <c r="AG378" s="228">
        <v>1045</v>
      </c>
      <c r="AH378" s="229" t="str">
        <f t="shared" si="29"/>
        <v>Nat Guard</v>
      </c>
      <c r="AI378" s="230">
        <v>0.2</v>
      </c>
      <c r="AJ378" s="196"/>
      <c r="AK378" s="197"/>
      <c r="AL378" s="301"/>
      <c r="AM378" s="301"/>
      <c r="AN378" s="301"/>
      <c r="AO378" s="301"/>
      <c r="AP378" s="200"/>
      <c r="AQ378" s="14"/>
      <c r="AR378" s="5"/>
      <c r="AS378" s="5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  <c r="FE378" s="2"/>
      <c r="FF378" s="2"/>
      <c r="FG378" s="2"/>
      <c r="FH378" s="2"/>
      <c r="FI378" s="2"/>
      <c r="FJ378" s="2"/>
      <c r="FK378" s="2"/>
      <c r="FL378" s="2"/>
      <c r="FM378" s="2"/>
      <c r="FN378" s="2"/>
      <c r="FO378" s="2"/>
      <c r="FP378" s="2"/>
      <c r="FQ378" s="2"/>
      <c r="FR378" s="2"/>
      <c r="FS378" s="2"/>
      <c r="FT378" s="2"/>
      <c r="FU378" s="2"/>
      <c r="FV378" s="2"/>
      <c r="FW378" s="2"/>
      <c r="FX378" s="2"/>
      <c r="FY378" s="2"/>
      <c r="FZ378" s="2"/>
      <c r="GA378" s="2"/>
      <c r="GB378" s="2"/>
      <c r="GC378" s="2"/>
      <c r="GD378" s="2"/>
      <c r="GE378" s="2"/>
      <c r="GF378" s="2"/>
      <c r="GG378" s="2"/>
      <c r="GH378" s="2"/>
      <c r="GI378" s="2"/>
      <c r="GJ378" s="2"/>
      <c r="GK378" s="2"/>
      <c r="GL378" s="2"/>
      <c r="GM378" s="2"/>
      <c r="GN378" s="2"/>
      <c r="GO378" s="2"/>
      <c r="GP378" s="2"/>
      <c r="GQ378" s="2"/>
      <c r="GR378" s="2"/>
      <c r="GS378" s="2"/>
      <c r="GT378" s="2"/>
      <c r="GU378" s="2"/>
      <c r="GV378" s="2"/>
      <c r="GW378" s="2"/>
      <c r="GX378" s="2"/>
      <c r="GY378" s="2"/>
      <c r="GZ378" s="2"/>
      <c r="HA378" s="2"/>
      <c r="HB378" s="2"/>
      <c r="HC378" s="2"/>
      <c r="HD378" s="2"/>
      <c r="HE378" s="2"/>
      <c r="HF378" s="2"/>
      <c r="HG378" s="2"/>
      <c r="HH378" s="2"/>
      <c r="HI378" s="2"/>
      <c r="HJ378" s="2"/>
      <c r="HK378" s="2"/>
      <c r="HL378" s="2"/>
      <c r="HM378" s="2"/>
      <c r="HN378" s="2"/>
      <c r="HO378" s="2"/>
      <c r="HP378" s="2"/>
      <c r="HQ378" s="2"/>
      <c r="HR378" s="2"/>
      <c r="HS378" s="2"/>
      <c r="HT378" s="2"/>
      <c r="HU378" s="2"/>
      <c r="HV378" s="2"/>
      <c r="HW378" s="2"/>
      <c r="HX378" s="2"/>
      <c r="HY378" s="2"/>
      <c r="HZ378" s="2"/>
      <c r="IA378" s="2"/>
      <c r="IB378" s="2"/>
      <c r="IC378" s="2"/>
      <c r="ID378" s="2"/>
      <c r="IE378" s="2"/>
      <c r="IF378" s="2"/>
      <c r="IG378" s="2"/>
      <c r="IH378" s="2"/>
      <c r="II378" s="2"/>
      <c r="IJ378" s="2"/>
      <c r="IK378" s="2"/>
      <c r="IL378" s="2"/>
      <c r="IM378" s="2"/>
      <c r="IN378" s="2"/>
      <c r="IO378" s="2"/>
      <c r="IP378" s="2"/>
      <c r="IQ378" s="2"/>
      <c r="IR378" s="2"/>
      <c r="IS378" s="2"/>
      <c r="IT378" s="2"/>
      <c r="IU378" s="2"/>
      <c r="IV378" s="2"/>
      <c r="IW378" s="2"/>
    </row>
    <row r="379" spans="1:257" s="13" customFormat="1" ht="14.25" hidden="1" customHeight="1" x14ac:dyDescent="0.2">
      <c r="A379" s="320" t="s">
        <v>357</v>
      </c>
      <c r="B379" s="321" t="s">
        <v>350</v>
      </c>
      <c r="C379" s="321" t="s">
        <v>351</v>
      </c>
      <c r="D379" s="314" t="s">
        <v>356</v>
      </c>
      <c r="E379" s="314"/>
      <c r="F379" s="315"/>
      <c r="G379" s="315"/>
      <c r="H379" s="315"/>
      <c r="I379" s="315"/>
      <c r="J379" s="203">
        <f t="shared" si="18"/>
        <v>1061</v>
      </c>
      <c r="K379" s="297" t="str">
        <f t="shared" si="19"/>
        <v>CIP Rcpts</v>
      </c>
      <c r="L379" s="297"/>
      <c r="M379" s="316">
        <f t="shared" si="20"/>
        <v>0.6</v>
      </c>
      <c r="N379" s="316"/>
      <c r="O379" s="220">
        <v>1</v>
      </c>
      <c r="P379" s="322" t="s">
        <v>334</v>
      </c>
      <c r="Q379" s="323" t="s">
        <v>334</v>
      </c>
      <c r="R379" s="317" t="s">
        <v>326</v>
      </c>
      <c r="S379" s="208"/>
      <c r="T379" s="209">
        <f t="shared" si="21"/>
        <v>0</v>
      </c>
      <c r="U379" s="210">
        <f t="shared" si="22"/>
        <v>0</v>
      </c>
      <c r="V379" s="210">
        <f t="shared" si="23"/>
        <v>0.6</v>
      </c>
      <c r="W379" s="210">
        <f t="shared" si="24"/>
        <v>0</v>
      </c>
      <c r="X379" s="211">
        <f t="shared" si="16"/>
        <v>0.6</v>
      </c>
      <c r="Y379" s="208"/>
      <c r="Z379" s="212">
        <f t="shared" si="25"/>
        <v>0</v>
      </c>
      <c r="AA379" s="213">
        <f t="shared" si="26"/>
        <v>0</v>
      </c>
      <c r="AB379" s="213">
        <f t="shared" si="27"/>
        <v>0.6</v>
      </c>
      <c r="AC379" s="214">
        <f t="shared" si="28"/>
        <v>0</v>
      </c>
      <c r="AD379" s="211">
        <f t="shared" si="17"/>
        <v>0.6</v>
      </c>
      <c r="AE379" s="215"/>
      <c r="AF379" s="5"/>
      <c r="AG379" s="216">
        <v>1061</v>
      </c>
      <c r="AH379" s="217" t="str">
        <f t="shared" si="29"/>
        <v>CIP Rcpts</v>
      </c>
      <c r="AI379" s="218">
        <v>0.6</v>
      </c>
      <c r="AJ379" s="196"/>
      <c r="AK379" s="197"/>
      <c r="AL379" s="301"/>
      <c r="AM379" s="301"/>
      <c r="AN379" s="301"/>
      <c r="AO379" s="301"/>
      <c r="AP379" s="200"/>
      <c r="AQ379" s="14"/>
      <c r="AR379" s="14"/>
      <c r="AS379" s="14"/>
    </row>
    <row r="380" spans="1:257" ht="14.25" hidden="1" customHeight="1" x14ac:dyDescent="0.2">
      <c r="A380" s="320">
        <v>17</v>
      </c>
      <c r="B380" s="321" t="s">
        <v>350</v>
      </c>
      <c r="C380" s="321" t="s">
        <v>351</v>
      </c>
      <c r="D380" s="314" t="s">
        <v>358</v>
      </c>
      <c r="E380" s="314"/>
      <c r="F380" s="315" t="s">
        <v>366</v>
      </c>
      <c r="G380" s="315"/>
      <c r="H380" s="315"/>
      <c r="I380" s="315"/>
      <c r="J380" s="219">
        <f t="shared" si="18"/>
        <v>1002</v>
      </c>
      <c r="K380" s="318" t="str">
        <f t="shared" si="19"/>
        <v>Fed Rcpts</v>
      </c>
      <c r="L380" s="318"/>
      <c r="M380" s="319">
        <f t="shared" si="20"/>
        <v>1.2</v>
      </c>
      <c r="N380" s="319"/>
      <c r="O380" s="220">
        <v>1</v>
      </c>
      <c r="P380" s="322">
        <v>0</v>
      </c>
      <c r="Q380" s="323">
        <f>P380</f>
        <v>0</v>
      </c>
      <c r="R380" s="317" t="s">
        <v>326</v>
      </c>
      <c r="S380" s="208"/>
      <c r="T380" s="221">
        <f t="shared" si="21"/>
        <v>0</v>
      </c>
      <c r="U380" s="222">
        <f t="shared" si="22"/>
        <v>0</v>
      </c>
      <c r="V380" s="222">
        <f t="shared" si="23"/>
        <v>0</v>
      </c>
      <c r="W380" s="222">
        <f t="shared" si="24"/>
        <v>1.2</v>
      </c>
      <c r="X380" s="223">
        <f t="shared" si="16"/>
        <v>1.2</v>
      </c>
      <c r="Y380" s="208"/>
      <c r="Z380" s="224">
        <f t="shared" si="25"/>
        <v>0</v>
      </c>
      <c r="AA380" s="225">
        <f t="shared" si="26"/>
        <v>0</v>
      </c>
      <c r="AB380" s="225">
        <f t="shared" si="27"/>
        <v>0</v>
      </c>
      <c r="AC380" s="226">
        <f t="shared" si="28"/>
        <v>1.2</v>
      </c>
      <c r="AD380" s="227">
        <f t="shared" si="17"/>
        <v>1.2</v>
      </c>
      <c r="AE380" s="215"/>
      <c r="AF380" s="5"/>
      <c r="AG380" s="228">
        <v>1002</v>
      </c>
      <c r="AH380" s="229" t="str">
        <f t="shared" si="29"/>
        <v>Fed Rcpts</v>
      </c>
      <c r="AI380" s="230">
        <v>1.2</v>
      </c>
      <c r="AJ380" s="196"/>
      <c r="AK380" s="197"/>
      <c r="AL380" s="301"/>
      <c r="AM380" s="301"/>
      <c r="AN380" s="301"/>
      <c r="AO380" s="301"/>
      <c r="AP380" s="200"/>
      <c r="AQ380" s="14"/>
      <c r="AR380" s="5"/>
      <c r="AS380" s="5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  <c r="FE380" s="2"/>
      <c r="FF380" s="2"/>
      <c r="FG380" s="2"/>
      <c r="FH380" s="2"/>
      <c r="FI380" s="2"/>
      <c r="FJ380" s="2"/>
      <c r="FK380" s="2"/>
      <c r="FL380" s="2"/>
      <c r="FM380" s="2"/>
      <c r="FN380" s="2"/>
      <c r="FO380" s="2"/>
      <c r="FP380" s="2"/>
      <c r="FQ380" s="2"/>
      <c r="FR380" s="2"/>
      <c r="FS380" s="2"/>
      <c r="FT380" s="2"/>
      <c r="FU380" s="2"/>
      <c r="FV380" s="2"/>
      <c r="FW380" s="2"/>
      <c r="FX380" s="2"/>
      <c r="FY380" s="2"/>
      <c r="FZ380" s="2"/>
      <c r="GA380" s="2"/>
      <c r="GB380" s="2"/>
      <c r="GC380" s="2"/>
      <c r="GD380" s="2"/>
      <c r="GE380" s="2"/>
      <c r="GF380" s="2"/>
      <c r="GG380" s="2"/>
      <c r="GH380" s="2"/>
      <c r="GI380" s="2"/>
      <c r="GJ380" s="2"/>
      <c r="GK380" s="2"/>
      <c r="GL380" s="2"/>
      <c r="GM380" s="2"/>
      <c r="GN380" s="2"/>
      <c r="GO380" s="2"/>
      <c r="GP380" s="2"/>
      <c r="GQ380" s="2"/>
      <c r="GR380" s="2"/>
      <c r="GS380" s="2"/>
      <c r="GT380" s="2"/>
      <c r="GU380" s="2"/>
      <c r="GV380" s="2"/>
      <c r="GW380" s="2"/>
      <c r="GX380" s="2"/>
      <c r="GY380" s="2"/>
      <c r="GZ380" s="2"/>
      <c r="HA380" s="2"/>
      <c r="HB380" s="2"/>
      <c r="HC380" s="2"/>
      <c r="HD380" s="2"/>
      <c r="HE380" s="2"/>
      <c r="HF380" s="2"/>
      <c r="HG380" s="2"/>
      <c r="HH380" s="2"/>
      <c r="HI380" s="2"/>
      <c r="HJ380" s="2"/>
      <c r="HK380" s="2"/>
      <c r="HL380" s="2"/>
      <c r="HM380" s="2"/>
      <c r="HN380" s="2"/>
      <c r="HO380" s="2"/>
      <c r="HP380" s="2"/>
      <c r="HQ380" s="2"/>
      <c r="HR380" s="2"/>
      <c r="HS380" s="2"/>
      <c r="HT380" s="2"/>
      <c r="HU380" s="2"/>
      <c r="HV380" s="2"/>
      <c r="HW380" s="2"/>
      <c r="HX380" s="2"/>
      <c r="HY380" s="2"/>
      <c r="HZ380" s="2"/>
      <c r="IA380" s="2"/>
      <c r="IB380" s="2"/>
      <c r="IC380" s="2"/>
      <c r="ID380" s="2"/>
      <c r="IE380" s="2"/>
      <c r="IF380" s="2"/>
      <c r="IG380" s="2"/>
      <c r="IH380" s="2"/>
      <c r="II380" s="2"/>
      <c r="IJ380" s="2"/>
      <c r="IK380" s="2"/>
      <c r="IL380" s="2"/>
      <c r="IM380" s="2"/>
      <c r="IN380" s="2"/>
      <c r="IO380" s="2"/>
      <c r="IP380" s="2"/>
      <c r="IQ380" s="2"/>
      <c r="IR380" s="2"/>
      <c r="IS380" s="2"/>
      <c r="IT380" s="2"/>
      <c r="IU380" s="2"/>
      <c r="IV380" s="2"/>
      <c r="IW380" s="2"/>
    </row>
    <row r="381" spans="1:257" ht="14.25" hidden="1" customHeight="1" x14ac:dyDescent="0.2">
      <c r="A381" s="320" t="s">
        <v>0</v>
      </c>
      <c r="B381" s="321" t="s">
        <v>350</v>
      </c>
      <c r="C381" s="321" t="s">
        <v>351</v>
      </c>
      <c r="D381" s="314" t="s">
        <v>358</v>
      </c>
      <c r="E381" s="314"/>
      <c r="F381" s="315"/>
      <c r="G381" s="315"/>
      <c r="H381" s="315"/>
      <c r="I381" s="315"/>
      <c r="J381" s="219">
        <f t="shared" si="18"/>
        <v>1004</v>
      </c>
      <c r="K381" s="318" t="str">
        <f t="shared" si="19"/>
        <v>Gen Fund</v>
      </c>
      <c r="L381" s="318"/>
      <c r="M381" s="319">
        <f t="shared" si="20"/>
        <v>92.7</v>
      </c>
      <c r="N381" s="319"/>
      <c r="O381" s="220">
        <v>1</v>
      </c>
      <c r="P381" s="322" t="s">
        <v>334</v>
      </c>
      <c r="Q381" s="323" t="s">
        <v>334</v>
      </c>
      <c r="R381" s="317" t="s">
        <v>326</v>
      </c>
      <c r="S381" s="208"/>
      <c r="T381" s="221">
        <f t="shared" si="21"/>
        <v>92.7</v>
      </c>
      <c r="U381" s="222">
        <f t="shared" si="22"/>
        <v>0</v>
      </c>
      <c r="V381" s="222">
        <f t="shared" si="23"/>
        <v>0</v>
      </c>
      <c r="W381" s="222">
        <f t="shared" si="24"/>
        <v>0</v>
      </c>
      <c r="X381" s="223">
        <f t="shared" si="16"/>
        <v>92.7</v>
      </c>
      <c r="Y381" s="208"/>
      <c r="Z381" s="224">
        <f t="shared" si="25"/>
        <v>92.7</v>
      </c>
      <c r="AA381" s="225">
        <f t="shared" si="26"/>
        <v>0</v>
      </c>
      <c r="AB381" s="225">
        <f t="shared" si="27"/>
        <v>0</v>
      </c>
      <c r="AC381" s="226">
        <f t="shared" si="28"/>
        <v>0</v>
      </c>
      <c r="AD381" s="227">
        <f t="shared" si="17"/>
        <v>92.7</v>
      </c>
      <c r="AE381" s="215"/>
      <c r="AF381" s="5"/>
      <c r="AG381" s="228">
        <v>1004</v>
      </c>
      <c r="AH381" s="229" t="str">
        <f t="shared" si="29"/>
        <v>Gen Fund</v>
      </c>
      <c r="AI381" s="230">
        <v>92.7</v>
      </c>
      <c r="AJ381" s="196"/>
      <c r="AK381" s="197"/>
      <c r="AL381" s="301"/>
      <c r="AM381" s="301"/>
      <c r="AN381" s="301"/>
      <c r="AO381" s="301"/>
      <c r="AP381" s="200"/>
      <c r="AQ381" s="14"/>
      <c r="AR381" s="5"/>
      <c r="AS381" s="5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  <c r="FE381" s="2"/>
      <c r="FF381" s="2"/>
      <c r="FG381" s="2"/>
      <c r="FH381" s="2"/>
      <c r="FI381" s="2"/>
      <c r="FJ381" s="2"/>
      <c r="FK381" s="2"/>
      <c r="FL381" s="2"/>
      <c r="FM381" s="2"/>
      <c r="FN381" s="2"/>
      <c r="FO381" s="2"/>
      <c r="FP381" s="2"/>
      <c r="FQ381" s="2"/>
      <c r="FR381" s="2"/>
      <c r="FS381" s="2"/>
      <c r="FT381" s="2"/>
      <c r="FU381" s="2"/>
      <c r="FV381" s="2"/>
      <c r="FW381" s="2"/>
      <c r="FX381" s="2"/>
      <c r="FY381" s="2"/>
      <c r="FZ381" s="2"/>
      <c r="GA381" s="2"/>
      <c r="GB381" s="2"/>
      <c r="GC381" s="2"/>
      <c r="GD381" s="2"/>
      <c r="GE381" s="2"/>
      <c r="GF381" s="2"/>
      <c r="GG381" s="2"/>
      <c r="GH381" s="2"/>
      <c r="GI381" s="2"/>
      <c r="GJ381" s="2"/>
      <c r="GK381" s="2"/>
      <c r="GL381" s="2"/>
      <c r="GM381" s="2"/>
      <c r="GN381" s="2"/>
      <c r="GO381" s="2"/>
      <c r="GP381" s="2"/>
      <c r="GQ381" s="2"/>
      <c r="GR381" s="2"/>
      <c r="GS381" s="2"/>
      <c r="GT381" s="2"/>
      <c r="GU381" s="2"/>
      <c r="GV381" s="2"/>
      <c r="GW381" s="2"/>
      <c r="GX381" s="2"/>
      <c r="GY381" s="2"/>
      <c r="GZ381" s="2"/>
      <c r="HA381" s="2"/>
      <c r="HB381" s="2"/>
      <c r="HC381" s="2"/>
      <c r="HD381" s="2"/>
      <c r="HE381" s="2"/>
      <c r="HF381" s="2"/>
      <c r="HG381" s="2"/>
      <c r="HH381" s="2"/>
      <c r="HI381" s="2"/>
      <c r="HJ381" s="2"/>
      <c r="HK381" s="2"/>
      <c r="HL381" s="2"/>
      <c r="HM381" s="2"/>
      <c r="HN381" s="2"/>
      <c r="HO381" s="2"/>
      <c r="HP381" s="2"/>
      <c r="HQ381" s="2"/>
      <c r="HR381" s="2"/>
      <c r="HS381" s="2"/>
      <c r="HT381" s="2"/>
      <c r="HU381" s="2"/>
      <c r="HV381" s="2"/>
      <c r="HW381" s="2"/>
      <c r="HX381" s="2"/>
      <c r="HY381" s="2"/>
      <c r="HZ381" s="2"/>
      <c r="IA381" s="2"/>
      <c r="IB381" s="2"/>
      <c r="IC381" s="2"/>
      <c r="ID381" s="2"/>
      <c r="IE381" s="2"/>
      <c r="IF381" s="2"/>
      <c r="IG381" s="2"/>
      <c r="IH381" s="2"/>
      <c r="II381" s="2"/>
      <c r="IJ381" s="2"/>
      <c r="IK381" s="2"/>
      <c r="IL381" s="2"/>
      <c r="IM381" s="2"/>
      <c r="IN381" s="2"/>
      <c r="IO381" s="2"/>
      <c r="IP381" s="2"/>
      <c r="IQ381" s="2"/>
      <c r="IR381" s="2"/>
      <c r="IS381" s="2"/>
      <c r="IT381" s="2"/>
      <c r="IU381" s="2"/>
      <c r="IV381" s="2"/>
      <c r="IW381" s="2"/>
    </row>
    <row r="382" spans="1:257" ht="14.25" hidden="1" customHeight="1" x14ac:dyDescent="0.2">
      <c r="A382" s="320" t="s">
        <v>0</v>
      </c>
      <c r="B382" s="321" t="s">
        <v>350</v>
      </c>
      <c r="C382" s="321" t="s">
        <v>351</v>
      </c>
      <c r="D382" s="314" t="s">
        <v>358</v>
      </c>
      <c r="E382" s="314"/>
      <c r="F382" s="315"/>
      <c r="G382" s="315"/>
      <c r="H382" s="315"/>
      <c r="I382" s="315"/>
      <c r="J382" s="219">
        <f t="shared" si="18"/>
        <v>1005</v>
      </c>
      <c r="K382" s="318" t="str">
        <f t="shared" si="19"/>
        <v>GF/Prgm</v>
      </c>
      <c r="L382" s="318"/>
      <c r="M382" s="319">
        <f t="shared" si="20"/>
        <v>29.4</v>
      </c>
      <c r="N382" s="319"/>
      <c r="O382" s="220">
        <v>1</v>
      </c>
      <c r="P382" s="322" t="s">
        <v>334</v>
      </c>
      <c r="Q382" s="323" t="s">
        <v>334</v>
      </c>
      <c r="R382" s="317" t="s">
        <v>326</v>
      </c>
      <c r="S382" s="208"/>
      <c r="T382" s="221">
        <f t="shared" si="21"/>
        <v>0</v>
      </c>
      <c r="U382" s="222">
        <f t="shared" si="22"/>
        <v>29.4</v>
      </c>
      <c r="V382" s="222">
        <f t="shared" si="23"/>
        <v>0</v>
      </c>
      <c r="W382" s="222">
        <f t="shared" si="24"/>
        <v>0</v>
      </c>
      <c r="X382" s="223">
        <f t="shared" si="16"/>
        <v>29.4</v>
      </c>
      <c r="Y382" s="208"/>
      <c r="Z382" s="224">
        <f t="shared" si="25"/>
        <v>0</v>
      </c>
      <c r="AA382" s="225">
        <f t="shared" si="26"/>
        <v>29.4</v>
      </c>
      <c r="AB382" s="225">
        <f t="shared" si="27"/>
        <v>0</v>
      </c>
      <c r="AC382" s="226">
        <f t="shared" si="28"/>
        <v>0</v>
      </c>
      <c r="AD382" s="227">
        <f t="shared" si="17"/>
        <v>29.4</v>
      </c>
      <c r="AE382" s="215"/>
      <c r="AF382" s="5"/>
      <c r="AG382" s="228">
        <v>1005</v>
      </c>
      <c r="AH382" s="229" t="str">
        <f t="shared" si="29"/>
        <v>GF/Prgm</v>
      </c>
      <c r="AI382" s="230">
        <v>29.4</v>
      </c>
      <c r="AJ382" s="196"/>
      <c r="AK382" s="197"/>
      <c r="AL382" s="301"/>
      <c r="AM382" s="301"/>
      <c r="AN382" s="301"/>
      <c r="AO382" s="301"/>
      <c r="AP382" s="200"/>
      <c r="AQ382" s="14"/>
      <c r="AR382" s="5"/>
      <c r="AS382" s="5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  <c r="FE382" s="2"/>
      <c r="FF382" s="2"/>
      <c r="FG382" s="2"/>
      <c r="FH382" s="2"/>
      <c r="FI382" s="2"/>
      <c r="FJ382" s="2"/>
      <c r="FK382" s="2"/>
      <c r="FL382" s="2"/>
      <c r="FM382" s="2"/>
      <c r="FN382" s="2"/>
      <c r="FO382" s="2"/>
      <c r="FP382" s="2"/>
      <c r="FQ382" s="2"/>
      <c r="FR382" s="2"/>
      <c r="FS382" s="2"/>
      <c r="FT382" s="2"/>
      <c r="FU382" s="2"/>
      <c r="FV382" s="2"/>
      <c r="FW382" s="2"/>
      <c r="FX382" s="2"/>
      <c r="FY382" s="2"/>
      <c r="FZ382" s="2"/>
      <c r="GA382" s="2"/>
      <c r="GB382" s="2"/>
      <c r="GC382" s="2"/>
      <c r="GD382" s="2"/>
      <c r="GE382" s="2"/>
      <c r="GF382" s="2"/>
      <c r="GG382" s="2"/>
      <c r="GH382" s="2"/>
      <c r="GI382" s="2"/>
      <c r="GJ382" s="2"/>
      <c r="GK382" s="2"/>
      <c r="GL382" s="2"/>
      <c r="GM382" s="2"/>
      <c r="GN382" s="2"/>
      <c r="GO382" s="2"/>
      <c r="GP382" s="2"/>
      <c r="GQ382" s="2"/>
      <c r="GR382" s="2"/>
      <c r="GS382" s="2"/>
      <c r="GT382" s="2"/>
      <c r="GU382" s="2"/>
      <c r="GV382" s="2"/>
      <c r="GW382" s="2"/>
      <c r="GX382" s="2"/>
      <c r="GY382" s="2"/>
      <c r="GZ382" s="2"/>
      <c r="HA382" s="2"/>
      <c r="HB382" s="2"/>
      <c r="HC382" s="2"/>
      <c r="HD382" s="2"/>
      <c r="HE382" s="2"/>
      <c r="HF382" s="2"/>
      <c r="HG382" s="2"/>
      <c r="HH382" s="2"/>
      <c r="HI382" s="2"/>
      <c r="HJ382" s="2"/>
      <c r="HK382" s="2"/>
      <c r="HL382" s="2"/>
      <c r="HM382" s="2"/>
      <c r="HN382" s="2"/>
      <c r="HO382" s="2"/>
      <c r="HP382" s="2"/>
      <c r="HQ382" s="2"/>
      <c r="HR382" s="2"/>
      <c r="HS382" s="2"/>
      <c r="HT382" s="2"/>
      <c r="HU382" s="2"/>
      <c r="HV382" s="2"/>
      <c r="HW382" s="2"/>
      <c r="HX382" s="2"/>
      <c r="HY382" s="2"/>
      <c r="HZ382" s="2"/>
      <c r="IA382" s="2"/>
      <c r="IB382" s="2"/>
      <c r="IC382" s="2"/>
      <c r="ID382" s="2"/>
      <c r="IE382" s="2"/>
      <c r="IF382" s="2"/>
      <c r="IG382" s="2"/>
      <c r="IH382" s="2"/>
      <c r="II382" s="2"/>
      <c r="IJ382" s="2"/>
      <c r="IK382" s="2"/>
      <c r="IL382" s="2"/>
      <c r="IM382" s="2"/>
      <c r="IN382" s="2"/>
      <c r="IO382" s="2"/>
      <c r="IP382" s="2"/>
      <c r="IQ382" s="2"/>
      <c r="IR382" s="2"/>
      <c r="IS382" s="2"/>
      <c r="IT382" s="2"/>
      <c r="IU382" s="2"/>
      <c r="IV382" s="2"/>
      <c r="IW382" s="2"/>
    </row>
    <row r="383" spans="1:257" ht="14.25" hidden="1" customHeight="1" x14ac:dyDescent="0.2">
      <c r="A383" s="320" t="s">
        <v>0</v>
      </c>
      <c r="B383" s="321" t="s">
        <v>350</v>
      </c>
      <c r="C383" s="321" t="s">
        <v>351</v>
      </c>
      <c r="D383" s="314" t="s">
        <v>358</v>
      </c>
      <c r="E383" s="314"/>
      <c r="F383" s="315"/>
      <c r="G383" s="315"/>
      <c r="H383" s="315"/>
      <c r="I383" s="315"/>
      <c r="J383" s="219">
        <f t="shared" si="18"/>
        <v>1007</v>
      </c>
      <c r="K383" s="318" t="str">
        <f t="shared" si="19"/>
        <v>I/A Rcpts</v>
      </c>
      <c r="L383" s="318"/>
      <c r="M383" s="319">
        <f t="shared" si="20"/>
        <v>71.7</v>
      </c>
      <c r="N383" s="319"/>
      <c r="O383" s="220">
        <v>1</v>
      </c>
      <c r="P383" s="322" t="s">
        <v>334</v>
      </c>
      <c r="Q383" s="323" t="s">
        <v>334</v>
      </c>
      <c r="R383" s="317" t="s">
        <v>326</v>
      </c>
      <c r="S383" s="208"/>
      <c r="T383" s="221">
        <f t="shared" si="21"/>
        <v>0</v>
      </c>
      <c r="U383" s="222">
        <f t="shared" si="22"/>
        <v>0</v>
      </c>
      <c r="V383" s="222">
        <f t="shared" si="23"/>
        <v>71.7</v>
      </c>
      <c r="W383" s="222">
        <f t="shared" si="24"/>
        <v>0</v>
      </c>
      <c r="X383" s="223">
        <f t="shared" si="16"/>
        <v>71.7</v>
      </c>
      <c r="Y383" s="208"/>
      <c r="Z383" s="224">
        <f t="shared" si="25"/>
        <v>0</v>
      </c>
      <c r="AA383" s="225">
        <f t="shared" si="26"/>
        <v>0</v>
      </c>
      <c r="AB383" s="225">
        <f t="shared" si="27"/>
        <v>71.7</v>
      </c>
      <c r="AC383" s="226">
        <f t="shared" si="28"/>
        <v>0</v>
      </c>
      <c r="AD383" s="227">
        <f t="shared" si="17"/>
        <v>71.7</v>
      </c>
      <c r="AE383" s="215"/>
      <c r="AF383" s="5"/>
      <c r="AG383" s="228">
        <v>1007</v>
      </c>
      <c r="AH383" s="229" t="str">
        <f t="shared" si="29"/>
        <v>I/A Rcpts</v>
      </c>
      <c r="AI383" s="230">
        <v>71.7</v>
      </c>
      <c r="AJ383" s="196"/>
      <c r="AK383" s="197"/>
      <c r="AL383" s="301"/>
      <c r="AM383" s="301"/>
      <c r="AN383" s="301"/>
      <c r="AO383" s="301"/>
      <c r="AP383" s="200"/>
      <c r="AQ383" s="14"/>
      <c r="AR383" s="5"/>
      <c r="AS383" s="5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  <c r="FE383" s="2"/>
      <c r="FF383" s="2"/>
      <c r="FG383" s="2"/>
      <c r="FH383" s="2"/>
      <c r="FI383" s="2"/>
      <c r="FJ383" s="2"/>
      <c r="FK383" s="2"/>
      <c r="FL383" s="2"/>
      <c r="FM383" s="2"/>
      <c r="FN383" s="2"/>
      <c r="FO383" s="2"/>
      <c r="FP383" s="2"/>
      <c r="FQ383" s="2"/>
      <c r="FR383" s="2"/>
      <c r="FS383" s="2"/>
      <c r="FT383" s="2"/>
      <c r="FU383" s="2"/>
      <c r="FV383" s="2"/>
      <c r="FW383" s="2"/>
      <c r="FX383" s="2"/>
      <c r="FY383" s="2"/>
      <c r="FZ383" s="2"/>
      <c r="GA383" s="2"/>
      <c r="GB383" s="2"/>
      <c r="GC383" s="2"/>
      <c r="GD383" s="2"/>
      <c r="GE383" s="2"/>
      <c r="GF383" s="2"/>
      <c r="GG383" s="2"/>
      <c r="GH383" s="2"/>
      <c r="GI383" s="2"/>
      <c r="GJ383" s="2"/>
      <c r="GK383" s="2"/>
      <c r="GL383" s="2"/>
      <c r="GM383" s="2"/>
      <c r="GN383" s="2"/>
      <c r="GO383" s="2"/>
      <c r="GP383" s="2"/>
      <c r="GQ383" s="2"/>
      <c r="GR383" s="2"/>
      <c r="GS383" s="2"/>
      <c r="GT383" s="2"/>
      <c r="GU383" s="2"/>
      <c r="GV383" s="2"/>
      <c r="GW383" s="2"/>
      <c r="GX383" s="2"/>
      <c r="GY383" s="2"/>
      <c r="GZ383" s="2"/>
      <c r="HA383" s="2"/>
      <c r="HB383" s="2"/>
      <c r="HC383" s="2"/>
      <c r="HD383" s="2"/>
      <c r="HE383" s="2"/>
      <c r="HF383" s="2"/>
      <c r="HG383" s="2"/>
      <c r="HH383" s="2"/>
      <c r="HI383" s="2"/>
      <c r="HJ383" s="2"/>
      <c r="HK383" s="2"/>
      <c r="HL383" s="2"/>
      <c r="HM383" s="2"/>
      <c r="HN383" s="2"/>
      <c r="HO383" s="2"/>
      <c r="HP383" s="2"/>
      <c r="HQ383" s="2"/>
      <c r="HR383" s="2"/>
      <c r="HS383" s="2"/>
      <c r="HT383" s="2"/>
      <c r="HU383" s="2"/>
      <c r="HV383" s="2"/>
      <c r="HW383" s="2"/>
      <c r="HX383" s="2"/>
      <c r="HY383" s="2"/>
      <c r="HZ383" s="2"/>
      <c r="IA383" s="2"/>
      <c r="IB383" s="2"/>
      <c r="IC383" s="2"/>
      <c r="ID383" s="2"/>
      <c r="IE383" s="2"/>
      <c r="IF383" s="2"/>
      <c r="IG383" s="2"/>
      <c r="IH383" s="2"/>
      <c r="II383" s="2"/>
      <c r="IJ383" s="2"/>
      <c r="IK383" s="2"/>
      <c r="IL383" s="2"/>
      <c r="IM383" s="2"/>
      <c r="IN383" s="2"/>
      <c r="IO383" s="2"/>
      <c r="IP383" s="2"/>
      <c r="IQ383" s="2"/>
      <c r="IR383" s="2"/>
      <c r="IS383" s="2"/>
      <c r="IT383" s="2"/>
      <c r="IU383" s="2"/>
      <c r="IV383" s="2"/>
      <c r="IW383" s="2"/>
    </row>
    <row r="384" spans="1:257" ht="14.25" hidden="1" customHeight="1" x14ac:dyDescent="0.2">
      <c r="A384" s="320" t="s">
        <v>0</v>
      </c>
      <c r="B384" s="321" t="s">
        <v>350</v>
      </c>
      <c r="C384" s="321" t="s">
        <v>351</v>
      </c>
      <c r="D384" s="314" t="s">
        <v>358</v>
      </c>
      <c r="E384" s="314"/>
      <c r="F384" s="315"/>
      <c r="G384" s="315"/>
      <c r="H384" s="315"/>
      <c r="I384" s="315"/>
      <c r="J384" s="219">
        <f t="shared" si="18"/>
        <v>1017</v>
      </c>
      <c r="K384" s="318" t="str">
        <f t="shared" si="19"/>
        <v>Group Ben</v>
      </c>
      <c r="L384" s="318"/>
      <c r="M384" s="319">
        <f t="shared" si="20"/>
        <v>14.6</v>
      </c>
      <c r="N384" s="319"/>
      <c r="O384" s="220">
        <v>1</v>
      </c>
      <c r="P384" s="322" t="s">
        <v>334</v>
      </c>
      <c r="Q384" s="323" t="s">
        <v>334</v>
      </c>
      <c r="R384" s="317" t="s">
        <v>326</v>
      </c>
      <c r="S384" s="208"/>
      <c r="T384" s="221">
        <f t="shared" si="21"/>
        <v>0</v>
      </c>
      <c r="U384" s="222">
        <f t="shared" si="22"/>
        <v>0</v>
      </c>
      <c r="V384" s="222">
        <f t="shared" si="23"/>
        <v>14.6</v>
      </c>
      <c r="W384" s="222">
        <f t="shared" si="24"/>
        <v>0</v>
      </c>
      <c r="X384" s="223">
        <f t="shared" si="16"/>
        <v>14.6</v>
      </c>
      <c r="Y384" s="208"/>
      <c r="Z384" s="224">
        <f t="shared" si="25"/>
        <v>0</v>
      </c>
      <c r="AA384" s="225">
        <f t="shared" si="26"/>
        <v>0</v>
      </c>
      <c r="AB384" s="225">
        <f t="shared" si="27"/>
        <v>14.6</v>
      </c>
      <c r="AC384" s="226">
        <f t="shared" si="28"/>
        <v>0</v>
      </c>
      <c r="AD384" s="227">
        <f t="shared" si="17"/>
        <v>14.6</v>
      </c>
      <c r="AE384" s="215"/>
      <c r="AF384" s="5"/>
      <c r="AG384" s="228">
        <v>1017</v>
      </c>
      <c r="AH384" s="229" t="str">
        <f t="shared" si="29"/>
        <v>Group Ben</v>
      </c>
      <c r="AI384" s="230">
        <v>14.6</v>
      </c>
      <c r="AJ384" s="196"/>
      <c r="AK384" s="197"/>
      <c r="AL384" s="301"/>
      <c r="AM384" s="301"/>
      <c r="AN384" s="301"/>
      <c r="AO384" s="301"/>
      <c r="AP384" s="200"/>
      <c r="AQ384" s="14"/>
      <c r="AR384" s="5"/>
      <c r="AS384" s="5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  <c r="FE384" s="2"/>
      <c r="FF384" s="2"/>
      <c r="FG384" s="2"/>
      <c r="FH384" s="2"/>
      <c r="FI384" s="2"/>
      <c r="FJ384" s="2"/>
      <c r="FK384" s="2"/>
      <c r="FL384" s="2"/>
      <c r="FM384" s="2"/>
      <c r="FN384" s="2"/>
      <c r="FO384" s="2"/>
      <c r="FP384" s="2"/>
      <c r="FQ384" s="2"/>
      <c r="FR384" s="2"/>
      <c r="FS384" s="2"/>
      <c r="FT384" s="2"/>
      <c r="FU384" s="2"/>
      <c r="FV384" s="2"/>
      <c r="FW384" s="2"/>
      <c r="FX384" s="2"/>
      <c r="FY384" s="2"/>
      <c r="FZ384" s="2"/>
      <c r="GA384" s="2"/>
      <c r="GB384" s="2"/>
      <c r="GC384" s="2"/>
      <c r="GD384" s="2"/>
      <c r="GE384" s="2"/>
      <c r="GF384" s="2"/>
      <c r="GG384" s="2"/>
      <c r="GH384" s="2"/>
      <c r="GI384" s="2"/>
      <c r="GJ384" s="2"/>
      <c r="GK384" s="2"/>
      <c r="GL384" s="2"/>
      <c r="GM384" s="2"/>
      <c r="GN384" s="2"/>
      <c r="GO384" s="2"/>
      <c r="GP384" s="2"/>
      <c r="GQ384" s="2"/>
      <c r="GR384" s="2"/>
      <c r="GS384" s="2"/>
      <c r="GT384" s="2"/>
      <c r="GU384" s="2"/>
      <c r="GV384" s="2"/>
      <c r="GW384" s="2"/>
      <c r="GX384" s="2"/>
      <c r="GY384" s="2"/>
      <c r="GZ384" s="2"/>
      <c r="HA384" s="2"/>
      <c r="HB384" s="2"/>
      <c r="HC384" s="2"/>
      <c r="HD384" s="2"/>
      <c r="HE384" s="2"/>
      <c r="HF384" s="2"/>
      <c r="HG384" s="2"/>
      <c r="HH384" s="2"/>
      <c r="HI384" s="2"/>
      <c r="HJ384" s="2"/>
      <c r="HK384" s="2"/>
      <c r="HL384" s="2"/>
      <c r="HM384" s="2"/>
      <c r="HN384" s="2"/>
      <c r="HO384" s="2"/>
      <c r="HP384" s="2"/>
      <c r="HQ384" s="2"/>
      <c r="HR384" s="2"/>
      <c r="HS384" s="2"/>
      <c r="HT384" s="2"/>
      <c r="HU384" s="2"/>
      <c r="HV384" s="2"/>
      <c r="HW384" s="2"/>
      <c r="HX384" s="2"/>
      <c r="HY384" s="2"/>
      <c r="HZ384" s="2"/>
      <c r="IA384" s="2"/>
      <c r="IB384" s="2"/>
      <c r="IC384" s="2"/>
      <c r="ID384" s="2"/>
      <c r="IE384" s="2"/>
      <c r="IF384" s="2"/>
      <c r="IG384" s="2"/>
      <c r="IH384" s="2"/>
      <c r="II384" s="2"/>
      <c r="IJ384" s="2"/>
      <c r="IK384" s="2"/>
      <c r="IL384" s="2"/>
      <c r="IM384" s="2"/>
      <c r="IN384" s="2"/>
      <c r="IO384" s="2"/>
      <c r="IP384" s="2"/>
      <c r="IQ384" s="2"/>
      <c r="IR384" s="2"/>
      <c r="IS384" s="2"/>
      <c r="IT384" s="2"/>
      <c r="IU384" s="2"/>
      <c r="IV384" s="2"/>
      <c r="IW384" s="2"/>
    </row>
    <row r="385" spans="1:257" ht="14.25" hidden="1" customHeight="1" x14ac:dyDescent="0.2">
      <c r="A385" s="320" t="s">
        <v>0</v>
      </c>
      <c r="B385" s="321" t="s">
        <v>350</v>
      </c>
      <c r="C385" s="321" t="s">
        <v>351</v>
      </c>
      <c r="D385" s="314" t="s">
        <v>358</v>
      </c>
      <c r="E385" s="314"/>
      <c r="F385" s="315"/>
      <c r="G385" s="315"/>
      <c r="H385" s="315"/>
      <c r="I385" s="315"/>
      <c r="J385" s="219">
        <f t="shared" si="18"/>
        <v>1023</v>
      </c>
      <c r="K385" s="318" t="str">
        <f t="shared" si="19"/>
        <v>FICA Acct</v>
      </c>
      <c r="L385" s="318"/>
      <c r="M385" s="319">
        <f t="shared" si="20"/>
        <v>0.2</v>
      </c>
      <c r="N385" s="319"/>
      <c r="O385" s="220">
        <v>1</v>
      </c>
      <c r="P385" s="322" t="s">
        <v>334</v>
      </c>
      <c r="Q385" s="323" t="s">
        <v>334</v>
      </c>
      <c r="R385" s="317" t="s">
        <v>326</v>
      </c>
      <c r="S385" s="208"/>
      <c r="T385" s="221">
        <f t="shared" si="21"/>
        <v>0</v>
      </c>
      <c r="U385" s="222">
        <f t="shared" si="22"/>
        <v>0</v>
      </c>
      <c r="V385" s="222">
        <f t="shared" si="23"/>
        <v>0.2</v>
      </c>
      <c r="W385" s="222">
        <f t="shared" si="24"/>
        <v>0</v>
      </c>
      <c r="X385" s="223">
        <f t="shared" si="16"/>
        <v>0.2</v>
      </c>
      <c r="Y385" s="208"/>
      <c r="Z385" s="224">
        <f t="shared" si="25"/>
        <v>0</v>
      </c>
      <c r="AA385" s="225">
        <f t="shared" si="26"/>
        <v>0</v>
      </c>
      <c r="AB385" s="225">
        <f t="shared" si="27"/>
        <v>0.2</v>
      </c>
      <c r="AC385" s="226">
        <f t="shared" si="28"/>
        <v>0</v>
      </c>
      <c r="AD385" s="227">
        <f t="shared" si="17"/>
        <v>0.2</v>
      </c>
      <c r="AE385" s="215"/>
      <c r="AF385" s="5"/>
      <c r="AG385" s="228">
        <v>1023</v>
      </c>
      <c r="AH385" s="229" t="str">
        <f t="shared" si="29"/>
        <v>FICA Acct</v>
      </c>
      <c r="AI385" s="230">
        <v>0.2</v>
      </c>
      <c r="AJ385" s="196"/>
      <c r="AK385" s="197"/>
      <c r="AL385" s="301"/>
      <c r="AM385" s="301"/>
      <c r="AN385" s="301"/>
      <c r="AO385" s="301"/>
      <c r="AP385" s="200"/>
      <c r="AQ385" s="14"/>
      <c r="AR385" s="5"/>
      <c r="AS385" s="5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  <c r="FE385" s="2"/>
      <c r="FF385" s="2"/>
      <c r="FG385" s="2"/>
      <c r="FH385" s="2"/>
      <c r="FI385" s="2"/>
      <c r="FJ385" s="2"/>
      <c r="FK385" s="2"/>
      <c r="FL385" s="2"/>
      <c r="FM385" s="2"/>
      <c r="FN385" s="2"/>
      <c r="FO385" s="2"/>
      <c r="FP385" s="2"/>
      <c r="FQ385" s="2"/>
      <c r="FR385" s="2"/>
      <c r="FS385" s="2"/>
      <c r="FT385" s="2"/>
      <c r="FU385" s="2"/>
      <c r="FV385" s="2"/>
      <c r="FW385" s="2"/>
      <c r="FX385" s="2"/>
      <c r="FY385" s="2"/>
      <c r="FZ385" s="2"/>
      <c r="GA385" s="2"/>
      <c r="GB385" s="2"/>
      <c r="GC385" s="2"/>
      <c r="GD385" s="2"/>
      <c r="GE385" s="2"/>
      <c r="GF385" s="2"/>
      <c r="GG385" s="2"/>
      <c r="GH385" s="2"/>
      <c r="GI385" s="2"/>
      <c r="GJ385" s="2"/>
      <c r="GK385" s="2"/>
      <c r="GL385" s="2"/>
      <c r="GM385" s="2"/>
      <c r="GN385" s="2"/>
      <c r="GO385" s="2"/>
      <c r="GP385" s="2"/>
      <c r="GQ385" s="2"/>
      <c r="GR385" s="2"/>
      <c r="GS385" s="2"/>
      <c r="GT385" s="2"/>
      <c r="GU385" s="2"/>
      <c r="GV385" s="2"/>
      <c r="GW385" s="2"/>
      <c r="GX385" s="2"/>
      <c r="GY385" s="2"/>
      <c r="GZ385" s="2"/>
      <c r="HA385" s="2"/>
      <c r="HB385" s="2"/>
      <c r="HC385" s="2"/>
      <c r="HD385" s="2"/>
      <c r="HE385" s="2"/>
      <c r="HF385" s="2"/>
      <c r="HG385" s="2"/>
      <c r="HH385" s="2"/>
      <c r="HI385" s="2"/>
      <c r="HJ385" s="2"/>
      <c r="HK385" s="2"/>
      <c r="HL385" s="2"/>
      <c r="HM385" s="2"/>
      <c r="HN385" s="2"/>
      <c r="HO385" s="2"/>
      <c r="HP385" s="2"/>
      <c r="HQ385" s="2"/>
      <c r="HR385" s="2"/>
      <c r="HS385" s="2"/>
      <c r="HT385" s="2"/>
      <c r="HU385" s="2"/>
      <c r="HV385" s="2"/>
      <c r="HW385" s="2"/>
      <c r="HX385" s="2"/>
      <c r="HY385" s="2"/>
      <c r="HZ385" s="2"/>
      <c r="IA385" s="2"/>
      <c r="IB385" s="2"/>
      <c r="IC385" s="2"/>
      <c r="ID385" s="2"/>
      <c r="IE385" s="2"/>
      <c r="IF385" s="2"/>
      <c r="IG385" s="2"/>
      <c r="IH385" s="2"/>
      <c r="II385" s="2"/>
      <c r="IJ385" s="2"/>
      <c r="IK385" s="2"/>
      <c r="IL385" s="2"/>
      <c r="IM385" s="2"/>
      <c r="IN385" s="2"/>
      <c r="IO385" s="2"/>
      <c r="IP385" s="2"/>
      <c r="IQ385" s="2"/>
      <c r="IR385" s="2"/>
      <c r="IS385" s="2"/>
      <c r="IT385" s="2"/>
      <c r="IU385" s="2"/>
      <c r="IV385" s="2"/>
      <c r="IW385" s="2"/>
    </row>
    <row r="386" spans="1:257" ht="14.25" hidden="1" customHeight="1" x14ac:dyDescent="0.2">
      <c r="A386" s="320" t="s">
        <v>0</v>
      </c>
      <c r="B386" s="321" t="s">
        <v>350</v>
      </c>
      <c r="C386" s="321" t="s">
        <v>351</v>
      </c>
      <c r="D386" s="314" t="s">
        <v>358</v>
      </c>
      <c r="E386" s="314"/>
      <c r="F386" s="315"/>
      <c r="G386" s="315"/>
      <c r="H386" s="315"/>
      <c r="I386" s="315"/>
      <c r="J386" s="219">
        <f t="shared" si="18"/>
        <v>1029</v>
      </c>
      <c r="K386" s="318" t="str">
        <f t="shared" si="19"/>
        <v>PERS Trust</v>
      </c>
      <c r="L386" s="318"/>
      <c r="M386" s="319">
        <f t="shared" si="20"/>
        <v>18.600000000000001</v>
      </c>
      <c r="N386" s="319"/>
      <c r="O386" s="220">
        <v>1</v>
      </c>
      <c r="P386" s="322" t="s">
        <v>334</v>
      </c>
      <c r="Q386" s="323" t="s">
        <v>334</v>
      </c>
      <c r="R386" s="317" t="s">
        <v>326</v>
      </c>
      <c r="S386" s="208"/>
      <c r="T386" s="221">
        <f t="shared" si="21"/>
        <v>0</v>
      </c>
      <c r="U386" s="222">
        <f t="shared" si="22"/>
        <v>0</v>
      </c>
      <c r="V386" s="222">
        <f t="shared" si="23"/>
        <v>18.600000000000001</v>
      </c>
      <c r="W386" s="222">
        <f t="shared" si="24"/>
        <v>0</v>
      </c>
      <c r="X386" s="223">
        <f t="shared" si="16"/>
        <v>18.600000000000001</v>
      </c>
      <c r="Y386" s="208"/>
      <c r="Z386" s="224">
        <f t="shared" si="25"/>
        <v>0</v>
      </c>
      <c r="AA386" s="225">
        <f t="shared" si="26"/>
        <v>0</v>
      </c>
      <c r="AB386" s="225">
        <f t="shared" si="27"/>
        <v>18.600000000000001</v>
      </c>
      <c r="AC386" s="226">
        <f t="shared" si="28"/>
        <v>0</v>
      </c>
      <c r="AD386" s="227">
        <f t="shared" si="17"/>
        <v>18.600000000000001</v>
      </c>
      <c r="AE386" s="215"/>
      <c r="AF386" s="5"/>
      <c r="AG386" s="228">
        <v>1029</v>
      </c>
      <c r="AH386" s="229" t="str">
        <f t="shared" si="29"/>
        <v>PERS Trust</v>
      </c>
      <c r="AI386" s="230">
        <v>18.600000000000001</v>
      </c>
      <c r="AJ386" s="196"/>
      <c r="AK386" s="197"/>
      <c r="AL386" s="301"/>
      <c r="AM386" s="301"/>
      <c r="AN386" s="301"/>
      <c r="AO386" s="301"/>
      <c r="AP386" s="200"/>
      <c r="AQ386" s="14"/>
      <c r="AR386" s="5"/>
      <c r="AS386" s="5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  <c r="FE386" s="2"/>
      <c r="FF386" s="2"/>
      <c r="FG386" s="2"/>
      <c r="FH386" s="2"/>
      <c r="FI386" s="2"/>
      <c r="FJ386" s="2"/>
      <c r="FK386" s="2"/>
      <c r="FL386" s="2"/>
      <c r="FM386" s="2"/>
      <c r="FN386" s="2"/>
      <c r="FO386" s="2"/>
      <c r="FP386" s="2"/>
      <c r="FQ386" s="2"/>
      <c r="FR386" s="2"/>
      <c r="FS386" s="2"/>
      <c r="FT386" s="2"/>
      <c r="FU386" s="2"/>
      <c r="FV386" s="2"/>
      <c r="FW386" s="2"/>
      <c r="FX386" s="2"/>
      <c r="FY386" s="2"/>
      <c r="FZ386" s="2"/>
      <c r="GA386" s="2"/>
      <c r="GB386" s="2"/>
      <c r="GC386" s="2"/>
      <c r="GD386" s="2"/>
      <c r="GE386" s="2"/>
      <c r="GF386" s="2"/>
      <c r="GG386" s="2"/>
      <c r="GH386" s="2"/>
      <c r="GI386" s="2"/>
      <c r="GJ386" s="2"/>
      <c r="GK386" s="2"/>
      <c r="GL386" s="2"/>
      <c r="GM386" s="2"/>
      <c r="GN386" s="2"/>
      <c r="GO386" s="2"/>
      <c r="GP386" s="2"/>
      <c r="GQ386" s="2"/>
      <c r="GR386" s="2"/>
      <c r="GS386" s="2"/>
      <c r="GT386" s="2"/>
      <c r="GU386" s="2"/>
      <c r="GV386" s="2"/>
      <c r="GW386" s="2"/>
      <c r="GX386" s="2"/>
      <c r="GY386" s="2"/>
      <c r="GZ386" s="2"/>
      <c r="HA386" s="2"/>
      <c r="HB386" s="2"/>
      <c r="HC386" s="2"/>
      <c r="HD386" s="2"/>
      <c r="HE386" s="2"/>
      <c r="HF386" s="2"/>
      <c r="HG386" s="2"/>
      <c r="HH386" s="2"/>
      <c r="HI386" s="2"/>
      <c r="HJ386" s="2"/>
      <c r="HK386" s="2"/>
      <c r="HL386" s="2"/>
      <c r="HM386" s="2"/>
      <c r="HN386" s="2"/>
      <c r="HO386" s="2"/>
      <c r="HP386" s="2"/>
      <c r="HQ386" s="2"/>
      <c r="HR386" s="2"/>
      <c r="HS386" s="2"/>
      <c r="HT386" s="2"/>
      <c r="HU386" s="2"/>
      <c r="HV386" s="2"/>
      <c r="HW386" s="2"/>
      <c r="HX386" s="2"/>
      <c r="HY386" s="2"/>
      <c r="HZ386" s="2"/>
      <c r="IA386" s="2"/>
      <c r="IB386" s="2"/>
      <c r="IC386" s="2"/>
      <c r="ID386" s="2"/>
      <c r="IE386" s="2"/>
      <c r="IF386" s="2"/>
      <c r="IG386" s="2"/>
      <c r="IH386" s="2"/>
      <c r="II386" s="2"/>
      <c r="IJ386" s="2"/>
      <c r="IK386" s="2"/>
      <c r="IL386" s="2"/>
      <c r="IM386" s="2"/>
      <c r="IN386" s="2"/>
      <c r="IO386" s="2"/>
      <c r="IP386" s="2"/>
      <c r="IQ386" s="2"/>
      <c r="IR386" s="2"/>
      <c r="IS386" s="2"/>
      <c r="IT386" s="2"/>
      <c r="IU386" s="2"/>
      <c r="IV386" s="2"/>
      <c r="IW386" s="2"/>
    </row>
    <row r="387" spans="1:257" ht="14.25" hidden="1" customHeight="1" x14ac:dyDescent="0.2">
      <c r="A387" s="320" t="s">
        <v>0</v>
      </c>
      <c r="B387" s="321" t="s">
        <v>350</v>
      </c>
      <c r="C387" s="321" t="s">
        <v>351</v>
      </c>
      <c r="D387" s="314" t="s">
        <v>358</v>
      </c>
      <c r="E387" s="314"/>
      <c r="F387" s="315"/>
      <c r="G387" s="315"/>
      <c r="H387" s="315"/>
      <c r="I387" s="315"/>
      <c r="J387" s="219">
        <f t="shared" si="18"/>
        <v>1033</v>
      </c>
      <c r="K387" s="318" t="str">
        <f t="shared" si="19"/>
        <v>Surpl Prop</v>
      </c>
      <c r="L387" s="318"/>
      <c r="M387" s="319">
        <f t="shared" si="20"/>
        <v>0.9</v>
      </c>
      <c r="N387" s="319"/>
      <c r="O387" s="220">
        <v>1</v>
      </c>
      <c r="P387" s="322" t="s">
        <v>334</v>
      </c>
      <c r="Q387" s="323" t="s">
        <v>334</v>
      </c>
      <c r="R387" s="317" t="s">
        <v>326</v>
      </c>
      <c r="S387" s="208"/>
      <c r="T387" s="221">
        <f t="shared" si="21"/>
        <v>0</v>
      </c>
      <c r="U387" s="222">
        <f t="shared" si="22"/>
        <v>0</v>
      </c>
      <c r="V387" s="222">
        <f t="shared" si="23"/>
        <v>0</v>
      </c>
      <c r="W387" s="222">
        <f t="shared" si="24"/>
        <v>0.9</v>
      </c>
      <c r="X387" s="223">
        <f t="shared" si="16"/>
        <v>0.9</v>
      </c>
      <c r="Y387" s="208"/>
      <c r="Z387" s="224">
        <f t="shared" si="25"/>
        <v>0</v>
      </c>
      <c r="AA387" s="225">
        <f t="shared" si="26"/>
        <v>0</v>
      </c>
      <c r="AB387" s="225">
        <f t="shared" si="27"/>
        <v>0</v>
      </c>
      <c r="AC387" s="226">
        <f t="shared" si="28"/>
        <v>0.9</v>
      </c>
      <c r="AD387" s="227">
        <f t="shared" si="17"/>
        <v>0.9</v>
      </c>
      <c r="AE387" s="215"/>
      <c r="AF387" s="5"/>
      <c r="AG387" s="228">
        <v>1033</v>
      </c>
      <c r="AH387" s="229" t="str">
        <f t="shared" si="29"/>
        <v>Surpl Prop</v>
      </c>
      <c r="AI387" s="230">
        <v>0.9</v>
      </c>
      <c r="AJ387" s="196"/>
      <c r="AK387" s="197"/>
      <c r="AL387" s="301"/>
      <c r="AM387" s="301"/>
      <c r="AN387" s="301"/>
      <c r="AO387" s="301"/>
      <c r="AP387" s="200"/>
      <c r="AQ387" s="14"/>
      <c r="AR387" s="5"/>
      <c r="AS387" s="5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  <c r="FE387" s="2"/>
      <c r="FF387" s="2"/>
      <c r="FG387" s="2"/>
      <c r="FH387" s="2"/>
      <c r="FI387" s="2"/>
      <c r="FJ387" s="2"/>
      <c r="FK387" s="2"/>
      <c r="FL387" s="2"/>
      <c r="FM387" s="2"/>
      <c r="FN387" s="2"/>
      <c r="FO387" s="2"/>
      <c r="FP387" s="2"/>
      <c r="FQ387" s="2"/>
      <c r="FR387" s="2"/>
      <c r="FS387" s="2"/>
      <c r="FT387" s="2"/>
      <c r="FU387" s="2"/>
      <c r="FV387" s="2"/>
      <c r="FW387" s="2"/>
      <c r="FX387" s="2"/>
      <c r="FY387" s="2"/>
      <c r="FZ387" s="2"/>
      <c r="GA387" s="2"/>
      <c r="GB387" s="2"/>
      <c r="GC387" s="2"/>
      <c r="GD387" s="2"/>
      <c r="GE387" s="2"/>
      <c r="GF387" s="2"/>
      <c r="GG387" s="2"/>
      <c r="GH387" s="2"/>
      <c r="GI387" s="2"/>
      <c r="GJ387" s="2"/>
      <c r="GK387" s="2"/>
      <c r="GL387" s="2"/>
      <c r="GM387" s="2"/>
      <c r="GN387" s="2"/>
      <c r="GO387" s="2"/>
      <c r="GP387" s="2"/>
      <c r="GQ387" s="2"/>
      <c r="GR387" s="2"/>
      <c r="GS387" s="2"/>
      <c r="GT387" s="2"/>
      <c r="GU387" s="2"/>
      <c r="GV387" s="2"/>
      <c r="GW387" s="2"/>
      <c r="GX387" s="2"/>
      <c r="GY387" s="2"/>
      <c r="GZ387" s="2"/>
      <c r="HA387" s="2"/>
      <c r="HB387" s="2"/>
      <c r="HC387" s="2"/>
      <c r="HD387" s="2"/>
      <c r="HE387" s="2"/>
      <c r="HF387" s="2"/>
      <c r="HG387" s="2"/>
      <c r="HH387" s="2"/>
      <c r="HI387" s="2"/>
      <c r="HJ387" s="2"/>
      <c r="HK387" s="2"/>
      <c r="HL387" s="2"/>
      <c r="HM387" s="2"/>
      <c r="HN387" s="2"/>
      <c r="HO387" s="2"/>
      <c r="HP387" s="2"/>
      <c r="HQ387" s="2"/>
      <c r="HR387" s="2"/>
      <c r="HS387" s="2"/>
      <c r="HT387" s="2"/>
      <c r="HU387" s="2"/>
      <c r="HV387" s="2"/>
      <c r="HW387" s="2"/>
      <c r="HX387" s="2"/>
      <c r="HY387" s="2"/>
      <c r="HZ387" s="2"/>
      <c r="IA387" s="2"/>
      <c r="IB387" s="2"/>
      <c r="IC387" s="2"/>
      <c r="ID387" s="2"/>
      <c r="IE387" s="2"/>
      <c r="IF387" s="2"/>
      <c r="IG387" s="2"/>
      <c r="IH387" s="2"/>
      <c r="II387" s="2"/>
      <c r="IJ387" s="2"/>
      <c r="IK387" s="2"/>
      <c r="IL387" s="2"/>
      <c r="IM387" s="2"/>
      <c r="IN387" s="2"/>
      <c r="IO387" s="2"/>
      <c r="IP387" s="2"/>
      <c r="IQ387" s="2"/>
      <c r="IR387" s="2"/>
      <c r="IS387" s="2"/>
      <c r="IT387" s="2"/>
      <c r="IU387" s="2"/>
      <c r="IV387" s="2"/>
      <c r="IW387" s="2"/>
    </row>
    <row r="388" spans="1:257" ht="14.25" hidden="1" customHeight="1" x14ac:dyDescent="0.2">
      <c r="A388" s="320" t="s">
        <v>0</v>
      </c>
      <c r="B388" s="321" t="s">
        <v>350</v>
      </c>
      <c r="C388" s="321" t="s">
        <v>351</v>
      </c>
      <c r="D388" s="314" t="s">
        <v>358</v>
      </c>
      <c r="E388" s="314"/>
      <c r="F388" s="315"/>
      <c r="G388" s="315"/>
      <c r="H388" s="315"/>
      <c r="I388" s="315"/>
      <c r="J388" s="219">
        <f t="shared" si="18"/>
        <v>1034</v>
      </c>
      <c r="K388" s="318" t="str">
        <f t="shared" si="19"/>
        <v>Teach Ret</v>
      </c>
      <c r="L388" s="318"/>
      <c r="M388" s="319">
        <f t="shared" si="20"/>
        <v>7.3</v>
      </c>
      <c r="N388" s="319"/>
      <c r="O388" s="220">
        <v>1</v>
      </c>
      <c r="P388" s="322" t="s">
        <v>334</v>
      </c>
      <c r="Q388" s="323" t="s">
        <v>334</v>
      </c>
      <c r="R388" s="317" t="s">
        <v>326</v>
      </c>
      <c r="S388" s="208"/>
      <c r="T388" s="221">
        <f t="shared" si="21"/>
        <v>0</v>
      </c>
      <c r="U388" s="222">
        <f t="shared" si="22"/>
        <v>0</v>
      </c>
      <c r="V388" s="222">
        <f t="shared" si="23"/>
        <v>7.3</v>
      </c>
      <c r="W388" s="222">
        <f t="shared" si="24"/>
        <v>0</v>
      </c>
      <c r="X388" s="223">
        <f t="shared" si="16"/>
        <v>7.3</v>
      </c>
      <c r="Y388" s="208"/>
      <c r="Z388" s="224">
        <f t="shared" si="25"/>
        <v>0</v>
      </c>
      <c r="AA388" s="225">
        <f t="shared" si="26"/>
        <v>0</v>
      </c>
      <c r="AB388" s="225">
        <f t="shared" si="27"/>
        <v>7.3</v>
      </c>
      <c r="AC388" s="226">
        <f t="shared" si="28"/>
        <v>0</v>
      </c>
      <c r="AD388" s="227">
        <f t="shared" si="17"/>
        <v>7.3</v>
      </c>
      <c r="AE388" s="215"/>
      <c r="AF388" s="5"/>
      <c r="AG388" s="228">
        <v>1034</v>
      </c>
      <c r="AH388" s="229" t="str">
        <f t="shared" si="29"/>
        <v>Teach Ret</v>
      </c>
      <c r="AI388" s="230">
        <v>7.3</v>
      </c>
      <c r="AJ388" s="196"/>
      <c r="AK388" s="197"/>
      <c r="AL388" s="301"/>
      <c r="AM388" s="301"/>
      <c r="AN388" s="301"/>
      <c r="AO388" s="301"/>
      <c r="AP388" s="200"/>
      <c r="AQ388" s="14"/>
      <c r="AR388" s="5"/>
      <c r="AS388" s="5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  <c r="FE388" s="2"/>
      <c r="FF388" s="2"/>
      <c r="FG388" s="2"/>
      <c r="FH388" s="2"/>
      <c r="FI388" s="2"/>
      <c r="FJ388" s="2"/>
      <c r="FK388" s="2"/>
      <c r="FL388" s="2"/>
      <c r="FM388" s="2"/>
      <c r="FN388" s="2"/>
      <c r="FO388" s="2"/>
      <c r="FP388" s="2"/>
      <c r="FQ388" s="2"/>
      <c r="FR388" s="2"/>
      <c r="FS388" s="2"/>
      <c r="FT388" s="2"/>
      <c r="FU388" s="2"/>
      <c r="FV388" s="2"/>
      <c r="FW388" s="2"/>
      <c r="FX388" s="2"/>
      <c r="FY388" s="2"/>
      <c r="FZ388" s="2"/>
      <c r="GA388" s="2"/>
      <c r="GB388" s="2"/>
      <c r="GC388" s="2"/>
      <c r="GD388" s="2"/>
      <c r="GE388" s="2"/>
      <c r="GF388" s="2"/>
      <c r="GG388" s="2"/>
      <c r="GH388" s="2"/>
      <c r="GI388" s="2"/>
      <c r="GJ388" s="2"/>
      <c r="GK388" s="2"/>
      <c r="GL388" s="2"/>
      <c r="GM388" s="2"/>
      <c r="GN388" s="2"/>
      <c r="GO388" s="2"/>
      <c r="GP388" s="2"/>
      <c r="GQ388" s="2"/>
      <c r="GR388" s="2"/>
      <c r="GS388" s="2"/>
      <c r="GT388" s="2"/>
      <c r="GU388" s="2"/>
      <c r="GV388" s="2"/>
      <c r="GW388" s="2"/>
      <c r="GX388" s="2"/>
      <c r="GY388" s="2"/>
      <c r="GZ388" s="2"/>
      <c r="HA388" s="2"/>
      <c r="HB388" s="2"/>
      <c r="HC388" s="2"/>
      <c r="HD388" s="2"/>
      <c r="HE388" s="2"/>
      <c r="HF388" s="2"/>
      <c r="HG388" s="2"/>
      <c r="HH388" s="2"/>
      <c r="HI388" s="2"/>
      <c r="HJ388" s="2"/>
      <c r="HK388" s="2"/>
      <c r="HL388" s="2"/>
      <c r="HM388" s="2"/>
      <c r="HN388" s="2"/>
      <c r="HO388" s="2"/>
      <c r="HP388" s="2"/>
      <c r="HQ388" s="2"/>
      <c r="HR388" s="2"/>
      <c r="HS388" s="2"/>
      <c r="HT388" s="2"/>
      <c r="HU388" s="2"/>
      <c r="HV388" s="2"/>
      <c r="HW388" s="2"/>
      <c r="HX388" s="2"/>
      <c r="HY388" s="2"/>
      <c r="HZ388" s="2"/>
      <c r="IA388" s="2"/>
      <c r="IB388" s="2"/>
      <c r="IC388" s="2"/>
      <c r="ID388" s="2"/>
      <c r="IE388" s="2"/>
      <c r="IF388" s="2"/>
      <c r="IG388" s="2"/>
      <c r="IH388" s="2"/>
      <c r="II388" s="2"/>
      <c r="IJ388" s="2"/>
      <c r="IK388" s="2"/>
      <c r="IL388" s="2"/>
      <c r="IM388" s="2"/>
      <c r="IN388" s="2"/>
      <c r="IO388" s="2"/>
      <c r="IP388" s="2"/>
      <c r="IQ388" s="2"/>
      <c r="IR388" s="2"/>
      <c r="IS388" s="2"/>
      <c r="IT388" s="2"/>
      <c r="IU388" s="2"/>
      <c r="IV388" s="2"/>
      <c r="IW388" s="2"/>
    </row>
    <row r="389" spans="1:257" ht="14.25" hidden="1" customHeight="1" x14ac:dyDescent="0.2">
      <c r="A389" s="320" t="s">
        <v>0</v>
      </c>
      <c r="B389" s="321" t="s">
        <v>350</v>
      </c>
      <c r="C389" s="321" t="s">
        <v>351</v>
      </c>
      <c r="D389" s="314" t="s">
        <v>358</v>
      </c>
      <c r="E389" s="314"/>
      <c r="F389" s="315"/>
      <c r="G389" s="315"/>
      <c r="H389" s="315"/>
      <c r="I389" s="315"/>
      <c r="J389" s="219">
        <f t="shared" si="18"/>
        <v>1042</v>
      </c>
      <c r="K389" s="318" t="str">
        <f t="shared" si="19"/>
        <v>Jud Retire</v>
      </c>
      <c r="L389" s="318"/>
      <c r="M389" s="319">
        <f t="shared" si="20"/>
        <v>0.1</v>
      </c>
      <c r="N389" s="319"/>
      <c r="O389" s="220">
        <v>1</v>
      </c>
      <c r="P389" s="322" t="s">
        <v>334</v>
      </c>
      <c r="Q389" s="323" t="s">
        <v>334</v>
      </c>
      <c r="R389" s="317" t="s">
        <v>326</v>
      </c>
      <c r="S389" s="208"/>
      <c r="T389" s="221">
        <f t="shared" si="21"/>
        <v>0</v>
      </c>
      <c r="U389" s="222">
        <f t="shared" si="22"/>
        <v>0</v>
      </c>
      <c r="V389" s="222">
        <f t="shared" si="23"/>
        <v>0.1</v>
      </c>
      <c r="W389" s="222">
        <f t="shared" si="24"/>
        <v>0</v>
      </c>
      <c r="X389" s="223">
        <f t="shared" si="16"/>
        <v>0.1</v>
      </c>
      <c r="Y389" s="208"/>
      <c r="Z389" s="224">
        <f t="shared" si="25"/>
        <v>0</v>
      </c>
      <c r="AA389" s="225">
        <f t="shared" si="26"/>
        <v>0</v>
      </c>
      <c r="AB389" s="225">
        <f t="shared" si="27"/>
        <v>0.1</v>
      </c>
      <c r="AC389" s="226">
        <f t="shared" si="28"/>
        <v>0</v>
      </c>
      <c r="AD389" s="227">
        <f t="shared" si="17"/>
        <v>0.1</v>
      </c>
      <c r="AE389" s="215"/>
      <c r="AF389" s="5"/>
      <c r="AG389" s="228">
        <v>1042</v>
      </c>
      <c r="AH389" s="229" t="str">
        <f t="shared" si="29"/>
        <v>Jud Retire</v>
      </c>
      <c r="AI389" s="230">
        <v>0.1</v>
      </c>
      <c r="AJ389" s="196"/>
      <c r="AK389" s="197"/>
      <c r="AL389" s="301"/>
      <c r="AM389" s="301"/>
      <c r="AN389" s="301"/>
      <c r="AO389" s="301"/>
      <c r="AP389" s="200"/>
      <c r="AQ389" s="14"/>
      <c r="AR389" s="5"/>
      <c r="AS389" s="5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  <c r="FE389" s="2"/>
      <c r="FF389" s="2"/>
      <c r="FG389" s="2"/>
      <c r="FH389" s="2"/>
      <c r="FI389" s="2"/>
      <c r="FJ389" s="2"/>
      <c r="FK389" s="2"/>
      <c r="FL389" s="2"/>
      <c r="FM389" s="2"/>
      <c r="FN389" s="2"/>
      <c r="FO389" s="2"/>
      <c r="FP389" s="2"/>
      <c r="FQ389" s="2"/>
      <c r="FR389" s="2"/>
      <c r="FS389" s="2"/>
      <c r="FT389" s="2"/>
      <c r="FU389" s="2"/>
      <c r="FV389" s="2"/>
      <c r="FW389" s="2"/>
      <c r="FX389" s="2"/>
      <c r="FY389" s="2"/>
      <c r="FZ389" s="2"/>
      <c r="GA389" s="2"/>
      <c r="GB389" s="2"/>
      <c r="GC389" s="2"/>
      <c r="GD389" s="2"/>
      <c r="GE389" s="2"/>
      <c r="GF389" s="2"/>
      <c r="GG389" s="2"/>
      <c r="GH389" s="2"/>
      <c r="GI389" s="2"/>
      <c r="GJ389" s="2"/>
      <c r="GK389" s="2"/>
      <c r="GL389" s="2"/>
      <c r="GM389" s="2"/>
      <c r="GN389" s="2"/>
      <c r="GO389" s="2"/>
      <c r="GP389" s="2"/>
      <c r="GQ389" s="2"/>
      <c r="GR389" s="2"/>
      <c r="GS389" s="2"/>
      <c r="GT389" s="2"/>
      <c r="GU389" s="2"/>
      <c r="GV389" s="2"/>
      <c r="GW389" s="2"/>
      <c r="GX389" s="2"/>
      <c r="GY389" s="2"/>
      <c r="GZ389" s="2"/>
      <c r="HA389" s="2"/>
      <c r="HB389" s="2"/>
      <c r="HC389" s="2"/>
      <c r="HD389" s="2"/>
      <c r="HE389" s="2"/>
      <c r="HF389" s="2"/>
      <c r="HG389" s="2"/>
      <c r="HH389" s="2"/>
      <c r="HI389" s="2"/>
      <c r="HJ389" s="2"/>
      <c r="HK389" s="2"/>
      <c r="HL389" s="2"/>
      <c r="HM389" s="2"/>
      <c r="HN389" s="2"/>
      <c r="HO389" s="2"/>
      <c r="HP389" s="2"/>
      <c r="HQ389" s="2"/>
      <c r="HR389" s="2"/>
      <c r="HS389" s="2"/>
      <c r="HT389" s="2"/>
      <c r="HU389" s="2"/>
      <c r="HV389" s="2"/>
      <c r="HW389" s="2"/>
      <c r="HX389" s="2"/>
      <c r="HY389" s="2"/>
      <c r="HZ389" s="2"/>
      <c r="IA389" s="2"/>
      <c r="IB389" s="2"/>
      <c r="IC389" s="2"/>
      <c r="ID389" s="2"/>
      <c r="IE389" s="2"/>
      <c r="IF389" s="2"/>
      <c r="IG389" s="2"/>
      <c r="IH389" s="2"/>
      <c r="II389" s="2"/>
      <c r="IJ389" s="2"/>
      <c r="IK389" s="2"/>
      <c r="IL389" s="2"/>
      <c r="IM389" s="2"/>
      <c r="IN389" s="2"/>
      <c r="IO389" s="2"/>
      <c r="IP389" s="2"/>
      <c r="IQ389" s="2"/>
      <c r="IR389" s="2"/>
      <c r="IS389" s="2"/>
      <c r="IT389" s="2"/>
      <c r="IU389" s="2"/>
      <c r="IV389" s="2"/>
      <c r="IW389" s="2"/>
    </row>
    <row r="390" spans="1:257" ht="14.25" hidden="1" customHeight="1" x14ac:dyDescent="0.2">
      <c r="A390" s="320" t="s">
        <v>0</v>
      </c>
      <c r="B390" s="321" t="s">
        <v>350</v>
      </c>
      <c r="C390" s="321" t="s">
        <v>351</v>
      </c>
      <c r="D390" s="314" t="s">
        <v>358</v>
      </c>
      <c r="E390" s="314"/>
      <c r="F390" s="315"/>
      <c r="G390" s="315"/>
      <c r="H390" s="315"/>
      <c r="I390" s="315"/>
      <c r="J390" s="219">
        <f t="shared" si="18"/>
        <v>1045</v>
      </c>
      <c r="K390" s="318" t="str">
        <f t="shared" si="19"/>
        <v>Nat Guard</v>
      </c>
      <c r="L390" s="318"/>
      <c r="M390" s="319">
        <f t="shared" si="20"/>
        <v>0.5</v>
      </c>
      <c r="N390" s="319"/>
      <c r="O390" s="220">
        <v>1</v>
      </c>
      <c r="P390" s="322" t="s">
        <v>334</v>
      </c>
      <c r="Q390" s="323" t="s">
        <v>334</v>
      </c>
      <c r="R390" s="317" t="s">
        <v>326</v>
      </c>
      <c r="S390" s="208"/>
      <c r="T390" s="221">
        <f t="shared" si="21"/>
        <v>0</v>
      </c>
      <c r="U390" s="222">
        <f t="shared" si="22"/>
        <v>0</v>
      </c>
      <c r="V390" s="222">
        <f t="shared" si="23"/>
        <v>0.5</v>
      </c>
      <c r="W390" s="222">
        <f t="shared" si="24"/>
        <v>0</v>
      </c>
      <c r="X390" s="223">
        <f t="shared" si="16"/>
        <v>0.5</v>
      </c>
      <c r="Y390" s="208"/>
      <c r="Z390" s="224">
        <f t="shared" si="25"/>
        <v>0</v>
      </c>
      <c r="AA390" s="225">
        <f t="shared" si="26"/>
        <v>0</v>
      </c>
      <c r="AB390" s="225">
        <f t="shared" si="27"/>
        <v>0.5</v>
      </c>
      <c r="AC390" s="226">
        <f t="shared" si="28"/>
        <v>0</v>
      </c>
      <c r="AD390" s="227">
        <f t="shared" si="17"/>
        <v>0.5</v>
      </c>
      <c r="AE390" s="215"/>
      <c r="AF390" s="5"/>
      <c r="AG390" s="228">
        <v>1045</v>
      </c>
      <c r="AH390" s="229" t="str">
        <f t="shared" si="29"/>
        <v>Nat Guard</v>
      </c>
      <c r="AI390" s="230">
        <v>0.5</v>
      </c>
      <c r="AJ390" s="196"/>
      <c r="AK390" s="197"/>
      <c r="AL390" s="301"/>
      <c r="AM390" s="301"/>
      <c r="AN390" s="301"/>
      <c r="AO390" s="301"/>
      <c r="AP390" s="200"/>
      <c r="AQ390" s="14"/>
      <c r="AR390" s="5"/>
      <c r="AS390" s="5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  <c r="FE390" s="2"/>
      <c r="FF390" s="2"/>
      <c r="FG390" s="2"/>
      <c r="FH390" s="2"/>
      <c r="FI390" s="2"/>
      <c r="FJ390" s="2"/>
      <c r="FK390" s="2"/>
      <c r="FL390" s="2"/>
      <c r="FM390" s="2"/>
      <c r="FN390" s="2"/>
      <c r="FO390" s="2"/>
      <c r="FP390" s="2"/>
      <c r="FQ390" s="2"/>
      <c r="FR390" s="2"/>
      <c r="FS390" s="2"/>
      <c r="FT390" s="2"/>
      <c r="FU390" s="2"/>
      <c r="FV390" s="2"/>
      <c r="FW390" s="2"/>
      <c r="FX390" s="2"/>
      <c r="FY390" s="2"/>
      <c r="FZ390" s="2"/>
      <c r="GA390" s="2"/>
      <c r="GB390" s="2"/>
      <c r="GC390" s="2"/>
      <c r="GD390" s="2"/>
      <c r="GE390" s="2"/>
      <c r="GF390" s="2"/>
      <c r="GG390" s="2"/>
      <c r="GH390" s="2"/>
      <c r="GI390" s="2"/>
      <c r="GJ390" s="2"/>
      <c r="GK390" s="2"/>
      <c r="GL390" s="2"/>
      <c r="GM390" s="2"/>
      <c r="GN390" s="2"/>
      <c r="GO390" s="2"/>
      <c r="GP390" s="2"/>
      <c r="GQ390" s="2"/>
      <c r="GR390" s="2"/>
      <c r="GS390" s="2"/>
      <c r="GT390" s="2"/>
      <c r="GU390" s="2"/>
      <c r="GV390" s="2"/>
      <c r="GW390" s="2"/>
      <c r="GX390" s="2"/>
      <c r="GY390" s="2"/>
      <c r="GZ390" s="2"/>
      <c r="HA390" s="2"/>
      <c r="HB390" s="2"/>
      <c r="HC390" s="2"/>
      <c r="HD390" s="2"/>
      <c r="HE390" s="2"/>
      <c r="HF390" s="2"/>
      <c r="HG390" s="2"/>
      <c r="HH390" s="2"/>
      <c r="HI390" s="2"/>
      <c r="HJ390" s="2"/>
      <c r="HK390" s="2"/>
      <c r="HL390" s="2"/>
      <c r="HM390" s="2"/>
      <c r="HN390" s="2"/>
      <c r="HO390" s="2"/>
      <c r="HP390" s="2"/>
      <c r="HQ390" s="2"/>
      <c r="HR390" s="2"/>
      <c r="HS390" s="2"/>
      <c r="HT390" s="2"/>
      <c r="HU390" s="2"/>
      <c r="HV390" s="2"/>
      <c r="HW390" s="2"/>
      <c r="HX390" s="2"/>
      <c r="HY390" s="2"/>
      <c r="HZ390" s="2"/>
      <c r="IA390" s="2"/>
      <c r="IB390" s="2"/>
      <c r="IC390" s="2"/>
      <c r="ID390" s="2"/>
      <c r="IE390" s="2"/>
      <c r="IF390" s="2"/>
      <c r="IG390" s="2"/>
      <c r="IH390" s="2"/>
      <c r="II390" s="2"/>
      <c r="IJ390" s="2"/>
      <c r="IK390" s="2"/>
      <c r="IL390" s="2"/>
      <c r="IM390" s="2"/>
      <c r="IN390" s="2"/>
      <c r="IO390" s="2"/>
      <c r="IP390" s="2"/>
      <c r="IQ390" s="2"/>
      <c r="IR390" s="2"/>
      <c r="IS390" s="2"/>
      <c r="IT390" s="2"/>
      <c r="IU390" s="2"/>
      <c r="IV390" s="2"/>
      <c r="IW390" s="2"/>
    </row>
    <row r="391" spans="1:257" s="13" customFormat="1" ht="14.25" hidden="1" customHeight="1" x14ac:dyDescent="0.2">
      <c r="A391" s="320" t="s">
        <v>0</v>
      </c>
      <c r="B391" s="321" t="s">
        <v>350</v>
      </c>
      <c r="C391" s="321" t="s">
        <v>351</v>
      </c>
      <c r="D391" s="314" t="s">
        <v>358</v>
      </c>
      <c r="E391" s="314"/>
      <c r="F391" s="315"/>
      <c r="G391" s="315"/>
      <c r="H391" s="315"/>
      <c r="I391" s="315"/>
      <c r="J391" s="203">
        <f t="shared" si="18"/>
        <v>1061</v>
      </c>
      <c r="K391" s="297" t="str">
        <f t="shared" si="19"/>
        <v>CIP Rcpts</v>
      </c>
      <c r="L391" s="297"/>
      <c r="M391" s="316">
        <f t="shared" si="20"/>
        <v>1.3</v>
      </c>
      <c r="N391" s="316"/>
      <c r="O391" s="220">
        <v>1</v>
      </c>
      <c r="P391" s="322" t="s">
        <v>334</v>
      </c>
      <c r="Q391" s="323" t="s">
        <v>334</v>
      </c>
      <c r="R391" s="317" t="s">
        <v>326</v>
      </c>
      <c r="S391" s="208"/>
      <c r="T391" s="209">
        <f t="shared" si="21"/>
        <v>0</v>
      </c>
      <c r="U391" s="210">
        <f t="shared" si="22"/>
        <v>0</v>
      </c>
      <c r="V391" s="210">
        <f t="shared" si="23"/>
        <v>1.3</v>
      </c>
      <c r="W391" s="210">
        <f t="shared" si="24"/>
        <v>0</v>
      </c>
      <c r="X391" s="211">
        <f t="shared" si="16"/>
        <v>1.3</v>
      </c>
      <c r="Y391" s="208"/>
      <c r="Z391" s="212">
        <f t="shared" si="25"/>
        <v>0</v>
      </c>
      <c r="AA391" s="213">
        <f t="shared" si="26"/>
        <v>0</v>
      </c>
      <c r="AB391" s="213">
        <f t="shared" si="27"/>
        <v>1.3</v>
      </c>
      <c r="AC391" s="214">
        <f t="shared" si="28"/>
        <v>0</v>
      </c>
      <c r="AD391" s="211">
        <f t="shared" si="17"/>
        <v>1.3</v>
      </c>
      <c r="AE391" s="215"/>
      <c r="AF391" s="5"/>
      <c r="AG391" s="216">
        <v>1061</v>
      </c>
      <c r="AH391" s="217" t="str">
        <f t="shared" si="29"/>
        <v>CIP Rcpts</v>
      </c>
      <c r="AI391" s="218">
        <v>1.3</v>
      </c>
      <c r="AJ391" s="196"/>
      <c r="AK391" s="197"/>
      <c r="AL391" s="301"/>
      <c r="AM391" s="301"/>
      <c r="AN391" s="301"/>
      <c r="AO391" s="301"/>
      <c r="AP391" s="200"/>
      <c r="AQ391" s="14"/>
      <c r="AR391" s="14"/>
      <c r="AS391" s="14"/>
    </row>
    <row r="392" spans="1:257" ht="14.25" hidden="1" customHeight="1" x14ac:dyDescent="0.2">
      <c r="A392" s="320">
        <v>18</v>
      </c>
      <c r="B392" s="321" t="s">
        <v>350</v>
      </c>
      <c r="C392" s="321" t="s">
        <v>351</v>
      </c>
      <c r="D392" s="314" t="s">
        <v>359</v>
      </c>
      <c r="E392" s="314"/>
      <c r="F392" s="315" t="s">
        <v>366</v>
      </c>
      <c r="G392" s="315"/>
      <c r="H392" s="315"/>
      <c r="I392" s="315"/>
      <c r="J392" s="219">
        <f t="shared" si="18"/>
        <v>1004</v>
      </c>
      <c r="K392" s="318" t="str">
        <f t="shared" si="19"/>
        <v>Gen Fund</v>
      </c>
      <c r="L392" s="318"/>
      <c r="M392" s="319">
        <f t="shared" si="20"/>
        <v>2</v>
      </c>
      <c r="N392" s="319"/>
      <c r="O392" s="220">
        <v>1</v>
      </c>
      <c r="P392" s="322">
        <v>0</v>
      </c>
      <c r="Q392" s="323">
        <f>P392</f>
        <v>0</v>
      </c>
      <c r="R392" s="317" t="s">
        <v>326</v>
      </c>
      <c r="S392" s="208"/>
      <c r="T392" s="221">
        <f t="shared" si="21"/>
        <v>2</v>
      </c>
      <c r="U392" s="222">
        <f t="shared" si="22"/>
        <v>0</v>
      </c>
      <c r="V392" s="222">
        <f t="shared" si="23"/>
        <v>0</v>
      </c>
      <c r="W392" s="222">
        <f t="shared" si="24"/>
        <v>0</v>
      </c>
      <c r="X392" s="223">
        <f t="shared" si="16"/>
        <v>2</v>
      </c>
      <c r="Y392" s="208"/>
      <c r="Z392" s="224">
        <f t="shared" si="25"/>
        <v>2</v>
      </c>
      <c r="AA392" s="225">
        <f t="shared" si="26"/>
        <v>0</v>
      </c>
      <c r="AB392" s="225">
        <f t="shared" si="27"/>
        <v>0</v>
      </c>
      <c r="AC392" s="226">
        <f t="shared" si="28"/>
        <v>0</v>
      </c>
      <c r="AD392" s="227">
        <f t="shared" si="17"/>
        <v>2</v>
      </c>
      <c r="AE392" s="215"/>
      <c r="AF392" s="5"/>
      <c r="AG392" s="228">
        <v>1004</v>
      </c>
      <c r="AH392" s="229" t="str">
        <f t="shared" si="29"/>
        <v>Gen Fund</v>
      </c>
      <c r="AI392" s="230">
        <v>2</v>
      </c>
      <c r="AJ392" s="196"/>
      <c r="AK392" s="197"/>
      <c r="AL392" s="301"/>
      <c r="AM392" s="301"/>
      <c r="AN392" s="301"/>
      <c r="AO392" s="301"/>
      <c r="AP392" s="200"/>
      <c r="AQ392" s="14"/>
      <c r="AR392" s="5"/>
      <c r="AS392" s="5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  <c r="FE392" s="2"/>
      <c r="FF392" s="2"/>
      <c r="FG392" s="2"/>
      <c r="FH392" s="2"/>
      <c r="FI392" s="2"/>
      <c r="FJ392" s="2"/>
      <c r="FK392" s="2"/>
      <c r="FL392" s="2"/>
      <c r="FM392" s="2"/>
      <c r="FN392" s="2"/>
      <c r="FO392" s="2"/>
      <c r="FP392" s="2"/>
      <c r="FQ392" s="2"/>
      <c r="FR392" s="2"/>
      <c r="FS392" s="2"/>
      <c r="FT392" s="2"/>
      <c r="FU392" s="2"/>
      <c r="FV392" s="2"/>
      <c r="FW392" s="2"/>
      <c r="FX392" s="2"/>
      <c r="FY392" s="2"/>
      <c r="FZ392" s="2"/>
      <c r="GA392" s="2"/>
      <c r="GB392" s="2"/>
      <c r="GC392" s="2"/>
      <c r="GD392" s="2"/>
      <c r="GE392" s="2"/>
      <c r="GF392" s="2"/>
      <c r="GG392" s="2"/>
      <c r="GH392" s="2"/>
      <c r="GI392" s="2"/>
      <c r="GJ392" s="2"/>
      <c r="GK392" s="2"/>
      <c r="GL392" s="2"/>
      <c r="GM392" s="2"/>
      <c r="GN392" s="2"/>
      <c r="GO392" s="2"/>
      <c r="GP392" s="2"/>
      <c r="GQ392" s="2"/>
      <c r="GR392" s="2"/>
      <c r="GS392" s="2"/>
      <c r="GT392" s="2"/>
      <c r="GU392" s="2"/>
      <c r="GV392" s="2"/>
      <c r="GW392" s="2"/>
      <c r="GX392" s="2"/>
      <c r="GY392" s="2"/>
      <c r="GZ392" s="2"/>
      <c r="HA392" s="2"/>
      <c r="HB392" s="2"/>
      <c r="HC392" s="2"/>
      <c r="HD392" s="2"/>
      <c r="HE392" s="2"/>
      <c r="HF392" s="2"/>
      <c r="HG392" s="2"/>
      <c r="HH392" s="2"/>
      <c r="HI392" s="2"/>
      <c r="HJ392" s="2"/>
      <c r="HK392" s="2"/>
      <c r="HL392" s="2"/>
      <c r="HM392" s="2"/>
      <c r="HN392" s="2"/>
      <c r="HO392" s="2"/>
      <c r="HP392" s="2"/>
      <c r="HQ392" s="2"/>
      <c r="HR392" s="2"/>
      <c r="HS392" s="2"/>
      <c r="HT392" s="2"/>
      <c r="HU392" s="2"/>
      <c r="HV392" s="2"/>
      <c r="HW392" s="2"/>
      <c r="HX392" s="2"/>
      <c r="HY392" s="2"/>
      <c r="HZ392" s="2"/>
      <c r="IA392" s="2"/>
      <c r="IB392" s="2"/>
      <c r="IC392" s="2"/>
      <c r="ID392" s="2"/>
      <c r="IE392" s="2"/>
      <c r="IF392" s="2"/>
      <c r="IG392" s="2"/>
      <c r="IH392" s="2"/>
      <c r="II392" s="2"/>
      <c r="IJ392" s="2"/>
      <c r="IK392" s="2"/>
      <c r="IL392" s="2"/>
      <c r="IM392" s="2"/>
      <c r="IN392" s="2"/>
      <c r="IO392" s="2"/>
      <c r="IP392" s="2"/>
      <c r="IQ392" s="2"/>
      <c r="IR392" s="2"/>
      <c r="IS392" s="2"/>
      <c r="IT392" s="2"/>
      <c r="IU392" s="2"/>
      <c r="IV392" s="2"/>
      <c r="IW392" s="2"/>
    </row>
    <row r="393" spans="1:257" ht="14.25" hidden="1" customHeight="1" x14ac:dyDescent="0.2">
      <c r="A393" s="320" t="s">
        <v>360</v>
      </c>
      <c r="B393" s="321" t="s">
        <v>350</v>
      </c>
      <c r="C393" s="321" t="s">
        <v>351</v>
      </c>
      <c r="D393" s="314" t="s">
        <v>359</v>
      </c>
      <c r="E393" s="314"/>
      <c r="F393" s="315"/>
      <c r="G393" s="315"/>
      <c r="H393" s="315"/>
      <c r="I393" s="315"/>
      <c r="J393" s="219">
        <f t="shared" si="18"/>
        <v>1005</v>
      </c>
      <c r="K393" s="318" t="str">
        <f t="shared" si="19"/>
        <v>GF/Prgm</v>
      </c>
      <c r="L393" s="318"/>
      <c r="M393" s="319">
        <f t="shared" si="20"/>
        <v>0.8</v>
      </c>
      <c r="N393" s="319"/>
      <c r="O393" s="220">
        <v>1</v>
      </c>
      <c r="P393" s="322" t="s">
        <v>334</v>
      </c>
      <c r="Q393" s="323" t="s">
        <v>334</v>
      </c>
      <c r="R393" s="317" t="s">
        <v>326</v>
      </c>
      <c r="S393" s="208"/>
      <c r="T393" s="221">
        <f t="shared" si="21"/>
        <v>0</v>
      </c>
      <c r="U393" s="222">
        <f t="shared" si="22"/>
        <v>0.8</v>
      </c>
      <c r="V393" s="222">
        <f t="shared" si="23"/>
        <v>0</v>
      </c>
      <c r="W393" s="222">
        <f t="shared" si="24"/>
        <v>0</v>
      </c>
      <c r="X393" s="223">
        <f t="shared" si="16"/>
        <v>0.8</v>
      </c>
      <c r="Y393" s="208"/>
      <c r="Z393" s="224">
        <f t="shared" si="25"/>
        <v>0</v>
      </c>
      <c r="AA393" s="225">
        <f t="shared" si="26"/>
        <v>0.8</v>
      </c>
      <c r="AB393" s="225">
        <f t="shared" si="27"/>
        <v>0</v>
      </c>
      <c r="AC393" s="226">
        <f t="shared" si="28"/>
        <v>0</v>
      </c>
      <c r="AD393" s="227">
        <f t="shared" si="17"/>
        <v>0.8</v>
      </c>
      <c r="AE393" s="215"/>
      <c r="AF393" s="5"/>
      <c r="AG393" s="228">
        <v>1005</v>
      </c>
      <c r="AH393" s="229" t="str">
        <f t="shared" si="29"/>
        <v>GF/Prgm</v>
      </c>
      <c r="AI393" s="230">
        <v>0.8</v>
      </c>
      <c r="AJ393" s="196"/>
      <c r="AK393" s="197"/>
      <c r="AL393" s="301"/>
      <c r="AM393" s="301"/>
      <c r="AN393" s="301"/>
      <c r="AO393" s="301"/>
      <c r="AP393" s="200"/>
      <c r="AQ393" s="14"/>
      <c r="AR393" s="5"/>
      <c r="AS393" s="5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  <c r="FE393" s="2"/>
      <c r="FF393" s="2"/>
      <c r="FG393" s="2"/>
      <c r="FH393" s="2"/>
      <c r="FI393" s="2"/>
      <c r="FJ393" s="2"/>
      <c r="FK393" s="2"/>
      <c r="FL393" s="2"/>
      <c r="FM393" s="2"/>
      <c r="FN393" s="2"/>
      <c r="FO393" s="2"/>
      <c r="FP393" s="2"/>
      <c r="FQ393" s="2"/>
      <c r="FR393" s="2"/>
      <c r="FS393" s="2"/>
      <c r="FT393" s="2"/>
      <c r="FU393" s="2"/>
      <c r="FV393" s="2"/>
      <c r="FW393" s="2"/>
      <c r="FX393" s="2"/>
      <c r="FY393" s="2"/>
      <c r="FZ393" s="2"/>
      <c r="GA393" s="2"/>
      <c r="GB393" s="2"/>
      <c r="GC393" s="2"/>
      <c r="GD393" s="2"/>
      <c r="GE393" s="2"/>
      <c r="GF393" s="2"/>
      <c r="GG393" s="2"/>
      <c r="GH393" s="2"/>
      <c r="GI393" s="2"/>
      <c r="GJ393" s="2"/>
      <c r="GK393" s="2"/>
      <c r="GL393" s="2"/>
      <c r="GM393" s="2"/>
      <c r="GN393" s="2"/>
      <c r="GO393" s="2"/>
      <c r="GP393" s="2"/>
      <c r="GQ393" s="2"/>
      <c r="GR393" s="2"/>
      <c r="GS393" s="2"/>
      <c r="GT393" s="2"/>
      <c r="GU393" s="2"/>
      <c r="GV393" s="2"/>
      <c r="GW393" s="2"/>
      <c r="GX393" s="2"/>
      <c r="GY393" s="2"/>
      <c r="GZ393" s="2"/>
      <c r="HA393" s="2"/>
      <c r="HB393" s="2"/>
      <c r="HC393" s="2"/>
      <c r="HD393" s="2"/>
      <c r="HE393" s="2"/>
      <c r="HF393" s="2"/>
      <c r="HG393" s="2"/>
      <c r="HH393" s="2"/>
      <c r="HI393" s="2"/>
      <c r="HJ393" s="2"/>
      <c r="HK393" s="2"/>
      <c r="HL393" s="2"/>
      <c r="HM393" s="2"/>
      <c r="HN393" s="2"/>
      <c r="HO393" s="2"/>
      <c r="HP393" s="2"/>
      <c r="HQ393" s="2"/>
      <c r="HR393" s="2"/>
      <c r="HS393" s="2"/>
      <c r="HT393" s="2"/>
      <c r="HU393" s="2"/>
      <c r="HV393" s="2"/>
      <c r="HW393" s="2"/>
      <c r="HX393" s="2"/>
      <c r="HY393" s="2"/>
      <c r="HZ393" s="2"/>
      <c r="IA393" s="2"/>
      <c r="IB393" s="2"/>
      <c r="IC393" s="2"/>
      <c r="ID393" s="2"/>
      <c r="IE393" s="2"/>
      <c r="IF393" s="2"/>
      <c r="IG393" s="2"/>
      <c r="IH393" s="2"/>
      <c r="II393" s="2"/>
      <c r="IJ393" s="2"/>
      <c r="IK393" s="2"/>
      <c r="IL393" s="2"/>
      <c r="IM393" s="2"/>
      <c r="IN393" s="2"/>
      <c r="IO393" s="2"/>
      <c r="IP393" s="2"/>
      <c r="IQ393" s="2"/>
      <c r="IR393" s="2"/>
      <c r="IS393" s="2"/>
      <c r="IT393" s="2"/>
      <c r="IU393" s="2"/>
      <c r="IV393" s="2"/>
      <c r="IW393" s="2"/>
    </row>
    <row r="394" spans="1:257" ht="14.25" hidden="1" customHeight="1" x14ac:dyDescent="0.2">
      <c r="A394" s="320" t="s">
        <v>360</v>
      </c>
      <c r="B394" s="321" t="s">
        <v>350</v>
      </c>
      <c r="C394" s="321" t="s">
        <v>351</v>
      </c>
      <c r="D394" s="314" t="s">
        <v>359</v>
      </c>
      <c r="E394" s="314"/>
      <c r="F394" s="315"/>
      <c r="G394" s="315"/>
      <c r="H394" s="315"/>
      <c r="I394" s="315"/>
      <c r="J394" s="219">
        <f t="shared" si="18"/>
        <v>1007</v>
      </c>
      <c r="K394" s="318" t="str">
        <f t="shared" si="19"/>
        <v>I/A Rcpts</v>
      </c>
      <c r="L394" s="318"/>
      <c r="M394" s="319">
        <f t="shared" si="20"/>
        <v>3.2</v>
      </c>
      <c r="N394" s="319"/>
      <c r="O394" s="220">
        <v>1</v>
      </c>
      <c r="P394" s="322" t="s">
        <v>334</v>
      </c>
      <c r="Q394" s="323" t="s">
        <v>334</v>
      </c>
      <c r="R394" s="317" t="s">
        <v>326</v>
      </c>
      <c r="S394" s="208"/>
      <c r="T394" s="221">
        <f t="shared" si="21"/>
        <v>0</v>
      </c>
      <c r="U394" s="222">
        <f t="shared" si="22"/>
        <v>0</v>
      </c>
      <c r="V394" s="222">
        <f t="shared" si="23"/>
        <v>3.2</v>
      </c>
      <c r="W394" s="222">
        <f t="shared" si="24"/>
        <v>0</v>
      </c>
      <c r="X394" s="223">
        <f t="shared" si="16"/>
        <v>3.2</v>
      </c>
      <c r="Y394" s="208"/>
      <c r="Z394" s="224">
        <f t="shared" si="25"/>
        <v>0</v>
      </c>
      <c r="AA394" s="225">
        <f t="shared" si="26"/>
        <v>0</v>
      </c>
      <c r="AB394" s="225">
        <f t="shared" si="27"/>
        <v>3.2</v>
      </c>
      <c r="AC394" s="226">
        <f t="shared" si="28"/>
        <v>0</v>
      </c>
      <c r="AD394" s="227">
        <f t="shared" si="17"/>
        <v>3.2</v>
      </c>
      <c r="AE394" s="215"/>
      <c r="AF394" s="5"/>
      <c r="AG394" s="228">
        <v>1007</v>
      </c>
      <c r="AH394" s="229" t="str">
        <f t="shared" si="29"/>
        <v>I/A Rcpts</v>
      </c>
      <c r="AI394" s="230">
        <v>3.2</v>
      </c>
      <c r="AJ394" s="196"/>
      <c r="AK394" s="197"/>
      <c r="AL394" s="301"/>
      <c r="AM394" s="301"/>
      <c r="AN394" s="301"/>
      <c r="AO394" s="301"/>
      <c r="AP394" s="200"/>
      <c r="AQ394" s="14"/>
      <c r="AR394" s="5"/>
      <c r="AS394" s="5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  <c r="FE394" s="2"/>
      <c r="FF394" s="2"/>
      <c r="FG394" s="2"/>
      <c r="FH394" s="2"/>
      <c r="FI394" s="2"/>
      <c r="FJ394" s="2"/>
      <c r="FK394" s="2"/>
      <c r="FL394" s="2"/>
      <c r="FM394" s="2"/>
      <c r="FN394" s="2"/>
      <c r="FO394" s="2"/>
      <c r="FP394" s="2"/>
      <c r="FQ394" s="2"/>
      <c r="FR394" s="2"/>
      <c r="FS394" s="2"/>
      <c r="FT394" s="2"/>
      <c r="FU394" s="2"/>
      <c r="FV394" s="2"/>
      <c r="FW394" s="2"/>
      <c r="FX394" s="2"/>
      <c r="FY394" s="2"/>
      <c r="FZ394" s="2"/>
      <c r="GA394" s="2"/>
      <c r="GB394" s="2"/>
      <c r="GC394" s="2"/>
      <c r="GD394" s="2"/>
      <c r="GE394" s="2"/>
      <c r="GF394" s="2"/>
      <c r="GG394" s="2"/>
      <c r="GH394" s="2"/>
      <c r="GI394" s="2"/>
      <c r="GJ394" s="2"/>
      <c r="GK394" s="2"/>
      <c r="GL394" s="2"/>
      <c r="GM394" s="2"/>
      <c r="GN394" s="2"/>
      <c r="GO394" s="2"/>
      <c r="GP394" s="2"/>
      <c r="GQ394" s="2"/>
      <c r="GR394" s="2"/>
      <c r="GS394" s="2"/>
      <c r="GT394" s="2"/>
      <c r="GU394" s="2"/>
      <c r="GV394" s="2"/>
      <c r="GW394" s="2"/>
      <c r="GX394" s="2"/>
      <c r="GY394" s="2"/>
      <c r="GZ394" s="2"/>
      <c r="HA394" s="2"/>
      <c r="HB394" s="2"/>
      <c r="HC394" s="2"/>
      <c r="HD394" s="2"/>
      <c r="HE394" s="2"/>
      <c r="HF394" s="2"/>
      <c r="HG394" s="2"/>
      <c r="HH394" s="2"/>
      <c r="HI394" s="2"/>
      <c r="HJ394" s="2"/>
      <c r="HK394" s="2"/>
      <c r="HL394" s="2"/>
      <c r="HM394" s="2"/>
      <c r="HN394" s="2"/>
      <c r="HO394" s="2"/>
      <c r="HP394" s="2"/>
      <c r="HQ394" s="2"/>
      <c r="HR394" s="2"/>
      <c r="HS394" s="2"/>
      <c r="HT394" s="2"/>
      <c r="HU394" s="2"/>
      <c r="HV394" s="2"/>
      <c r="HW394" s="2"/>
      <c r="HX394" s="2"/>
      <c r="HY394" s="2"/>
      <c r="HZ394" s="2"/>
      <c r="IA394" s="2"/>
      <c r="IB394" s="2"/>
      <c r="IC394" s="2"/>
      <c r="ID394" s="2"/>
      <c r="IE394" s="2"/>
      <c r="IF394" s="2"/>
      <c r="IG394" s="2"/>
      <c r="IH394" s="2"/>
      <c r="II394" s="2"/>
      <c r="IJ394" s="2"/>
      <c r="IK394" s="2"/>
      <c r="IL394" s="2"/>
      <c r="IM394" s="2"/>
      <c r="IN394" s="2"/>
      <c r="IO394" s="2"/>
      <c r="IP394" s="2"/>
      <c r="IQ394" s="2"/>
      <c r="IR394" s="2"/>
      <c r="IS394" s="2"/>
      <c r="IT394" s="2"/>
      <c r="IU394" s="2"/>
      <c r="IV394" s="2"/>
      <c r="IW394" s="2"/>
    </row>
    <row r="395" spans="1:257" ht="14.25" hidden="1" customHeight="1" x14ac:dyDescent="0.2">
      <c r="A395" s="320" t="s">
        <v>360</v>
      </c>
      <c r="B395" s="321" t="s">
        <v>350</v>
      </c>
      <c r="C395" s="321" t="s">
        <v>351</v>
      </c>
      <c r="D395" s="314" t="s">
        <v>359</v>
      </c>
      <c r="E395" s="314"/>
      <c r="F395" s="315"/>
      <c r="G395" s="315"/>
      <c r="H395" s="315"/>
      <c r="I395" s="315"/>
      <c r="J395" s="219">
        <f t="shared" si="18"/>
        <v>1017</v>
      </c>
      <c r="K395" s="318" t="str">
        <f t="shared" si="19"/>
        <v>Group Ben</v>
      </c>
      <c r="L395" s="318"/>
      <c r="M395" s="319">
        <f t="shared" si="20"/>
        <v>1.6</v>
      </c>
      <c r="N395" s="319"/>
      <c r="O395" s="220">
        <v>1</v>
      </c>
      <c r="P395" s="322" t="s">
        <v>334</v>
      </c>
      <c r="Q395" s="323" t="s">
        <v>334</v>
      </c>
      <c r="R395" s="317" t="s">
        <v>326</v>
      </c>
      <c r="S395" s="208"/>
      <c r="T395" s="221">
        <f t="shared" si="21"/>
        <v>0</v>
      </c>
      <c r="U395" s="222">
        <f t="shared" si="22"/>
        <v>0</v>
      </c>
      <c r="V395" s="222">
        <f t="shared" si="23"/>
        <v>1.6</v>
      </c>
      <c r="W395" s="222">
        <f t="shared" si="24"/>
        <v>0</v>
      </c>
      <c r="X395" s="223">
        <f t="shared" si="16"/>
        <v>1.6</v>
      </c>
      <c r="Y395" s="208"/>
      <c r="Z395" s="224">
        <f t="shared" si="25"/>
        <v>0</v>
      </c>
      <c r="AA395" s="225">
        <f t="shared" si="26"/>
        <v>0</v>
      </c>
      <c r="AB395" s="225">
        <f t="shared" si="27"/>
        <v>1.6</v>
      </c>
      <c r="AC395" s="226">
        <f t="shared" si="28"/>
        <v>0</v>
      </c>
      <c r="AD395" s="227">
        <f t="shared" si="17"/>
        <v>1.6</v>
      </c>
      <c r="AE395" s="215"/>
      <c r="AF395" s="5"/>
      <c r="AG395" s="228">
        <v>1017</v>
      </c>
      <c r="AH395" s="229" t="str">
        <f t="shared" si="29"/>
        <v>Group Ben</v>
      </c>
      <c r="AI395" s="230">
        <v>1.6</v>
      </c>
      <c r="AJ395" s="196"/>
      <c r="AK395" s="197"/>
      <c r="AL395" s="301"/>
      <c r="AM395" s="301"/>
      <c r="AN395" s="301"/>
      <c r="AO395" s="301"/>
      <c r="AP395" s="200"/>
      <c r="AQ395" s="14"/>
      <c r="AR395" s="5"/>
      <c r="AS395" s="5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  <c r="FE395" s="2"/>
      <c r="FF395" s="2"/>
      <c r="FG395" s="2"/>
      <c r="FH395" s="2"/>
      <c r="FI395" s="2"/>
      <c r="FJ395" s="2"/>
      <c r="FK395" s="2"/>
      <c r="FL395" s="2"/>
      <c r="FM395" s="2"/>
      <c r="FN395" s="2"/>
      <c r="FO395" s="2"/>
      <c r="FP395" s="2"/>
      <c r="FQ395" s="2"/>
      <c r="FR395" s="2"/>
      <c r="FS395" s="2"/>
      <c r="FT395" s="2"/>
      <c r="FU395" s="2"/>
      <c r="FV395" s="2"/>
      <c r="FW395" s="2"/>
      <c r="FX395" s="2"/>
      <c r="FY395" s="2"/>
      <c r="FZ395" s="2"/>
      <c r="GA395" s="2"/>
      <c r="GB395" s="2"/>
      <c r="GC395" s="2"/>
      <c r="GD395" s="2"/>
      <c r="GE395" s="2"/>
      <c r="GF395" s="2"/>
      <c r="GG395" s="2"/>
      <c r="GH395" s="2"/>
      <c r="GI395" s="2"/>
      <c r="GJ395" s="2"/>
      <c r="GK395" s="2"/>
      <c r="GL395" s="2"/>
      <c r="GM395" s="2"/>
      <c r="GN395" s="2"/>
      <c r="GO395" s="2"/>
      <c r="GP395" s="2"/>
      <c r="GQ395" s="2"/>
      <c r="GR395" s="2"/>
      <c r="GS395" s="2"/>
      <c r="GT395" s="2"/>
      <c r="GU395" s="2"/>
      <c r="GV395" s="2"/>
      <c r="GW395" s="2"/>
      <c r="GX395" s="2"/>
      <c r="GY395" s="2"/>
      <c r="GZ395" s="2"/>
      <c r="HA395" s="2"/>
      <c r="HB395" s="2"/>
      <c r="HC395" s="2"/>
      <c r="HD395" s="2"/>
      <c r="HE395" s="2"/>
      <c r="HF395" s="2"/>
      <c r="HG395" s="2"/>
      <c r="HH395" s="2"/>
      <c r="HI395" s="2"/>
      <c r="HJ395" s="2"/>
      <c r="HK395" s="2"/>
      <c r="HL395" s="2"/>
      <c r="HM395" s="2"/>
      <c r="HN395" s="2"/>
      <c r="HO395" s="2"/>
      <c r="HP395" s="2"/>
      <c r="HQ395" s="2"/>
      <c r="HR395" s="2"/>
      <c r="HS395" s="2"/>
      <c r="HT395" s="2"/>
      <c r="HU395" s="2"/>
      <c r="HV395" s="2"/>
      <c r="HW395" s="2"/>
      <c r="HX395" s="2"/>
      <c r="HY395" s="2"/>
      <c r="HZ395" s="2"/>
      <c r="IA395" s="2"/>
      <c r="IB395" s="2"/>
      <c r="IC395" s="2"/>
      <c r="ID395" s="2"/>
      <c r="IE395" s="2"/>
      <c r="IF395" s="2"/>
      <c r="IG395" s="2"/>
      <c r="IH395" s="2"/>
      <c r="II395" s="2"/>
      <c r="IJ395" s="2"/>
      <c r="IK395" s="2"/>
      <c r="IL395" s="2"/>
      <c r="IM395" s="2"/>
      <c r="IN395" s="2"/>
      <c r="IO395" s="2"/>
      <c r="IP395" s="2"/>
      <c r="IQ395" s="2"/>
      <c r="IR395" s="2"/>
      <c r="IS395" s="2"/>
      <c r="IT395" s="2"/>
      <c r="IU395" s="2"/>
      <c r="IV395" s="2"/>
      <c r="IW395" s="2"/>
    </row>
    <row r="396" spans="1:257" ht="14.25" hidden="1" customHeight="1" x14ac:dyDescent="0.2">
      <c r="A396" s="320" t="s">
        <v>360</v>
      </c>
      <c r="B396" s="321" t="s">
        <v>350</v>
      </c>
      <c r="C396" s="321" t="s">
        <v>351</v>
      </c>
      <c r="D396" s="314" t="s">
        <v>359</v>
      </c>
      <c r="E396" s="314"/>
      <c r="F396" s="315"/>
      <c r="G396" s="315"/>
      <c r="H396" s="315"/>
      <c r="I396" s="315"/>
      <c r="J396" s="219">
        <f t="shared" si="18"/>
        <v>1029</v>
      </c>
      <c r="K396" s="318" t="str">
        <f t="shared" si="19"/>
        <v>PERS Trust</v>
      </c>
      <c r="L396" s="318"/>
      <c r="M396" s="319">
        <f t="shared" si="20"/>
        <v>0.4</v>
      </c>
      <c r="N396" s="319"/>
      <c r="O396" s="220">
        <v>1</v>
      </c>
      <c r="P396" s="322" t="s">
        <v>334</v>
      </c>
      <c r="Q396" s="323" t="s">
        <v>334</v>
      </c>
      <c r="R396" s="317" t="s">
        <v>326</v>
      </c>
      <c r="S396" s="208"/>
      <c r="T396" s="221">
        <f t="shared" si="21"/>
        <v>0</v>
      </c>
      <c r="U396" s="222">
        <f t="shared" si="22"/>
        <v>0</v>
      </c>
      <c r="V396" s="222">
        <f t="shared" si="23"/>
        <v>0.4</v>
      </c>
      <c r="W396" s="222">
        <f t="shared" si="24"/>
        <v>0</v>
      </c>
      <c r="X396" s="223">
        <f t="shared" si="16"/>
        <v>0.4</v>
      </c>
      <c r="Y396" s="208"/>
      <c r="Z396" s="224">
        <f t="shared" si="25"/>
        <v>0</v>
      </c>
      <c r="AA396" s="225">
        <f t="shared" si="26"/>
        <v>0</v>
      </c>
      <c r="AB396" s="225">
        <f t="shared" si="27"/>
        <v>0.4</v>
      </c>
      <c r="AC396" s="226">
        <f t="shared" si="28"/>
        <v>0</v>
      </c>
      <c r="AD396" s="227">
        <f t="shared" si="17"/>
        <v>0.4</v>
      </c>
      <c r="AE396" s="215"/>
      <c r="AF396" s="5"/>
      <c r="AG396" s="228">
        <v>1029</v>
      </c>
      <c r="AH396" s="229" t="str">
        <f t="shared" si="29"/>
        <v>PERS Trust</v>
      </c>
      <c r="AI396" s="230">
        <v>0.4</v>
      </c>
      <c r="AJ396" s="196"/>
      <c r="AK396" s="197"/>
      <c r="AL396" s="301"/>
      <c r="AM396" s="301"/>
      <c r="AN396" s="301"/>
      <c r="AO396" s="301"/>
      <c r="AP396" s="200"/>
      <c r="AQ396" s="14"/>
      <c r="AR396" s="5"/>
      <c r="AS396" s="5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  <c r="FE396" s="2"/>
      <c r="FF396" s="2"/>
      <c r="FG396" s="2"/>
      <c r="FH396" s="2"/>
      <c r="FI396" s="2"/>
      <c r="FJ396" s="2"/>
      <c r="FK396" s="2"/>
      <c r="FL396" s="2"/>
      <c r="FM396" s="2"/>
      <c r="FN396" s="2"/>
      <c r="FO396" s="2"/>
      <c r="FP396" s="2"/>
      <c r="FQ396" s="2"/>
      <c r="FR396" s="2"/>
      <c r="FS396" s="2"/>
      <c r="FT396" s="2"/>
      <c r="FU396" s="2"/>
      <c r="FV396" s="2"/>
      <c r="FW396" s="2"/>
      <c r="FX396" s="2"/>
      <c r="FY396" s="2"/>
      <c r="FZ396" s="2"/>
      <c r="GA396" s="2"/>
      <c r="GB396" s="2"/>
      <c r="GC396" s="2"/>
      <c r="GD396" s="2"/>
      <c r="GE396" s="2"/>
      <c r="GF396" s="2"/>
      <c r="GG396" s="2"/>
      <c r="GH396" s="2"/>
      <c r="GI396" s="2"/>
      <c r="GJ396" s="2"/>
      <c r="GK396" s="2"/>
      <c r="GL396" s="2"/>
      <c r="GM396" s="2"/>
      <c r="GN396" s="2"/>
      <c r="GO396" s="2"/>
      <c r="GP396" s="2"/>
      <c r="GQ396" s="2"/>
      <c r="GR396" s="2"/>
      <c r="GS396" s="2"/>
      <c r="GT396" s="2"/>
      <c r="GU396" s="2"/>
      <c r="GV396" s="2"/>
      <c r="GW396" s="2"/>
      <c r="GX396" s="2"/>
      <c r="GY396" s="2"/>
      <c r="GZ396" s="2"/>
      <c r="HA396" s="2"/>
      <c r="HB396" s="2"/>
      <c r="HC396" s="2"/>
      <c r="HD396" s="2"/>
      <c r="HE396" s="2"/>
      <c r="HF396" s="2"/>
      <c r="HG396" s="2"/>
      <c r="HH396" s="2"/>
      <c r="HI396" s="2"/>
      <c r="HJ396" s="2"/>
      <c r="HK396" s="2"/>
      <c r="HL396" s="2"/>
      <c r="HM396" s="2"/>
      <c r="HN396" s="2"/>
      <c r="HO396" s="2"/>
      <c r="HP396" s="2"/>
      <c r="HQ396" s="2"/>
      <c r="HR396" s="2"/>
      <c r="HS396" s="2"/>
      <c r="HT396" s="2"/>
      <c r="HU396" s="2"/>
      <c r="HV396" s="2"/>
      <c r="HW396" s="2"/>
      <c r="HX396" s="2"/>
      <c r="HY396" s="2"/>
      <c r="HZ396" s="2"/>
      <c r="IA396" s="2"/>
      <c r="IB396" s="2"/>
      <c r="IC396" s="2"/>
      <c r="ID396" s="2"/>
      <c r="IE396" s="2"/>
      <c r="IF396" s="2"/>
      <c r="IG396" s="2"/>
      <c r="IH396" s="2"/>
      <c r="II396" s="2"/>
      <c r="IJ396" s="2"/>
      <c r="IK396" s="2"/>
      <c r="IL396" s="2"/>
      <c r="IM396" s="2"/>
      <c r="IN396" s="2"/>
      <c r="IO396" s="2"/>
      <c r="IP396" s="2"/>
      <c r="IQ396" s="2"/>
      <c r="IR396" s="2"/>
      <c r="IS396" s="2"/>
      <c r="IT396" s="2"/>
      <c r="IU396" s="2"/>
      <c r="IV396" s="2"/>
      <c r="IW396" s="2"/>
    </row>
    <row r="397" spans="1:257" s="13" customFormat="1" ht="14.25" hidden="1" customHeight="1" x14ac:dyDescent="0.2">
      <c r="A397" s="320" t="s">
        <v>360</v>
      </c>
      <c r="B397" s="321" t="s">
        <v>350</v>
      </c>
      <c r="C397" s="321" t="s">
        <v>351</v>
      </c>
      <c r="D397" s="314" t="s">
        <v>359</v>
      </c>
      <c r="E397" s="314"/>
      <c r="F397" s="315"/>
      <c r="G397" s="315"/>
      <c r="H397" s="315"/>
      <c r="I397" s="315"/>
      <c r="J397" s="203">
        <f t="shared" si="18"/>
        <v>1034</v>
      </c>
      <c r="K397" s="297" t="str">
        <f t="shared" si="19"/>
        <v>Teach Ret</v>
      </c>
      <c r="L397" s="297"/>
      <c r="M397" s="316">
        <f t="shared" si="20"/>
        <v>0.1</v>
      </c>
      <c r="N397" s="316"/>
      <c r="O397" s="220">
        <v>1</v>
      </c>
      <c r="P397" s="322" t="s">
        <v>334</v>
      </c>
      <c r="Q397" s="323" t="s">
        <v>334</v>
      </c>
      <c r="R397" s="317" t="s">
        <v>326</v>
      </c>
      <c r="S397" s="208"/>
      <c r="T397" s="209">
        <f t="shared" si="21"/>
        <v>0</v>
      </c>
      <c r="U397" s="210">
        <f t="shared" si="22"/>
        <v>0</v>
      </c>
      <c r="V397" s="210">
        <f t="shared" si="23"/>
        <v>0.1</v>
      </c>
      <c r="W397" s="210">
        <f t="shared" si="24"/>
        <v>0</v>
      </c>
      <c r="X397" s="211">
        <f t="shared" ref="X397" si="30">SUM(T397:W397)</f>
        <v>0.1</v>
      </c>
      <c r="Y397" s="208"/>
      <c r="Z397" s="212">
        <f t="shared" si="25"/>
        <v>0</v>
      </c>
      <c r="AA397" s="213">
        <f t="shared" si="26"/>
        <v>0</v>
      </c>
      <c r="AB397" s="213">
        <f t="shared" si="27"/>
        <v>0.1</v>
      </c>
      <c r="AC397" s="214">
        <f t="shared" si="28"/>
        <v>0</v>
      </c>
      <c r="AD397" s="211">
        <f t="shared" ref="AD397" si="31">SUM(Z397:AC397)</f>
        <v>0.1</v>
      </c>
      <c r="AE397" s="215"/>
      <c r="AF397" s="5"/>
      <c r="AG397" s="216">
        <v>1034</v>
      </c>
      <c r="AH397" s="217" t="str">
        <f t="shared" si="29"/>
        <v>Teach Ret</v>
      </c>
      <c r="AI397" s="218">
        <v>0.1</v>
      </c>
      <c r="AJ397" s="196"/>
      <c r="AK397" s="197"/>
      <c r="AL397" s="301"/>
      <c r="AM397" s="301"/>
      <c r="AN397" s="301"/>
      <c r="AO397" s="301"/>
      <c r="AP397" s="200"/>
      <c r="AQ397" s="14"/>
      <c r="AR397" s="14"/>
      <c r="AS397" s="14"/>
    </row>
    <row r="398" spans="1:257" s="13" customFormat="1" ht="27" customHeight="1" x14ac:dyDescent="0.2">
      <c r="A398" s="14"/>
      <c r="B398" s="231"/>
      <c r="C398" s="231"/>
      <c r="D398" s="309"/>
      <c r="E398" s="309"/>
      <c r="F398" s="309"/>
      <c r="G398" s="309"/>
      <c r="H398" s="309"/>
      <c r="I398" s="309"/>
      <c r="J398" s="231"/>
      <c r="K398" s="309"/>
      <c r="L398" s="309"/>
      <c r="M398" s="309"/>
      <c r="N398" s="309"/>
      <c r="O398" s="232"/>
      <c r="P398" s="232"/>
      <c r="Q398" s="232"/>
      <c r="R398" s="232"/>
      <c r="S398" s="233"/>
      <c r="T398" s="14"/>
      <c r="U398" s="14"/>
      <c r="V398" s="234"/>
      <c r="W398" s="14"/>
      <c r="X398" s="14"/>
      <c r="Y398" s="233"/>
      <c r="Z398" s="235"/>
      <c r="AA398" s="235"/>
      <c r="AB398" s="235"/>
      <c r="AC398" s="235"/>
      <c r="AD398" s="235"/>
      <c r="AE398" s="233"/>
      <c r="AF398" s="5"/>
      <c r="AG398" s="231"/>
      <c r="AH398" s="231"/>
      <c r="AI398" s="231"/>
      <c r="AJ398" s="5"/>
      <c r="AK398" s="197"/>
      <c r="AL398" s="231"/>
      <c r="AM398" s="231"/>
      <c r="AN398" s="231"/>
      <c r="AO398" s="231"/>
      <c r="AP398" s="200"/>
      <c r="AQ398" s="14"/>
      <c r="AR398" s="14"/>
      <c r="AS398" s="14"/>
    </row>
    <row r="399" spans="1:257" s="13" customFormat="1" ht="49.9" customHeight="1" x14ac:dyDescent="0.2">
      <c r="A399" s="310" t="s">
        <v>368</v>
      </c>
      <c r="B399" s="310"/>
      <c r="C399" s="310"/>
      <c r="D399" s="310"/>
      <c r="E399" s="310"/>
      <c r="F399" s="311" t="s">
        <v>322</v>
      </c>
      <c r="G399" s="311"/>
      <c r="H399" s="311"/>
      <c r="I399" s="311"/>
      <c r="J399" s="312"/>
      <c r="K399" s="312"/>
      <c r="L399" s="312"/>
      <c r="M399" s="313">
        <f>SUM(M400:M400)</f>
        <v>75</v>
      </c>
      <c r="N399" s="313"/>
      <c r="O399" s="238"/>
      <c r="P399" s="239">
        <f>SUM(P400:P400)</f>
        <v>0</v>
      </c>
      <c r="Q399" s="240">
        <f>SUM(Q400:Q400)</f>
        <v>0</v>
      </c>
      <c r="R399" s="241"/>
      <c r="S399" s="233"/>
      <c r="T399" s="242">
        <f>SUM(T400:T400)</f>
        <v>0</v>
      </c>
      <c r="U399" s="243">
        <f>SUM(U400:U400)</f>
        <v>0</v>
      </c>
      <c r="V399" s="243">
        <f>SUM(V400:V400)</f>
        <v>0</v>
      </c>
      <c r="W399" s="243">
        <f>SUM(W400:W400)</f>
        <v>0</v>
      </c>
      <c r="X399" s="244">
        <f>SUM(T399:W399)</f>
        <v>0</v>
      </c>
      <c r="Y399" s="233"/>
      <c r="Z399" s="245">
        <f>SUM(Z400:Z400)</f>
        <v>0</v>
      </c>
      <c r="AA399" s="246">
        <f>SUM(AA400:AA400)</f>
        <v>0</v>
      </c>
      <c r="AB399" s="246">
        <f>SUM(AB400:AB400)</f>
        <v>75</v>
      </c>
      <c r="AC399" s="237">
        <f>SUM(AC400:AC400)</f>
        <v>0</v>
      </c>
      <c r="AD399" s="244">
        <f>SUM(Z399:AC399)</f>
        <v>75</v>
      </c>
      <c r="AE399" s="247"/>
      <c r="AF399" s="5"/>
      <c r="AG399" s="236"/>
      <c r="AH399" s="238"/>
      <c r="AI399" s="248">
        <f>SUM(AI400:AI400)</f>
        <v>75</v>
      </c>
      <c r="AJ399" s="196"/>
      <c r="AK399" s="197"/>
      <c r="AL399" s="249"/>
      <c r="AM399" s="250"/>
      <c r="AN399" s="250"/>
      <c r="AO399" s="251"/>
      <c r="AP399" s="200"/>
      <c r="AQ399" s="14"/>
      <c r="AR399" s="14"/>
      <c r="AS399" s="14"/>
    </row>
    <row r="400" spans="1:257" s="13" customFormat="1" ht="53.1" customHeight="1" x14ac:dyDescent="0.2">
      <c r="A400" s="201">
        <v>1</v>
      </c>
      <c r="B400" s="202" t="s">
        <v>323</v>
      </c>
      <c r="C400" s="202" t="s">
        <v>361</v>
      </c>
      <c r="D400" s="314" t="s">
        <v>362</v>
      </c>
      <c r="E400" s="314"/>
      <c r="F400" s="315"/>
      <c r="G400" s="315"/>
      <c r="H400" s="315"/>
      <c r="I400" s="315"/>
      <c r="J400" s="203">
        <f>AG400</f>
        <v>1023</v>
      </c>
      <c r="K400" s="297" t="str">
        <f>IF(J400&gt;0,VLOOKUP(J400,$A$1:$B$300,2,0),"")</f>
        <v>FICA Acct</v>
      </c>
      <c r="L400" s="297"/>
      <c r="M400" s="316">
        <f>AI400</f>
        <v>75</v>
      </c>
      <c r="N400" s="316"/>
      <c r="O400" s="204"/>
      <c r="P400" s="205">
        <v>0</v>
      </c>
      <c r="Q400" s="206">
        <f>P400</f>
        <v>0</v>
      </c>
      <c r="R400" s="207" t="s">
        <v>326</v>
      </c>
      <c r="S400" s="208"/>
      <c r="T400" s="209">
        <f>IF($J400&gt;0,IF(VLOOKUP($J400,$A$1:$C$300,3,0)="UGF",ROUND($M400*$O400,1),0),0)</f>
        <v>0</v>
      </c>
      <c r="U400" s="210">
        <f>IF($J400&gt;0,IF(VLOOKUP($J400,$A$1:$C$300,3,0)="DGF",ROUND($M400*$O400,1),0),0)</f>
        <v>0</v>
      </c>
      <c r="V400" s="210">
        <f>IF($J400&gt;0,IF(VLOOKUP($J400,$A$1:$C$300,3,0)="Other",ROUND($M400*$O400,1),0),0)</f>
        <v>0</v>
      </c>
      <c r="W400" s="210">
        <f>IF($J400&gt;0,IF(VLOOKUP($J400,$A$1:$C$300,3,0)="Federal",ROUND($M400*$O400,1),0),0)</f>
        <v>0</v>
      </c>
      <c r="X400" s="211">
        <f>SUM(T400:W400)</f>
        <v>0</v>
      </c>
      <c r="Y400" s="208"/>
      <c r="Z400" s="212">
        <f>IF($AG400&gt;0,IF(VLOOKUP($AG400,$A$1:$C$300,3,0)="UGF",$AI400,0),0)</f>
        <v>0</v>
      </c>
      <c r="AA400" s="213">
        <f>IF($AG400&gt;0,IF(VLOOKUP($AG400,$A$1:$C$300,3,0)="DGF",$AI400,0),0)</f>
        <v>0</v>
      </c>
      <c r="AB400" s="213">
        <f>IF($AG400&gt;0,IF(VLOOKUP($AG400,$A$1:$C$300,3,0)="Other",$AI400,0),0)</f>
        <v>75</v>
      </c>
      <c r="AC400" s="214">
        <f>IF($AG400&gt;0,IF(VLOOKUP($AG400,$A$1:$C$300,3,0)="Federal",$AI400,0),0)</f>
        <v>0</v>
      </c>
      <c r="AD400" s="211">
        <f>SUM(Z400:AC400)</f>
        <v>75</v>
      </c>
      <c r="AE400" s="215"/>
      <c r="AF400" s="5"/>
      <c r="AG400" s="216">
        <v>1023</v>
      </c>
      <c r="AH400" s="217" t="str">
        <f>IF(AG400&gt;0,VLOOKUP(AG400,$A$1:$B$300,2,0),"")</f>
        <v>FICA Acct</v>
      </c>
      <c r="AI400" s="218">
        <v>75</v>
      </c>
      <c r="AJ400" s="196"/>
      <c r="AK400" s="197"/>
      <c r="AL400" s="301"/>
      <c r="AM400" s="301"/>
      <c r="AN400" s="301"/>
      <c r="AO400" s="301"/>
      <c r="AP400" s="200"/>
      <c r="AQ400" s="14"/>
      <c r="AR400" s="14"/>
      <c r="AS400" s="14"/>
    </row>
    <row r="401" spans="1:82" s="256" customFormat="1" ht="27" hidden="1" customHeight="1" x14ac:dyDescent="0.2">
      <c r="A401" s="15"/>
      <c r="B401" s="231"/>
      <c r="C401" s="231"/>
      <c r="D401" s="302"/>
      <c r="E401" s="302"/>
      <c r="F401" s="303"/>
      <c r="G401" s="303"/>
      <c r="H401" s="303"/>
      <c r="I401" s="303"/>
      <c r="J401" s="252"/>
      <c r="K401" s="303"/>
      <c r="L401" s="303"/>
      <c r="M401" s="304"/>
      <c r="N401" s="304"/>
      <c r="O401" s="252"/>
      <c r="P401" s="232"/>
      <c r="Q401" s="232"/>
      <c r="R401" s="232"/>
      <c r="S401" s="233"/>
      <c r="T401" s="16"/>
      <c r="U401" s="16"/>
      <c r="V401" s="16"/>
      <c r="W401" s="16"/>
      <c r="X401" s="16"/>
      <c r="Y401" s="233"/>
      <c r="Z401" s="253"/>
      <c r="AA401" s="253"/>
      <c r="AB401" s="253"/>
      <c r="AC401" s="253"/>
      <c r="AD401" s="254"/>
      <c r="AE401" s="233"/>
      <c r="AF401" s="5"/>
      <c r="AG401" s="252"/>
      <c r="AH401" s="232"/>
      <c r="AI401" s="255"/>
      <c r="AJ401" s="5"/>
      <c r="AK401" s="197"/>
      <c r="AL401" s="232"/>
      <c r="AM401" s="232"/>
      <c r="AN401" s="232"/>
      <c r="AO401" s="232"/>
      <c r="AP401" s="200"/>
      <c r="AQ401" s="14"/>
      <c r="AR401" s="14"/>
      <c r="AS401" s="14"/>
    </row>
    <row r="402" spans="1:82" s="13" customFormat="1" ht="17.25" hidden="1" customHeight="1" x14ac:dyDescent="0.2">
      <c r="A402" s="305" t="s">
        <v>363</v>
      </c>
      <c r="B402" s="305"/>
      <c r="C402" s="305"/>
      <c r="D402" s="305"/>
      <c r="E402" s="305"/>
      <c r="F402" s="306"/>
      <c r="G402" s="306"/>
      <c r="H402" s="306"/>
      <c r="I402" s="306"/>
      <c r="J402" s="307"/>
      <c r="K402" s="307"/>
      <c r="L402" s="307"/>
      <c r="M402" s="308">
        <f>SUM(M403:M404)</f>
        <v>0</v>
      </c>
      <c r="N402" s="308"/>
      <c r="O402" s="259"/>
      <c r="P402" s="260">
        <f>SUM(P403:P404)</f>
        <v>0</v>
      </c>
      <c r="Q402" s="261">
        <f>SUM(Q403:Q404)</f>
        <v>0</v>
      </c>
      <c r="R402" s="262"/>
      <c r="S402" s="233"/>
      <c r="T402" s="263">
        <f>SUM(T403:T404)</f>
        <v>0</v>
      </c>
      <c r="U402" s="264">
        <f>SUM(U403:U404)</f>
        <v>0</v>
      </c>
      <c r="V402" s="264">
        <f>SUM(V403:V404)</f>
        <v>0</v>
      </c>
      <c r="W402" s="264">
        <f>SUM(W403:W404)</f>
        <v>0</v>
      </c>
      <c r="X402" s="265">
        <f>SUM(T402:W402)</f>
        <v>0</v>
      </c>
      <c r="Y402" s="233"/>
      <c r="Z402" s="266">
        <f>SUM(Z403:Z404)</f>
        <v>0</v>
      </c>
      <c r="AA402" s="267">
        <f>SUM(AA403:AA404)</f>
        <v>0</v>
      </c>
      <c r="AB402" s="267">
        <f>SUM(AB403:AB404)</f>
        <v>0</v>
      </c>
      <c r="AC402" s="264">
        <f>SUM(AC403:AC404)</f>
        <v>0</v>
      </c>
      <c r="AD402" s="265">
        <f>SUM(Z402:AC402)</f>
        <v>0</v>
      </c>
      <c r="AE402" s="247"/>
      <c r="AF402" s="5"/>
      <c r="AG402" s="258"/>
      <c r="AH402" s="268"/>
      <c r="AI402" s="269">
        <f>SUM(AI403:AI404)</f>
        <v>0</v>
      </c>
      <c r="AJ402" s="196"/>
      <c r="AK402" s="197"/>
      <c r="AL402" s="257"/>
      <c r="AM402" s="270"/>
      <c r="AN402" s="270"/>
      <c r="AO402" s="271"/>
      <c r="AP402" s="200"/>
      <c r="AQ402" s="14"/>
      <c r="AR402" s="14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</row>
    <row r="403" spans="1:82" s="290" customFormat="1" ht="14.25" hidden="1" customHeight="1" x14ac:dyDescent="0.2">
      <c r="A403" s="272">
        <v>1</v>
      </c>
      <c r="B403" s="273" t="s">
        <v>364</v>
      </c>
      <c r="C403" s="273"/>
      <c r="D403" s="295"/>
      <c r="E403" s="295"/>
      <c r="F403" s="296"/>
      <c r="G403" s="296"/>
      <c r="H403" s="296"/>
      <c r="I403" s="296"/>
      <c r="J403" s="274"/>
      <c r="K403" s="297" t="str">
        <f>IF(J403&gt;0,VLOOKUP(J403,$A$1:$B$300,2,0),"")</f>
        <v/>
      </c>
      <c r="L403" s="297"/>
      <c r="M403" s="298">
        <v>0</v>
      </c>
      <c r="N403" s="298"/>
      <c r="O403" s="275"/>
      <c r="P403" s="276"/>
      <c r="Q403" s="277">
        <v>0</v>
      </c>
      <c r="R403" s="278"/>
      <c r="S403" s="279"/>
      <c r="T403" s="209">
        <f>IF($J403&gt;0,IF(VLOOKUP($J403,$A$1:$C$300,3,0)="UGF",ROUND($M403*$O403,1),0),0)</f>
        <v>0</v>
      </c>
      <c r="U403" s="210">
        <f>IF($J403&gt;0,IF(VLOOKUP($J403,$A$1:$C$300,3,0)="DGF",ROUND($M403*$O403,1),0),0)</f>
        <v>0</v>
      </c>
      <c r="V403" s="210">
        <f>IF($J403&gt;0,IF(VLOOKUP($J403,$A$1:$C$300,3,0)="Other",ROUND($M403*$O403,1),0),0)</f>
        <v>0</v>
      </c>
      <c r="W403" s="210">
        <f>IF($J403&gt;0,IF(VLOOKUP($J403,$A$1:$C$300,3,0)="Federal",ROUND($M403*$O403,1),0),0)</f>
        <v>0</v>
      </c>
      <c r="X403" s="211">
        <f>SUM(T403:W403)</f>
        <v>0</v>
      </c>
      <c r="Y403" s="279"/>
      <c r="Z403" s="280">
        <f>IF($AG403&gt;0,IF(VLOOKUP($AG403,$A$1:$C$300,3,0)="UGF",$AI403,0),0)</f>
        <v>0</v>
      </c>
      <c r="AA403" s="281">
        <f>IF($AG403&gt;0,IF(VLOOKUP($AG403,$A$1:$C$300,3,0)="DGF",$AI403,0),0)</f>
        <v>0</v>
      </c>
      <c r="AB403" s="281">
        <f>IF($AG403&gt;0,IF(VLOOKUP($AG403,$A$1:$C$300,3,0)="Other",$AI403,0),0)</f>
        <v>0</v>
      </c>
      <c r="AC403" s="282">
        <f>IF($AG403&gt;0,IF(VLOOKUP($AG403,$A$1:$C$300,3,0)="Federal",$AI403,0),0)</f>
        <v>0</v>
      </c>
      <c r="AD403" s="211">
        <f>SUM(Z403:AC403)</f>
        <v>0</v>
      </c>
      <c r="AE403" s="283"/>
      <c r="AF403" s="284"/>
      <c r="AG403" s="285"/>
      <c r="AH403" s="217" t="str">
        <f>IF(AG403&gt;0,VLOOKUP(AG403,$A$1:$B$300,2,0),"")</f>
        <v/>
      </c>
      <c r="AI403" s="218"/>
      <c r="AJ403" s="286"/>
      <c r="AK403" s="287"/>
      <c r="AL403" s="299"/>
      <c r="AM403" s="299"/>
      <c r="AN403" s="299"/>
      <c r="AO403" s="299"/>
      <c r="AP403" s="288"/>
      <c r="AQ403" s="289"/>
      <c r="AR403" s="289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</row>
    <row r="404" spans="1:82" s="13" customFormat="1" ht="13.5" hidden="1" customHeight="1" x14ac:dyDescent="0.2">
      <c r="A404" s="14"/>
      <c r="B404" s="231"/>
      <c r="C404" s="231"/>
      <c r="D404" s="231"/>
      <c r="E404" s="231"/>
      <c r="F404" s="231"/>
      <c r="G404" s="231"/>
      <c r="H404" s="231"/>
      <c r="I404" s="231"/>
      <c r="J404" s="231"/>
      <c r="K404" s="231"/>
      <c r="L404" s="231"/>
      <c r="M404" s="231"/>
      <c r="N404" s="231"/>
      <c r="O404" s="232"/>
      <c r="P404" s="232"/>
      <c r="Q404" s="232"/>
      <c r="R404" s="232"/>
      <c r="S404" s="14"/>
      <c r="T404" s="14"/>
      <c r="U404" s="14"/>
      <c r="V404" s="234"/>
      <c r="W404" s="14"/>
      <c r="X404" s="14"/>
      <c r="Y404" s="14"/>
      <c r="Z404" s="14"/>
      <c r="AA404" s="14"/>
      <c r="AB404" s="14"/>
      <c r="AC404" s="14"/>
      <c r="AD404" s="14"/>
      <c r="AE404" s="14"/>
      <c r="AF404" s="5"/>
      <c r="AG404" s="231"/>
      <c r="AH404" s="231"/>
      <c r="AI404" s="231"/>
      <c r="AJ404" s="5"/>
      <c r="AK404" s="14"/>
      <c r="AL404" s="231"/>
      <c r="AM404" s="231"/>
      <c r="AN404" s="231"/>
      <c r="AO404" s="231"/>
      <c r="AP404" s="14"/>
      <c r="AQ404" s="14"/>
      <c r="AR404" s="1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</row>
    <row r="405" spans="1:82" s="13" customFormat="1" ht="12.75" hidden="1" customHeight="1" x14ac:dyDescent="0.2">
      <c r="A405" s="14"/>
      <c r="B405" s="231"/>
      <c r="C405" s="231"/>
      <c r="D405" s="231"/>
      <c r="E405" s="231"/>
      <c r="F405" s="231"/>
      <c r="G405" s="231"/>
      <c r="H405" s="231"/>
      <c r="I405" s="231"/>
      <c r="J405" s="231"/>
      <c r="K405" s="231"/>
      <c r="L405" s="231"/>
      <c r="M405" s="231"/>
      <c r="N405" s="231"/>
      <c r="O405" s="232"/>
      <c r="P405" s="232"/>
      <c r="Q405" s="232"/>
      <c r="R405" s="232"/>
      <c r="S405" s="14"/>
      <c r="T405" s="14"/>
      <c r="U405" s="14"/>
      <c r="V405" s="234"/>
      <c r="W405" s="14"/>
      <c r="X405" s="14"/>
      <c r="Y405" s="14"/>
      <c r="Z405" s="14"/>
      <c r="AA405" s="14"/>
      <c r="AB405" s="14"/>
      <c r="AC405" s="14"/>
      <c r="AD405" s="14"/>
      <c r="AE405" s="14"/>
      <c r="AF405" s="5"/>
      <c r="AG405" s="231"/>
      <c r="AH405" s="231"/>
      <c r="AI405" s="231"/>
      <c r="AJ405" s="5"/>
      <c r="AK405" s="14"/>
      <c r="AL405" s="231"/>
      <c r="AM405" s="231"/>
      <c r="AN405" s="231"/>
      <c r="AO405" s="231"/>
      <c r="AP405" s="14"/>
      <c r="AQ405" s="14"/>
      <c r="AR405" s="14"/>
      <c r="AS405" s="14"/>
    </row>
    <row r="406" spans="1:82" s="13" customFormat="1" ht="12.75" customHeight="1" x14ac:dyDescent="0.2">
      <c r="A406" s="14"/>
      <c r="B406" s="231"/>
      <c r="C406" s="231"/>
      <c r="D406" s="231"/>
      <c r="E406" s="231"/>
      <c r="F406" s="231"/>
      <c r="G406" s="231"/>
      <c r="H406" s="231"/>
      <c r="I406" s="231"/>
      <c r="J406" s="231"/>
      <c r="K406" s="231"/>
      <c r="L406" s="231"/>
      <c r="M406" s="231"/>
      <c r="N406" s="231"/>
      <c r="O406" s="232"/>
      <c r="P406" s="232"/>
      <c r="Q406" s="232"/>
      <c r="R406" s="232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5"/>
      <c r="AG406" s="231"/>
      <c r="AH406" s="231"/>
      <c r="AI406" s="231"/>
      <c r="AJ406" s="5"/>
      <c r="AK406" s="14"/>
      <c r="AL406" s="231"/>
      <c r="AM406" s="231"/>
      <c r="AN406" s="231"/>
      <c r="AO406" s="231"/>
      <c r="AP406" s="14"/>
      <c r="AQ406" s="14"/>
      <c r="AR406" s="14"/>
      <c r="AS406" s="14"/>
    </row>
    <row r="407" spans="1:82" s="13" customFormat="1" ht="12.75" customHeight="1" x14ac:dyDescent="0.2">
      <c r="A407" s="14"/>
      <c r="B407" s="231"/>
      <c r="C407" s="231"/>
      <c r="D407" s="231"/>
      <c r="E407" s="231"/>
      <c r="F407" s="231"/>
      <c r="G407" s="231"/>
      <c r="H407" s="231"/>
      <c r="I407" s="231"/>
      <c r="J407" s="231"/>
      <c r="K407" s="231"/>
      <c r="L407" s="231"/>
      <c r="M407" s="231"/>
      <c r="N407" s="231"/>
      <c r="O407" s="232"/>
      <c r="P407" s="232"/>
      <c r="Q407" s="232"/>
      <c r="R407" s="232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5"/>
      <c r="AG407" s="231"/>
      <c r="AH407" s="231"/>
      <c r="AI407" s="231"/>
      <c r="AJ407" s="5"/>
      <c r="AK407" s="14"/>
      <c r="AL407" s="231"/>
      <c r="AM407" s="231"/>
      <c r="AN407" s="231"/>
      <c r="AO407" s="231"/>
      <c r="AP407" s="14"/>
      <c r="AQ407" s="14"/>
      <c r="AR407" s="14"/>
      <c r="AS407" s="14"/>
    </row>
    <row r="408" spans="1:82" s="13" customFormat="1" ht="12.75" customHeight="1" x14ac:dyDescent="0.2">
      <c r="A408" s="300"/>
      <c r="B408" s="300"/>
      <c r="C408" s="300"/>
      <c r="D408" s="231"/>
      <c r="E408" s="231"/>
      <c r="F408" s="231"/>
      <c r="G408" s="231"/>
      <c r="H408" s="231"/>
      <c r="I408" s="231"/>
      <c r="J408" s="231"/>
      <c r="K408" s="231"/>
      <c r="L408" s="231"/>
      <c r="M408" s="231"/>
      <c r="N408" s="231"/>
      <c r="O408" s="232"/>
      <c r="P408" s="232"/>
      <c r="Q408" s="232"/>
      <c r="R408" s="232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5"/>
      <c r="AG408" s="231"/>
      <c r="AH408" s="231"/>
      <c r="AI408" s="231"/>
      <c r="AJ408" s="5"/>
      <c r="AK408" s="14"/>
      <c r="AL408" s="231"/>
      <c r="AM408" s="231"/>
      <c r="AN408" s="231"/>
      <c r="AO408" s="231"/>
      <c r="AP408" s="14"/>
      <c r="AQ408" s="14"/>
      <c r="AR408" s="14"/>
      <c r="AS408" s="14"/>
    </row>
    <row r="409" spans="1:82" s="13" customFormat="1" ht="12.75" customHeight="1" x14ac:dyDescent="0.2">
      <c r="A409" s="9"/>
      <c r="B409" s="9"/>
      <c r="C409" s="9"/>
      <c r="D409" s="9"/>
      <c r="E409" s="9"/>
      <c r="F409" s="9"/>
      <c r="G409" s="9"/>
      <c r="H409" s="9"/>
      <c r="I409" s="231"/>
      <c r="J409" s="231"/>
      <c r="K409" s="231"/>
      <c r="L409" s="231"/>
      <c r="M409" s="231"/>
      <c r="N409" s="231"/>
      <c r="O409" s="232"/>
      <c r="P409" s="232"/>
      <c r="Q409" s="232"/>
      <c r="R409" s="232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F409" s="5"/>
      <c r="AG409" s="231"/>
      <c r="AH409" s="231"/>
      <c r="AI409" s="231"/>
      <c r="AJ409" s="5"/>
      <c r="AK409" s="14"/>
      <c r="AL409" s="9"/>
      <c r="AM409" s="9"/>
      <c r="AN409" s="9"/>
      <c r="AO409" s="231"/>
      <c r="AP409" s="14"/>
      <c r="AQ409" s="14"/>
      <c r="AR409" s="14"/>
      <c r="AS409" s="14"/>
    </row>
    <row r="410" spans="1:82" s="13" customFormat="1" ht="12.75" customHeight="1" x14ac:dyDescent="0.2">
      <c r="A410" s="291"/>
      <c r="B410" s="291"/>
      <c r="C410" s="291"/>
      <c r="D410" s="291"/>
      <c r="E410" s="291"/>
      <c r="F410" s="291"/>
      <c r="G410" s="291"/>
      <c r="H410" s="291"/>
      <c r="I410" s="231"/>
      <c r="J410" s="231"/>
      <c r="K410" s="231"/>
      <c r="L410" s="231"/>
      <c r="M410" s="231"/>
      <c r="N410" s="231"/>
      <c r="O410" s="232"/>
      <c r="P410" s="232"/>
      <c r="Q410" s="232"/>
      <c r="R410" s="232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5"/>
      <c r="AG410" s="231"/>
      <c r="AH410" s="231"/>
      <c r="AI410" s="231"/>
      <c r="AJ410" s="5"/>
      <c r="AK410" s="14"/>
      <c r="AL410" s="291"/>
      <c r="AM410" s="291"/>
      <c r="AN410" s="291"/>
      <c r="AO410" s="231"/>
      <c r="AP410" s="14"/>
      <c r="AQ410" s="14"/>
      <c r="AR410" s="14"/>
      <c r="AS410" s="14"/>
    </row>
    <row r="411" spans="1:82" s="9" customFormat="1" ht="12.75" customHeight="1" x14ac:dyDescent="0.2">
      <c r="A411" s="291"/>
      <c r="B411" s="291"/>
      <c r="C411" s="291"/>
      <c r="D411" s="291"/>
      <c r="E411" s="291"/>
      <c r="F411" s="291"/>
      <c r="G411" s="291"/>
      <c r="H411" s="291"/>
      <c r="O411" s="292"/>
      <c r="S411" s="5"/>
      <c r="T411" s="5"/>
      <c r="U411" s="5"/>
      <c r="V411" s="5"/>
      <c r="W411" s="5"/>
      <c r="X411" s="5"/>
      <c r="Y411" s="5"/>
      <c r="AD411" s="5"/>
      <c r="AF411" s="5"/>
      <c r="AJ411" s="5"/>
      <c r="AK411" s="5"/>
      <c r="AL411" s="291"/>
      <c r="AM411" s="291"/>
      <c r="AN411" s="291"/>
      <c r="AP411" s="5"/>
      <c r="AQ411" s="5"/>
      <c r="AR411" s="5"/>
      <c r="AS411" s="5"/>
    </row>
    <row r="412" spans="1:82" s="9" customFormat="1" ht="12.75" customHeight="1" x14ac:dyDescent="0.2">
      <c r="A412" s="10"/>
      <c r="B412" s="10"/>
      <c r="C412" s="10"/>
      <c r="D412" s="291"/>
      <c r="E412" s="291"/>
      <c r="F412" s="291"/>
      <c r="G412" s="291"/>
      <c r="H412" s="291"/>
      <c r="I412" s="291"/>
      <c r="J412" s="291"/>
      <c r="K412" s="291"/>
      <c r="L412" s="291"/>
      <c r="M412" s="291"/>
      <c r="N412" s="291"/>
      <c r="O412" s="293"/>
      <c r="P412" s="291"/>
      <c r="Q412" s="291"/>
      <c r="R412" s="291"/>
      <c r="S412" s="291"/>
      <c r="T412" s="291"/>
      <c r="U412" s="291"/>
      <c r="Y412" s="291"/>
      <c r="Z412" s="291"/>
      <c r="AA412" s="291"/>
      <c r="AB412" s="291"/>
      <c r="AC412" s="291"/>
      <c r="AD412" s="291"/>
      <c r="AE412" s="291"/>
      <c r="AF412" s="5"/>
      <c r="AG412" s="291"/>
      <c r="AH412" s="291"/>
      <c r="AI412" s="291"/>
      <c r="AJ412" s="5"/>
      <c r="AK412" s="5"/>
      <c r="AL412" s="291"/>
      <c r="AM412" s="291"/>
      <c r="AN412" s="291"/>
      <c r="AO412" s="291"/>
      <c r="AP412" s="5"/>
      <c r="AQ412" s="5"/>
      <c r="AR412" s="5"/>
      <c r="AS412" s="5"/>
    </row>
    <row r="413" spans="1:82" s="9" customFormat="1" ht="12.75" customHeight="1" x14ac:dyDescent="0.2">
      <c r="A413" s="294"/>
      <c r="B413" s="294"/>
      <c r="C413" s="294"/>
      <c r="D413" s="294"/>
      <c r="E413" s="294"/>
      <c r="F413" s="294"/>
      <c r="G413" s="294"/>
      <c r="H413" s="294"/>
      <c r="I413" s="291"/>
      <c r="J413" s="291"/>
      <c r="K413" s="291"/>
      <c r="L413" s="291"/>
      <c r="M413" s="291"/>
      <c r="N413" s="291"/>
      <c r="O413" s="293"/>
      <c r="P413" s="291"/>
      <c r="Q413" s="291"/>
      <c r="R413" s="291"/>
      <c r="S413" s="291"/>
      <c r="T413" s="291"/>
      <c r="U413" s="291"/>
      <c r="Y413" s="291"/>
      <c r="Z413" s="291"/>
      <c r="AA413" s="291"/>
      <c r="AB413" s="291"/>
      <c r="AC413" s="291"/>
      <c r="AD413" s="291"/>
      <c r="AE413" s="291"/>
      <c r="AF413" s="5"/>
      <c r="AG413" s="291"/>
      <c r="AH413" s="291"/>
      <c r="AI413" s="291"/>
      <c r="AJ413" s="5"/>
      <c r="AK413" s="5"/>
      <c r="AL413" s="294"/>
      <c r="AM413" s="294"/>
      <c r="AN413" s="294"/>
      <c r="AO413" s="291"/>
      <c r="AP413" s="5"/>
      <c r="AQ413" s="5"/>
      <c r="AR413" s="5"/>
      <c r="AS413" s="5"/>
    </row>
    <row r="414" spans="1:82" s="9" customFormat="1" ht="12.75" customHeight="1" x14ac:dyDescent="0.2">
      <c r="A414" s="10"/>
      <c r="B414" s="10"/>
      <c r="C414" s="10"/>
      <c r="I414" s="291"/>
      <c r="J414" s="291"/>
      <c r="K414" s="291"/>
      <c r="L414" s="291"/>
      <c r="M414" s="291"/>
      <c r="N414" s="291"/>
      <c r="O414" s="293"/>
      <c r="P414" s="291"/>
      <c r="Q414" s="291"/>
      <c r="R414" s="291"/>
      <c r="S414" s="291"/>
      <c r="T414" s="291"/>
      <c r="U414" s="291"/>
      <c r="V414" s="291"/>
      <c r="W414" s="291"/>
      <c r="X414" s="291"/>
      <c r="Y414" s="291"/>
      <c r="Z414" s="291"/>
      <c r="AA414" s="291"/>
      <c r="AB414" s="291"/>
      <c r="AC414" s="291"/>
      <c r="AD414" s="291"/>
      <c r="AE414" s="291"/>
      <c r="AF414" s="5"/>
      <c r="AG414" s="291"/>
      <c r="AH414" s="291"/>
      <c r="AI414" s="291"/>
      <c r="AJ414" s="5"/>
      <c r="AK414" s="5"/>
      <c r="AO414" s="291"/>
      <c r="AP414" s="5"/>
      <c r="AQ414" s="5"/>
      <c r="AR414" s="5"/>
      <c r="AS414" s="5"/>
    </row>
    <row r="415" spans="1:82" s="9" customFormat="1" ht="12.75" customHeight="1" x14ac:dyDescent="0.2">
      <c r="A415" s="10"/>
      <c r="B415" s="10"/>
      <c r="C415" s="10"/>
      <c r="I415" s="294"/>
      <c r="J415" s="294"/>
      <c r="K415" s="294"/>
      <c r="L415" s="294"/>
      <c r="M415" s="294"/>
      <c r="N415" s="294"/>
      <c r="O415" s="293"/>
      <c r="P415" s="294"/>
      <c r="Q415" s="294"/>
      <c r="R415" s="294"/>
      <c r="Z415" s="294"/>
      <c r="AA415" s="294"/>
      <c r="AB415" s="294"/>
      <c r="AC415" s="294"/>
      <c r="AE415" s="294"/>
      <c r="AF415" s="5"/>
      <c r="AG415" s="294"/>
      <c r="AH415" s="294"/>
      <c r="AI415" s="294"/>
      <c r="AJ415" s="5"/>
      <c r="AK415" s="5"/>
      <c r="AO415" s="294"/>
      <c r="AP415" s="5"/>
      <c r="AQ415" s="5"/>
      <c r="AR415" s="5"/>
      <c r="AS415" s="5"/>
    </row>
    <row r="416" spans="1:82" s="9" customFormat="1" ht="12.75" customHeight="1" x14ac:dyDescent="0.2">
      <c r="A416" s="10"/>
      <c r="B416" s="10"/>
      <c r="C416" s="10"/>
      <c r="O416" s="292"/>
      <c r="P416" s="292"/>
      <c r="Q416" s="292"/>
      <c r="R416" s="292"/>
      <c r="AF416" s="5"/>
      <c r="AJ416" s="5"/>
      <c r="AK416" s="5"/>
      <c r="AP416" s="5"/>
      <c r="AQ416" s="5"/>
      <c r="AR416" s="5"/>
      <c r="AS416" s="5"/>
    </row>
    <row r="417" spans="1:45" s="9" customFormat="1" ht="12.75" customHeight="1" x14ac:dyDescent="0.2">
      <c r="A417" s="10"/>
      <c r="B417" s="10"/>
      <c r="C417" s="10"/>
      <c r="O417" s="292"/>
      <c r="P417" s="292"/>
      <c r="Q417" s="292"/>
      <c r="R417" s="292"/>
      <c r="AF417" s="5"/>
      <c r="AJ417" s="5"/>
      <c r="AK417" s="5"/>
      <c r="AP417" s="5"/>
      <c r="AQ417" s="5"/>
      <c r="AR417" s="5"/>
      <c r="AS417" s="5"/>
    </row>
    <row r="418" spans="1:45" s="9" customFormat="1" ht="12.75" customHeight="1" x14ac:dyDescent="0.2">
      <c r="A418" s="10"/>
      <c r="B418" s="10"/>
      <c r="C418" s="10"/>
      <c r="O418" s="292"/>
      <c r="P418" s="292"/>
      <c r="Q418" s="292"/>
      <c r="R418" s="292"/>
      <c r="AF418" s="5"/>
      <c r="AJ418" s="5"/>
      <c r="AK418" s="5"/>
      <c r="AP418" s="5"/>
      <c r="AQ418" s="5"/>
      <c r="AR418" s="5"/>
      <c r="AS418" s="5"/>
    </row>
    <row r="419" spans="1:45" s="9" customFormat="1" ht="12.75" customHeight="1" x14ac:dyDescent="0.2">
      <c r="A419" s="10"/>
      <c r="B419" s="10"/>
      <c r="C419" s="10"/>
      <c r="O419" s="292"/>
      <c r="P419" s="292"/>
      <c r="Q419" s="292"/>
      <c r="R419" s="292"/>
      <c r="AF419" s="5"/>
      <c r="AJ419" s="5"/>
      <c r="AK419" s="5"/>
      <c r="AP419" s="5"/>
      <c r="AQ419" s="5"/>
      <c r="AR419" s="5"/>
      <c r="AS419" s="5"/>
    </row>
    <row r="420" spans="1:45" s="9" customFormat="1" ht="12.75" customHeight="1" x14ac:dyDescent="0.2">
      <c r="A420" s="10"/>
      <c r="B420" s="10"/>
      <c r="C420" s="10"/>
      <c r="O420" s="292"/>
      <c r="P420" s="292"/>
      <c r="Q420" s="292"/>
      <c r="R420" s="292"/>
      <c r="AF420" s="5"/>
      <c r="AJ420" s="5"/>
      <c r="AK420" s="5"/>
      <c r="AP420" s="5"/>
      <c r="AQ420" s="5"/>
      <c r="AR420" s="5"/>
      <c r="AS420" s="5"/>
    </row>
    <row r="421" spans="1:45" s="9" customFormat="1" ht="12.75" customHeight="1" x14ac:dyDescent="0.2">
      <c r="A421" s="10"/>
      <c r="B421" s="10"/>
      <c r="C421" s="10"/>
      <c r="O421" s="292"/>
      <c r="P421" s="292"/>
      <c r="Q421" s="292"/>
      <c r="R421" s="292"/>
      <c r="AF421" s="5"/>
      <c r="AJ421" s="5"/>
      <c r="AK421" s="5"/>
      <c r="AP421" s="5"/>
      <c r="AQ421" s="5"/>
      <c r="AR421" s="5"/>
      <c r="AS421" s="5"/>
    </row>
    <row r="422" spans="1:45" s="9" customFormat="1" ht="12.75" customHeight="1" x14ac:dyDescent="0.2">
      <c r="A422" s="10"/>
      <c r="B422" s="10"/>
      <c r="C422" s="10"/>
      <c r="O422" s="292"/>
      <c r="P422" s="292"/>
      <c r="Q422" s="292"/>
      <c r="R422" s="292"/>
      <c r="AF422" s="5"/>
      <c r="AJ422" s="5"/>
      <c r="AK422" s="5"/>
      <c r="AP422" s="5"/>
      <c r="AQ422" s="5"/>
      <c r="AR422" s="5"/>
      <c r="AS422" s="5"/>
    </row>
    <row r="423" spans="1:45" s="9" customFormat="1" ht="12.75" customHeight="1" x14ac:dyDescent="0.2">
      <c r="A423" s="10"/>
      <c r="B423" s="10"/>
      <c r="C423" s="10"/>
      <c r="O423" s="292"/>
      <c r="P423" s="292"/>
      <c r="Q423" s="292"/>
      <c r="R423" s="292"/>
      <c r="AF423" s="5"/>
      <c r="AJ423" s="5"/>
      <c r="AK423" s="5"/>
      <c r="AP423" s="5"/>
      <c r="AQ423" s="5"/>
      <c r="AR423" s="5"/>
      <c r="AS423" s="5"/>
    </row>
    <row r="424" spans="1:45" s="9" customFormat="1" ht="12.75" customHeight="1" x14ac:dyDescent="0.2">
      <c r="A424" s="10"/>
      <c r="B424" s="10"/>
      <c r="C424" s="10"/>
      <c r="O424" s="292"/>
      <c r="P424" s="292"/>
      <c r="Q424" s="292"/>
      <c r="R424" s="292"/>
      <c r="AF424" s="5"/>
      <c r="AJ424" s="5"/>
      <c r="AK424" s="5"/>
      <c r="AP424" s="5"/>
      <c r="AQ424" s="5"/>
      <c r="AR424" s="5"/>
      <c r="AS424" s="5"/>
    </row>
    <row r="425" spans="1:45" s="9" customFormat="1" ht="12.75" customHeight="1" x14ac:dyDescent="0.2">
      <c r="A425" s="10"/>
      <c r="B425" s="10"/>
      <c r="C425" s="10"/>
      <c r="O425" s="292"/>
      <c r="P425" s="292"/>
      <c r="Q425" s="292"/>
      <c r="R425" s="292"/>
      <c r="AF425" s="5"/>
      <c r="AJ425" s="5"/>
      <c r="AK425" s="5"/>
      <c r="AP425" s="5"/>
      <c r="AQ425" s="5"/>
      <c r="AR425" s="5"/>
      <c r="AS425" s="5"/>
    </row>
    <row r="426" spans="1:45" s="9" customFormat="1" ht="12.75" customHeight="1" x14ac:dyDescent="0.2">
      <c r="A426" s="10"/>
      <c r="B426" s="10"/>
      <c r="C426" s="10"/>
      <c r="O426" s="292"/>
      <c r="P426" s="292"/>
      <c r="Q426" s="292"/>
      <c r="R426" s="292"/>
      <c r="AF426" s="5"/>
      <c r="AJ426" s="5"/>
      <c r="AK426" s="5"/>
      <c r="AP426" s="5"/>
      <c r="AQ426" s="5"/>
      <c r="AR426" s="5"/>
      <c r="AS426" s="5"/>
    </row>
    <row r="427" spans="1:45" s="9" customFormat="1" ht="12.75" customHeight="1" x14ac:dyDescent="0.2">
      <c r="A427" s="10"/>
      <c r="B427" s="10"/>
      <c r="C427" s="10"/>
      <c r="O427" s="292"/>
      <c r="P427" s="292"/>
      <c r="Q427" s="292"/>
      <c r="R427" s="292"/>
      <c r="AF427" s="5"/>
      <c r="AJ427" s="5"/>
      <c r="AK427" s="5"/>
      <c r="AP427" s="5"/>
      <c r="AQ427" s="5"/>
      <c r="AR427" s="5"/>
      <c r="AS427" s="5"/>
    </row>
    <row r="428" spans="1:45" s="9" customFormat="1" ht="12.75" customHeight="1" x14ac:dyDescent="0.2">
      <c r="A428" s="10"/>
      <c r="B428" s="10"/>
      <c r="C428" s="10"/>
      <c r="O428" s="292"/>
      <c r="P428" s="292"/>
      <c r="Q428" s="292"/>
      <c r="R428" s="292"/>
      <c r="AF428" s="5"/>
      <c r="AJ428" s="5"/>
      <c r="AK428" s="5"/>
      <c r="AP428" s="5"/>
      <c r="AQ428" s="5"/>
      <c r="AR428" s="5"/>
      <c r="AS428" s="5"/>
    </row>
    <row r="429" spans="1:45" s="9" customFormat="1" ht="12.75" customHeight="1" x14ac:dyDescent="0.2">
      <c r="A429" s="10"/>
      <c r="B429" s="10"/>
      <c r="C429" s="10"/>
      <c r="O429" s="292"/>
      <c r="P429" s="292"/>
      <c r="Q429" s="292"/>
      <c r="R429" s="292"/>
      <c r="AF429" s="5"/>
      <c r="AJ429" s="5"/>
      <c r="AK429" s="5"/>
      <c r="AP429" s="5"/>
      <c r="AQ429" s="5"/>
      <c r="AR429" s="5"/>
      <c r="AS429" s="5"/>
    </row>
    <row r="430" spans="1:45" s="9" customFormat="1" ht="12.75" customHeight="1" x14ac:dyDescent="0.2">
      <c r="A430" s="10"/>
      <c r="B430" s="10"/>
      <c r="C430" s="10"/>
      <c r="O430" s="292"/>
      <c r="P430" s="292"/>
      <c r="Q430" s="292"/>
      <c r="R430" s="292"/>
      <c r="AF430" s="5"/>
      <c r="AJ430" s="5"/>
      <c r="AK430" s="5"/>
      <c r="AP430" s="5"/>
      <c r="AQ430" s="5"/>
      <c r="AR430" s="5"/>
      <c r="AS430" s="5"/>
    </row>
    <row r="431" spans="1:45" s="9" customFormat="1" ht="12.75" customHeight="1" x14ac:dyDescent="0.2">
      <c r="A431" s="10"/>
      <c r="B431" s="10"/>
      <c r="C431" s="10"/>
      <c r="O431" s="292"/>
      <c r="P431" s="292"/>
      <c r="Q431" s="292"/>
      <c r="R431" s="292"/>
      <c r="AF431" s="5"/>
      <c r="AJ431" s="5"/>
      <c r="AK431" s="5"/>
      <c r="AP431" s="5"/>
      <c r="AQ431" s="5"/>
      <c r="AR431" s="5"/>
      <c r="AS431" s="5"/>
    </row>
    <row r="432" spans="1:45" s="9" customFormat="1" ht="12.75" customHeight="1" x14ac:dyDescent="0.2">
      <c r="A432" s="10"/>
      <c r="B432" s="10"/>
      <c r="C432" s="10"/>
      <c r="O432" s="292"/>
      <c r="P432" s="292"/>
      <c r="Q432" s="292"/>
      <c r="R432" s="292"/>
      <c r="AF432" s="5"/>
      <c r="AJ432" s="5"/>
      <c r="AK432" s="5"/>
      <c r="AP432" s="5"/>
      <c r="AQ432" s="5"/>
      <c r="AR432" s="5"/>
      <c r="AS432" s="5"/>
    </row>
    <row r="433" spans="1:45" s="9" customFormat="1" ht="12.75" customHeight="1" x14ac:dyDescent="0.2">
      <c r="A433" s="10"/>
      <c r="B433" s="10"/>
      <c r="C433" s="10"/>
      <c r="O433" s="292"/>
      <c r="P433" s="292"/>
      <c r="Q433" s="292"/>
      <c r="R433" s="292"/>
      <c r="AF433" s="5"/>
      <c r="AJ433" s="5"/>
      <c r="AK433" s="5"/>
      <c r="AP433" s="5"/>
      <c r="AQ433" s="5"/>
      <c r="AR433" s="5"/>
      <c r="AS433" s="5"/>
    </row>
    <row r="434" spans="1:45" s="9" customFormat="1" ht="12.75" customHeight="1" x14ac:dyDescent="0.2">
      <c r="A434" s="10"/>
      <c r="B434" s="10"/>
      <c r="C434" s="10"/>
      <c r="O434" s="292"/>
      <c r="P434" s="292"/>
      <c r="Q434" s="292"/>
      <c r="R434" s="292"/>
      <c r="AF434" s="5"/>
      <c r="AJ434" s="5"/>
      <c r="AK434" s="5"/>
      <c r="AP434" s="5"/>
      <c r="AQ434" s="5"/>
      <c r="AR434" s="5"/>
      <c r="AS434" s="5"/>
    </row>
    <row r="435" spans="1:45" s="9" customFormat="1" ht="12.75" customHeight="1" x14ac:dyDescent="0.2">
      <c r="A435" s="10"/>
      <c r="B435" s="10"/>
      <c r="C435" s="10"/>
      <c r="O435" s="292"/>
      <c r="P435" s="292"/>
      <c r="Q435" s="292"/>
      <c r="R435" s="292"/>
      <c r="AF435" s="5"/>
      <c r="AJ435" s="5"/>
      <c r="AK435" s="5"/>
      <c r="AP435" s="5"/>
      <c r="AQ435" s="5"/>
      <c r="AR435" s="5"/>
      <c r="AS435" s="5"/>
    </row>
    <row r="436" spans="1:45" s="9" customFormat="1" ht="12.75" customHeight="1" x14ac:dyDescent="0.2">
      <c r="A436" s="10"/>
      <c r="B436" s="10"/>
      <c r="C436" s="10"/>
      <c r="O436" s="292"/>
      <c r="P436" s="292"/>
      <c r="Q436" s="292"/>
      <c r="R436" s="292"/>
      <c r="AF436" s="5"/>
      <c r="AJ436" s="5"/>
      <c r="AK436" s="5"/>
      <c r="AP436" s="5"/>
      <c r="AQ436" s="5"/>
      <c r="AR436" s="5"/>
      <c r="AS436" s="5"/>
    </row>
    <row r="437" spans="1:45" s="9" customFormat="1" ht="12.75" customHeight="1" x14ac:dyDescent="0.2">
      <c r="A437" s="10"/>
      <c r="B437" s="10"/>
      <c r="C437" s="10"/>
      <c r="O437" s="292"/>
      <c r="P437" s="292"/>
      <c r="Q437" s="292"/>
      <c r="R437" s="292"/>
      <c r="AF437" s="5"/>
      <c r="AJ437" s="5"/>
      <c r="AK437" s="5"/>
      <c r="AP437" s="5"/>
      <c r="AQ437" s="5"/>
      <c r="AR437" s="5"/>
      <c r="AS437" s="5"/>
    </row>
    <row r="438" spans="1:45" s="9" customFormat="1" ht="12.75" customHeight="1" x14ac:dyDescent="0.2">
      <c r="A438" s="10"/>
      <c r="B438" s="10"/>
      <c r="C438" s="10"/>
      <c r="O438" s="292"/>
      <c r="P438" s="292"/>
      <c r="Q438" s="292"/>
      <c r="R438" s="292"/>
      <c r="AF438" s="5"/>
      <c r="AJ438" s="5"/>
      <c r="AK438" s="5"/>
      <c r="AP438" s="5"/>
      <c r="AQ438" s="5"/>
      <c r="AR438" s="5"/>
      <c r="AS438" s="5"/>
    </row>
    <row r="439" spans="1:45" s="9" customFormat="1" ht="12.75" customHeight="1" x14ac:dyDescent="0.2">
      <c r="A439" s="10"/>
      <c r="B439" s="10"/>
      <c r="C439" s="10"/>
      <c r="O439" s="292"/>
      <c r="P439" s="292"/>
      <c r="Q439" s="292"/>
      <c r="R439" s="292"/>
      <c r="AF439" s="5"/>
      <c r="AJ439" s="5"/>
      <c r="AK439" s="5"/>
      <c r="AP439" s="5"/>
      <c r="AQ439" s="5"/>
      <c r="AR439" s="5"/>
      <c r="AS439" s="5"/>
    </row>
    <row r="440" spans="1:45" s="9" customFormat="1" ht="12.75" customHeight="1" x14ac:dyDescent="0.2">
      <c r="A440" s="10"/>
      <c r="B440" s="10"/>
      <c r="C440" s="10"/>
      <c r="O440" s="292"/>
      <c r="P440" s="292"/>
      <c r="Q440" s="292"/>
      <c r="R440" s="292"/>
      <c r="AF440" s="5"/>
      <c r="AJ440" s="5"/>
      <c r="AK440" s="5"/>
      <c r="AP440" s="5"/>
      <c r="AQ440" s="5"/>
      <c r="AR440" s="5"/>
      <c r="AS440" s="5"/>
    </row>
    <row r="441" spans="1:45" s="9" customFormat="1" ht="12.75" customHeight="1" x14ac:dyDescent="0.2">
      <c r="A441" s="10"/>
      <c r="B441" s="10"/>
      <c r="C441" s="10"/>
      <c r="O441" s="292"/>
      <c r="P441" s="292"/>
      <c r="Q441" s="292"/>
      <c r="R441" s="292"/>
      <c r="AF441" s="5"/>
      <c r="AJ441" s="5"/>
      <c r="AK441" s="5"/>
      <c r="AP441" s="5"/>
      <c r="AQ441" s="5"/>
      <c r="AR441" s="5"/>
      <c r="AS441" s="5"/>
    </row>
    <row r="442" spans="1:45" s="9" customFormat="1" ht="12.75" customHeight="1" x14ac:dyDescent="0.2">
      <c r="A442" s="10"/>
      <c r="B442" s="10"/>
      <c r="C442" s="10"/>
      <c r="O442" s="292"/>
      <c r="P442" s="292"/>
      <c r="Q442" s="292"/>
      <c r="R442" s="292"/>
      <c r="AF442" s="5"/>
      <c r="AJ442" s="5"/>
      <c r="AK442" s="5"/>
      <c r="AP442" s="5"/>
      <c r="AQ442" s="5"/>
      <c r="AR442" s="5"/>
      <c r="AS442" s="5"/>
    </row>
    <row r="443" spans="1:45" s="9" customFormat="1" ht="12.75" customHeight="1" x14ac:dyDescent="0.2">
      <c r="A443" s="10"/>
      <c r="B443" s="10"/>
      <c r="C443" s="10"/>
      <c r="O443" s="292"/>
      <c r="P443" s="292"/>
      <c r="Q443" s="292"/>
      <c r="R443" s="292"/>
      <c r="AF443" s="5"/>
      <c r="AJ443" s="5"/>
      <c r="AK443" s="5"/>
      <c r="AP443" s="5"/>
      <c r="AQ443" s="5"/>
      <c r="AR443" s="5"/>
      <c r="AS443" s="5"/>
    </row>
    <row r="444" spans="1:45" s="9" customFormat="1" ht="12.75" customHeight="1" x14ac:dyDescent="0.2">
      <c r="A444" s="10"/>
      <c r="B444" s="10"/>
      <c r="C444" s="10"/>
      <c r="O444" s="292"/>
      <c r="P444" s="292"/>
      <c r="Q444" s="292"/>
      <c r="R444" s="292"/>
      <c r="AF444" s="5"/>
      <c r="AJ444" s="5"/>
      <c r="AK444" s="5"/>
      <c r="AP444" s="5"/>
      <c r="AQ444" s="5"/>
      <c r="AR444" s="5"/>
      <c r="AS444" s="5"/>
    </row>
    <row r="445" spans="1:45" s="9" customFormat="1" ht="12.75" customHeight="1" x14ac:dyDescent="0.2">
      <c r="A445" s="10"/>
      <c r="B445" s="10"/>
      <c r="C445" s="10"/>
      <c r="O445" s="292"/>
      <c r="P445" s="292"/>
      <c r="Q445" s="292"/>
      <c r="R445" s="292"/>
      <c r="AF445" s="5"/>
      <c r="AJ445" s="5"/>
      <c r="AK445" s="5"/>
      <c r="AP445" s="5"/>
      <c r="AQ445" s="5"/>
      <c r="AR445" s="5"/>
      <c r="AS445" s="5"/>
    </row>
    <row r="446" spans="1:45" s="9" customFormat="1" ht="12.75" customHeight="1" x14ac:dyDescent="0.2">
      <c r="A446" s="10"/>
      <c r="B446" s="10"/>
      <c r="C446" s="10"/>
      <c r="O446" s="292"/>
      <c r="P446" s="292"/>
      <c r="Q446" s="292"/>
      <c r="R446" s="292"/>
      <c r="AF446" s="5"/>
      <c r="AJ446" s="5"/>
      <c r="AK446" s="5"/>
      <c r="AP446" s="5"/>
      <c r="AQ446" s="5"/>
      <c r="AR446" s="5"/>
      <c r="AS446" s="5"/>
    </row>
    <row r="447" spans="1:45" s="9" customFormat="1" ht="12.75" customHeight="1" x14ac:dyDescent="0.2">
      <c r="A447" s="10"/>
      <c r="B447" s="10"/>
      <c r="C447" s="10"/>
      <c r="O447" s="292"/>
      <c r="P447" s="292"/>
      <c r="Q447" s="292"/>
      <c r="R447" s="292"/>
      <c r="AF447" s="5"/>
      <c r="AJ447" s="5"/>
      <c r="AK447" s="5"/>
      <c r="AP447" s="5"/>
      <c r="AQ447" s="5"/>
      <c r="AR447" s="5"/>
      <c r="AS447" s="5"/>
    </row>
    <row r="448" spans="1:45" s="9" customFormat="1" ht="12.75" customHeight="1" x14ac:dyDescent="0.2">
      <c r="A448" s="10"/>
      <c r="B448" s="10"/>
      <c r="C448" s="10"/>
      <c r="O448" s="292"/>
      <c r="P448" s="292"/>
      <c r="Q448" s="292"/>
      <c r="R448" s="292"/>
      <c r="AF448" s="5"/>
      <c r="AJ448" s="5"/>
      <c r="AK448" s="5"/>
      <c r="AP448" s="5"/>
      <c r="AQ448" s="5"/>
      <c r="AR448" s="5"/>
      <c r="AS448" s="5"/>
    </row>
    <row r="449" spans="1:45" s="9" customFormat="1" ht="12.75" customHeight="1" x14ac:dyDescent="0.2">
      <c r="A449" s="10"/>
      <c r="B449" s="10"/>
      <c r="C449" s="10"/>
      <c r="O449" s="292"/>
      <c r="P449" s="292"/>
      <c r="Q449" s="292"/>
      <c r="R449" s="292"/>
      <c r="AF449" s="5"/>
      <c r="AJ449" s="5"/>
      <c r="AK449" s="5"/>
      <c r="AP449" s="5"/>
      <c r="AQ449" s="5"/>
      <c r="AR449" s="5"/>
      <c r="AS449" s="5"/>
    </row>
    <row r="450" spans="1:45" s="9" customFormat="1" ht="12.75" customHeight="1" x14ac:dyDescent="0.2">
      <c r="A450" s="10"/>
      <c r="B450" s="10"/>
      <c r="C450" s="10"/>
      <c r="O450" s="292"/>
      <c r="P450" s="292"/>
      <c r="Q450" s="292"/>
      <c r="R450" s="292"/>
      <c r="AF450" s="5"/>
      <c r="AJ450" s="5"/>
      <c r="AK450" s="5"/>
      <c r="AP450" s="5"/>
      <c r="AQ450" s="5"/>
      <c r="AR450" s="5"/>
      <c r="AS450" s="5"/>
    </row>
    <row r="451" spans="1:45" s="9" customFormat="1" ht="12.75" customHeight="1" x14ac:dyDescent="0.2">
      <c r="A451" s="10"/>
      <c r="B451" s="10"/>
      <c r="C451" s="10"/>
      <c r="O451" s="292"/>
      <c r="P451" s="292"/>
      <c r="Q451" s="292"/>
      <c r="R451" s="292"/>
      <c r="AF451" s="5"/>
      <c r="AJ451" s="5"/>
      <c r="AK451" s="5"/>
      <c r="AP451" s="5"/>
      <c r="AQ451" s="5"/>
      <c r="AR451" s="5"/>
      <c r="AS451" s="5"/>
    </row>
    <row r="452" spans="1:45" s="9" customFormat="1" ht="12.75" customHeight="1" x14ac:dyDescent="0.2">
      <c r="A452" s="10"/>
      <c r="B452" s="10"/>
      <c r="C452" s="10"/>
      <c r="O452" s="292"/>
      <c r="P452" s="292"/>
      <c r="Q452" s="292"/>
      <c r="R452" s="292"/>
      <c r="AF452" s="5"/>
      <c r="AJ452" s="5"/>
      <c r="AK452" s="5"/>
      <c r="AP452" s="5"/>
      <c r="AQ452" s="5"/>
      <c r="AR452" s="5"/>
      <c r="AS452" s="5"/>
    </row>
    <row r="453" spans="1:45" s="9" customFormat="1" ht="12.75" customHeight="1" x14ac:dyDescent="0.2">
      <c r="A453" s="10"/>
      <c r="B453" s="10"/>
      <c r="C453" s="10"/>
      <c r="O453" s="292"/>
      <c r="P453" s="292"/>
      <c r="Q453" s="292"/>
      <c r="R453" s="292"/>
      <c r="AF453" s="5"/>
      <c r="AJ453" s="5"/>
      <c r="AK453" s="5"/>
      <c r="AP453" s="5"/>
      <c r="AQ453" s="5"/>
      <c r="AR453" s="5"/>
      <c r="AS453" s="5"/>
    </row>
    <row r="454" spans="1:45" s="9" customFormat="1" ht="12.75" customHeight="1" x14ac:dyDescent="0.2">
      <c r="A454" s="10"/>
      <c r="B454" s="10"/>
      <c r="C454" s="10"/>
      <c r="O454" s="292"/>
      <c r="P454" s="292"/>
      <c r="Q454" s="292"/>
      <c r="R454" s="292"/>
      <c r="AF454" s="5"/>
      <c r="AJ454" s="5"/>
      <c r="AK454" s="5"/>
      <c r="AP454" s="5"/>
      <c r="AQ454" s="5"/>
      <c r="AR454" s="5"/>
      <c r="AS454" s="5"/>
    </row>
    <row r="455" spans="1:45" s="9" customFormat="1" ht="12.75" customHeight="1" x14ac:dyDescent="0.2">
      <c r="A455" s="10"/>
      <c r="B455" s="10"/>
      <c r="C455" s="10"/>
      <c r="O455" s="292"/>
      <c r="P455" s="292"/>
      <c r="Q455" s="292"/>
      <c r="R455" s="292"/>
      <c r="AF455" s="5"/>
      <c r="AJ455" s="5"/>
      <c r="AK455" s="5"/>
      <c r="AP455" s="5"/>
      <c r="AQ455" s="5"/>
      <c r="AR455" s="5"/>
      <c r="AS455" s="5"/>
    </row>
    <row r="456" spans="1:45" s="9" customFormat="1" ht="12.75" customHeight="1" x14ac:dyDescent="0.2">
      <c r="A456" s="10"/>
      <c r="B456" s="10"/>
      <c r="C456" s="10"/>
      <c r="O456" s="292"/>
      <c r="P456" s="292"/>
      <c r="Q456" s="292"/>
      <c r="R456" s="292"/>
      <c r="AF456" s="5"/>
      <c r="AJ456" s="5"/>
      <c r="AK456" s="5"/>
      <c r="AP456" s="5"/>
      <c r="AQ456" s="5"/>
      <c r="AR456" s="5"/>
      <c r="AS456" s="5"/>
    </row>
    <row r="457" spans="1:45" s="9" customFormat="1" ht="12.75" customHeight="1" x14ac:dyDescent="0.2">
      <c r="A457" s="10"/>
      <c r="B457" s="10"/>
      <c r="C457" s="10"/>
      <c r="O457" s="292"/>
      <c r="P457" s="292"/>
      <c r="Q457" s="292"/>
      <c r="R457" s="292"/>
      <c r="AF457" s="5"/>
      <c r="AJ457" s="5"/>
      <c r="AK457" s="5"/>
      <c r="AP457" s="5"/>
      <c r="AQ457" s="5"/>
      <c r="AR457" s="5"/>
      <c r="AS457" s="5"/>
    </row>
    <row r="458" spans="1:45" s="9" customFormat="1" ht="12.75" customHeight="1" x14ac:dyDescent="0.2">
      <c r="A458" s="10"/>
      <c r="B458" s="10"/>
      <c r="C458" s="10"/>
      <c r="O458" s="292"/>
      <c r="P458" s="292"/>
      <c r="Q458" s="292"/>
      <c r="R458" s="292"/>
      <c r="AF458" s="5"/>
      <c r="AJ458" s="5"/>
      <c r="AK458" s="5"/>
      <c r="AP458" s="5"/>
      <c r="AQ458" s="5"/>
      <c r="AR458" s="5"/>
      <c r="AS458" s="5"/>
    </row>
    <row r="459" spans="1:45" s="9" customFormat="1" ht="12.75" customHeight="1" x14ac:dyDescent="0.2">
      <c r="A459" s="10"/>
      <c r="B459" s="10"/>
      <c r="C459" s="10"/>
      <c r="O459" s="292"/>
      <c r="P459" s="292"/>
      <c r="Q459" s="292"/>
      <c r="R459" s="292"/>
      <c r="AF459" s="5"/>
      <c r="AJ459" s="5"/>
      <c r="AK459" s="5"/>
      <c r="AP459" s="5"/>
      <c r="AQ459" s="5"/>
      <c r="AR459" s="5"/>
      <c r="AS459" s="5"/>
    </row>
    <row r="460" spans="1:45" s="9" customFormat="1" ht="12.75" customHeight="1" x14ac:dyDescent="0.2">
      <c r="A460" s="10"/>
      <c r="B460" s="10"/>
      <c r="C460" s="10"/>
      <c r="O460" s="292"/>
      <c r="P460" s="292"/>
      <c r="Q460" s="292"/>
      <c r="R460" s="292"/>
      <c r="AF460" s="5"/>
      <c r="AJ460" s="5"/>
      <c r="AK460" s="5"/>
      <c r="AP460" s="5"/>
      <c r="AQ460" s="5"/>
      <c r="AR460" s="5"/>
      <c r="AS460" s="5"/>
    </row>
    <row r="461" spans="1:45" s="9" customFormat="1" ht="12.75" customHeight="1" x14ac:dyDescent="0.2">
      <c r="A461" s="10"/>
      <c r="B461" s="10"/>
      <c r="C461" s="10"/>
      <c r="O461" s="292"/>
      <c r="P461" s="292"/>
      <c r="Q461" s="292"/>
      <c r="R461" s="292"/>
      <c r="AF461" s="5"/>
      <c r="AJ461" s="5"/>
      <c r="AK461" s="5"/>
      <c r="AP461" s="5"/>
      <c r="AQ461" s="5"/>
      <c r="AR461" s="5"/>
      <c r="AS461" s="5"/>
    </row>
    <row r="462" spans="1:45" s="9" customFormat="1" ht="12.75" customHeight="1" x14ac:dyDescent="0.2">
      <c r="A462" s="10"/>
      <c r="B462" s="10"/>
      <c r="C462" s="10"/>
      <c r="O462" s="292"/>
      <c r="P462" s="292"/>
      <c r="Q462" s="292"/>
      <c r="R462" s="292"/>
      <c r="AF462" s="5"/>
      <c r="AJ462" s="5"/>
      <c r="AK462" s="5"/>
      <c r="AP462" s="5"/>
      <c r="AQ462" s="5"/>
      <c r="AR462" s="5"/>
      <c r="AS462" s="5"/>
    </row>
    <row r="463" spans="1:45" s="9" customFormat="1" ht="12.75" customHeight="1" x14ac:dyDescent="0.2">
      <c r="A463" s="10"/>
      <c r="B463" s="10"/>
      <c r="C463" s="10"/>
      <c r="O463" s="292"/>
      <c r="P463" s="292"/>
      <c r="Q463" s="292"/>
      <c r="R463" s="292"/>
      <c r="AF463" s="5"/>
      <c r="AJ463" s="5"/>
      <c r="AK463" s="5"/>
      <c r="AP463" s="5"/>
      <c r="AQ463" s="5"/>
      <c r="AR463" s="5"/>
      <c r="AS463" s="5"/>
    </row>
    <row r="464" spans="1:45" s="9" customFormat="1" ht="12.75" customHeight="1" x14ac:dyDescent="0.2">
      <c r="A464" s="10"/>
      <c r="B464" s="10"/>
      <c r="C464" s="10"/>
      <c r="O464" s="292"/>
      <c r="P464" s="292"/>
      <c r="Q464" s="292"/>
      <c r="R464" s="292"/>
      <c r="AF464" s="5"/>
      <c r="AJ464" s="5"/>
      <c r="AK464" s="5"/>
      <c r="AP464" s="5"/>
      <c r="AQ464" s="5"/>
      <c r="AR464" s="5"/>
      <c r="AS464" s="5"/>
    </row>
    <row r="465" spans="1:45" s="9" customFormat="1" ht="12.75" customHeight="1" x14ac:dyDescent="0.2">
      <c r="A465" s="10"/>
      <c r="B465" s="10"/>
      <c r="C465" s="10"/>
      <c r="O465" s="292"/>
      <c r="P465" s="292"/>
      <c r="Q465" s="292"/>
      <c r="R465" s="292"/>
      <c r="AF465" s="5"/>
      <c r="AJ465" s="5"/>
      <c r="AK465" s="5"/>
      <c r="AP465" s="5"/>
      <c r="AQ465" s="5"/>
      <c r="AR465" s="5"/>
      <c r="AS465" s="5"/>
    </row>
    <row r="466" spans="1:45" s="9" customFormat="1" ht="12.75" customHeight="1" x14ac:dyDescent="0.2">
      <c r="A466" s="10"/>
      <c r="B466" s="10"/>
      <c r="C466" s="10"/>
      <c r="O466" s="292"/>
      <c r="P466" s="292"/>
      <c r="Q466" s="292"/>
      <c r="R466" s="292"/>
      <c r="AF466" s="5"/>
      <c r="AJ466" s="5"/>
      <c r="AK466" s="5"/>
      <c r="AP466" s="5"/>
      <c r="AQ466" s="5"/>
      <c r="AR466" s="5"/>
      <c r="AS466" s="5"/>
    </row>
    <row r="467" spans="1:45" s="9" customFormat="1" ht="12.75" customHeight="1" x14ac:dyDescent="0.2">
      <c r="A467" s="10"/>
      <c r="B467" s="10"/>
      <c r="C467" s="10"/>
      <c r="O467" s="292"/>
      <c r="P467" s="292"/>
      <c r="Q467" s="292"/>
      <c r="R467" s="292"/>
      <c r="AF467" s="5"/>
      <c r="AJ467" s="5"/>
      <c r="AK467" s="5"/>
      <c r="AP467" s="5"/>
      <c r="AQ467" s="5"/>
      <c r="AR467" s="5"/>
      <c r="AS467" s="5"/>
    </row>
    <row r="468" spans="1:45" s="9" customFormat="1" ht="12.75" customHeight="1" x14ac:dyDescent="0.2">
      <c r="A468" s="10"/>
      <c r="B468" s="10"/>
      <c r="C468" s="10"/>
      <c r="O468" s="292"/>
      <c r="P468" s="292"/>
      <c r="Q468" s="292"/>
      <c r="R468" s="292"/>
      <c r="AF468" s="5"/>
      <c r="AJ468" s="5"/>
      <c r="AK468" s="5"/>
      <c r="AP468" s="5"/>
      <c r="AQ468" s="5"/>
      <c r="AR468" s="5"/>
      <c r="AS468" s="5"/>
    </row>
    <row r="469" spans="1:45" s="9" customFormat="1" ht="12.75" customHeight="1" x14ac:dyDescent="0.2">
      <c r="A469" s="10"/>
      <c r="B469" s="10"/>
      <c r="C469" s="10"/>
      <c r="O469" s="292"/>
      <c r="P469" s="292"/>
      <c r="Q469" s="292"/>
      <c r="R469" s="292"/>
      <c r="AF469" s="5"/>
      <c r="AJ469" s="5"/>
      <c r="AK469" s="5"/>
      <c r="AP469" s="5"/>
      <c r="AQ469" s="5"/>
      <c r="AR469" s="5"/>
      <c r="AS469" s="5"/>
    </row>
    <row r="470" spans="1:45" s="9" customFormat="1" ht="12.75" customHeight="1" x14ac:dyDescent="0.2">
      <c r="A470" s="10"/>
      <c r="B470" s="10"/>
      <c r="C470" s="10"/>
      <c r="O470" s="292"/>
      <c r="P470" s="292"/>
      <c r="Q470" s="292"/>
      <c r="R470" s="292"/>
      <c r="AF470" s="5"/>
      <c r="AJ470" s="5"/>
      <c r="AK470" s="5"/>
      <c r="AP470" s="5"/>
      <c r="AQ470" s="5"/>
      <c r="AR470" s="5"/>
      <c r="AS470" s="5"/>
    </row>
    <row r="471" spans="1:45" s="9" customFormat="1" ht="12.75" customHeight="1" x14ac:dyDescent="0.2">
      <c r="A471" s="10"/>
      <c r="B471" s="10"/>
      <c r="C471" s="10"/>
      <c r="O471" s="292"/>
      <c r="P471" s="292"/>
      <c r="Q471" s="292"/>
      <c r="R471" s="292"/>
      <c r="AF471" s="5"/>
      <c r="AJ471" s="5"/>
      <c r="AK471" s="5"/>
      <c r="AP471" s="5"/>
      <c r="AQ471" s="5"/>
      <c r="AR471" s="5"/>
      <c r="AS471" s="5"/>
    </row>
    <row r="472" spans="1:45" s="9" customFormat="1" ht="12.75" customHeight="1" x14ac:dyDescent="0.2">
      <c r="A472" s="10"/>
      <c r="B472" s="10"/>
      <c r="C472" s="10"/>
      <c r="O472" s="292"/>
      <c r="P472" s="292"/>
      <c r="Q472" s="292"/>
      <c r="R472" s="292"/>
      <c r="AF472" s="5"/>
      <c r="AJ472" s="5"/>
      <c r="AK472" s="5"/>
      <c r="AP472" s="5"/>
      <c r="AQ472" s="5"/>
      <c r="AR472" s="5"/>
      <c r="AS472" s="5"/>
    </row>
    <row r="473" spans="1:45" s="9" customFormat="1" ht="12.75" customHeight="1" x14ac:dyDescent="0.2">
      <c r="A473" s="10"/>
      <c r="B473" s="10"/>
      <c r="C473" s="10"/>
      <c r="O473" s="292"/>
      <c r="P473" s="292"/>
      <c r="Q473" s="292"/>
      <c r="R473" s="292"/>
      <c r="AF473" s="5"/>
      <c r="AJ473" s="5"/>
      <c r="AK473" s="5"/>
      <c r="AP473" s="5"/>
      <c r="AQ473" s="5"/>
      <c r="AR473" s="5"/>
      <c r="AS473" s="5"/>
    </row>
    <row r="474" spans="1:45" s="9" customFormat="1" ht="12.75" customHeight="1" x14ac:dyDescent="0.2">
      <c r="A474" s="10"/>
      <c r="B474" s="10"/>
      <c r="C474" s="10"/>
      <c r="O474" s="292"/>
      <c r="P474" s="292"/>
      <c r="Q474" s="292"/>
      <c r="R474" s="292"/>
      <c r="AF474" s="5"/>
      <c r="AJ474" s="5"/>
      <c r="AK474" s="5"/>
      <c r="AP474" s="5"/>
      <c r="AQ474" s="5"/>
      <c r="AR474" s="5"/>
      <c r="AS474" s="5"/>
    </row>
    <row r="475" spans="1:45" s="9" customFormat="1" ht="12.75" customHeight="1" x14ac:dyDescent="0.2">
      <c r="A475" s="10"/>
      <c r="B475" s="10"/>
      <c r="C475" s="10"/>
      <c r="O475" s="292"/>
      <c r="P475" s="292"/>
      <c r="Q475" s="292"/>
      <c r="R475" s="292"/>
      <c r="AF475" s="5"/>
      <c r="AJ475" s="5"/>
      <c r="AK475" s="5"/>
      <c r="AP475" s="5"/>
      <c r="AQ475" s="5"/>
      <c r="AR475" s="5"/>
      <c r="AS475" s="5"/>
    </row>
    <row r="476" spans="1:45" s="9" customFormat="1" ht="12.75" customHeight="1" x14ac:dyDescent="0.2">
      <c r="A476" s="10"/>
      <c r="B476" s="10"/>
      <c r="C476" s="10"/>
      <c r="O476" s="292"/>
      <c r="P476" s="292"/>
      <c r="Q476" s="292"/>
      <c r="R476" s="292"/>
      <c r="AF476" s="5"/>
      <c r="AJ476" s="5"/>
      <c r="AK476" s="5"/>
      <c r="AP476" s="5"/>
      <c r="AQ476" s="5"/>
      <c r="AR476" s="5"/>
      <c r="AS476" s="5"/>
    </row>
    <row r="477" spans="1:45" s="9" customFormat="1" ht="12.75" customHeight="1" x14ac:dyDescent="0.2">
      <c r="A477" s="10"/>
      <c r="B477" s="10"/>
      <c r="C477" s="10"/>
      <c r="O477" s="292"/>
      <c r="P477" s="292"/>
      <c r="Q477" s="292"/>
      <c r="R477" s="292"/>
      <c r="AF477" s="5"/>
      <c r="AJ477" s="5"/>
      <c r="AK477" s="5"/>
      <c r="AP477" s="5"/>
      <c r="AQ477" s="5"/>
      <c r="AR477" s="5"/>
      <c r="AS477" s="5"/>
    </row>
    <row r="478" spans="1:45" s="9" customFormat="1" ht="12.75" customHeight="1" x14ac:dyDescent="0.2">
      <c r="A478" s="10"/>
      <c r="B478" s="10"/>
      <c r="C478" s="10"/>
      <c r="O478" s="292"/>
      <c r="P478" s="292"/>
      <c r="Q478" s="292"/>
      <c r="R478" s="292"/>
      <c r="AF478" s="5"/>
      <c r="AJ478" s="5"/>
      <c r="AK478" s="5"/>
      <c r="AP478" s="5"/>
      <c r="AQ478" s="5"/>
      <c r="AR478" s="5"/>
      <c r="AS478" s="5"/>
    </row>
    <row r="479" spans="1:45" s="9" customFormat="1" ht="12.75" customHeight="1" x14ac:dyDescent="0.2">
      <c r="A479" s="10"/>
      <c r="B479" s="10"/>
      <c r="C479" s="10"/>
      <c r="O479" s="292"/>
      <c r="P479" s="292"/>
      <c r="Q479" s="292"/>
      <c r="R479" s="292"/>
      <c r="AF479" s="5"/>
      <c r="AJ479" s="5"/>
      <c r="AK479" s="5"/>
      <c r="AP479" s="5"/>
      <c r="AQ479" s="5"/>
      <c r="AR479" s="5"/>
      <c r="AS479" s="5"/>
    </row>
    <row r="480" spans="1:45" s="9" customFormat="1" ht="12.75" customHeight="1" x14ac:dyDescent="0.2">
      <c r="A480" s="10"/>
      <c r="B480" s="10"/>
      <c r="C480" s="10"/>
      <c r="O480" s="292"/>
      <c r="P480" s="292"/>
      <c r="Q480" s="292"/>
      <c r="R480" s="292"/>
      <c r="AF480" s="5"/>
      <c r="AJ480" s="5"/>
      <c r="AK480" s="5"/>
      <c r="AP480" s="5"/>
      <c r="AQ480" s="5"/>
      <c r="AR480" s="5"/>
      <c r="AS480" s="5"/>
    </row>
    <row r="481" spans="1:45" s="9" customFormat="1" ht="12.75" customHeight="1" x14ac:dyDescent="0.2">
      <c r="A481" s="10"/>
      <c r="B481" s="10"/>
      <c r="C481" s="10"/>
      <c r="O481" s="292"/>
      <c r="P481" s="292"/>
      <c r="Q481" s="292"/>
      <c r="R481" s="292"/>
      <c r="AF481" s="5"/>
      <c r="AJ481" s="5"/>
      <c r="AK481" s="5"/>
      <c r="AP481" s="5"/>
      <c r="AQ481" s="5"/>
      <c r="AR481" s="5"/>
      <c r="AS481" s="5"/>
    </row>
    <row r="482" spans="1:45" s="9" customFormat="1" ht="12.75" customHeight="1" x14ac:dyDescent="0.2">
      <c r="A482" s="10"/>
      <c r="B482" s="10"/>
      <c r="C482" s="10"/>
      <c r="O482" s="292"/>
      <c r="P482" s="292"/>
      <c r="Q482" s="292"/>
      <c r="R482" s="292"/>
      <c r="AF482" s="5"/>
      <c r="AJ482" s="5"/>
      <c r="AK482" s="5"/>
      <c r="AP482" s="5"/>
      <c r="AQ482" s="5"/>
      <c r="AR482" s="5"/>
      <c r="AS482" s="5"/>
    </row>
    <row r="483" spans="1:45" s="9" customFormat="1" ht="12.75" customHeight="1" x14ac:dyDescent="0.2">
      <c r="A483" s="10"/>
      <c r="B483" s="10"/>
      <c r="C483" s="10"/>
      <c r="O483" s="292"/>
      <c r="P483" s="292"/>
      <c r="Q483" s="292"/>
      <c r="R483" s="292"/>
      <c r="AF483" s="5"/>
      <c r="AJ483" s="5"/>
      <c r="AK483" s="5"/>
      <c r="AP483" s="5"/>
      <c r="AQ483" s="5"/>
      <c r="AR483" s="5"/>
      <c r="AS483" s="5"/>
    </row>
    <row r="484" spans="1:45" s="9" customFormat="1" ht="12.75" customHeight="1" x14ac:dyDescent="0.2">
      <c r="A484" s="10"/>
      <c r="B484" s="10"/>
      <c r="C484" s="10"/>
      <c r="O484" s="292"/>
      <c r="P484" s="292"/>
      <c r="Q484" s="292"/>
      <c r="R484" s="292"/>
      <c r="AF484" s="5"/>
      <c r="AJ484" s="5"/>
      <c r="AK484" s="5"/>
      <c r="AP484" s="5"/>
      <c r="AQ484" s="5"/>
      <c r="AR484" s="5"/>
      <c r="AS484" s="5"/>
    </row>
    <row r="485" spans="1:45" s="9" customFormat="1" ht="12.75" customHeight="1" x14ac:dyDescent="0.2">
      <c r="A485" s="10"/>
      <c r="B485" s="10"/>
      <c r="C485" s="10"/>
      <c r="O485" s="292"/>
      <c r="P485" s="292"/>
      <c r="Q485" s="292"/>
      <c r="R485" s="292"/>
      <c r="AF485" s="5"/>
      <c r="AJ485" s="5"/>
      <c r="AK485" s="5"/>
      <c r="AP485" s="5"/>
      <c r="AQ485" s="5"/>
      <c r="AR485" s="5"/>
      <c r="AS485" s="5"/>
    </row>
    <row r="486" spans="1:45" s="9" customFormat="1" ht="12.75" customHeight="1" x14ac:dyDescent="0.2">
      <c r="A486" s="10"/>
      <c r="B486" s="10"/>
      <c r="C486" s="10"/>
      <c r="O486" s="292"/>
      <c r="P486" s="292"/>
      <c r="Q486" s="292"/>
      <c r="R486" s="292"/>
      <c r="AF486" s="5"/>
      <c r="AJ486" s="5"/>
      <c r="AK486" s="5"/>
      <c r="AP486" s="5"/>
      <c r="AQ486" s="5"/>
      <c r="AR486" s="5"/>
      <c r="AS486" s="5"/>
    </row>
    <row r="487" spans="1:45" s="9" customFormat="1" ht="12.75" customHeight="1" x14ac:dyDescent="0.2">
      <c r="A487" s="10"/>
      <c r="B487" s="10"/>
      <c r="C487" s="10"/>
      <c r="O487" s="292"/>
      <c r="P487" s="292"/>
      <c r="Q487" s="292"/>
      <c r="R487" s="292"/>
      <c r="AF487" s="5"/>
      <c r="AJ487" s="5"/>
      <c r="AK487" s="5"/>
      <c r="AP487" s="5"/>
      <c r="AQ487" s="5"/>
      <c r="AR487" s="5"/>
      <c r="AS487" s="5"/>
    </row>
    <row r="488" spans="1:45" s="9" customFormat="1" ht="12.75" customHeight="1" x14ac:dyDescent="0.2">
      <c r="A488" s="10"/>
      <c r="B488" s="10"/>
      <c r="C488" s="10"/>
      <c r="O488" s="292"/>
      <c r="P488" s="292"/>
      <c r="Q488" s="292"/>
      <c r="R488" s="292"/>
      <c r="AF488" s="5"/>
      <c r="AJ488" s="5"/>
      <c r="AK488" s="5"/>
      <c r="AP488" s="5"/>
      <c r="AQ488" s="5"/>
      <c r="AR488" s="5"/>
      <c r="AS488" s="5"/>
    </row>
    <row r="489" spans="1:45" s="9" customFormat="1" ht="12.75" customHeight="1" x14ac:dyDescent="0.2">
      <c r="A489" s="10"/>
      <c r="B489" s="10"/>
      <c r="C489" s="10"/>
      <c r="O489" s="292"/>
      <c r="P489" s="292"/>
      <c r="Q489" s="292"/>
      <c r="R489" s="292"/>
      <c r="AF489" s="5"/>
      <c r="AJ489" s="5"/>
      <c r="AK489" s="5"/>
      <c r="AP489" s="5"/>
      <c r="AQ489" s="5"/>
      <c r="AR489" s="5"/>
      <c r="AS489" s="5"/>
    </row>
    <row r="490" spans="1:45" s="9" customFormat="1" ht="12.75" customHeight="1" x14ac:dyDescent="0.2">
      <c r="A490" s="10"/>
      <c r="B490" s="10"/>
      <c r="C490" s="10"/>
      <c r="O490" s="292"/>
      <c r="P490" s="292"/>
      <c r="Q490" s="292"/>
      <c r="R490" s="292"/>
      <c r="AF490" s="5"/>
      <c r="AJ490" s="5"/>
      <c r="AK490" s="5"/>
      <c r="AP490" s="5"/>
      <c r="AQ490" s="5"/>
      <c r="AR490" s="5"/>
      <c r="AS490" s="5"/>
    </row>
    <row r="491" spans="1:45" s="9" customFormat="1" ht="12.75" customHeight="1" x14ac:dyDescent="0.2">
      <c r="A491" s="10"/>
      <c r="B491" s="10"/>
      <c r="C491" s="10"/>
      <c r="O491" s="292"/>
      <c r="P491" s="292"/>
      <c r="Q491" s="292"/>
      <c r="R491" s="292"/>
      <c r="AF491" s="5"/>
      <c r="AJ491" s="5"/>
      <c r="AK491" s="5"/>
      <c r="AP491" s="5"/>
      <c r="AQ491" s="5"/>
      <c r="AR491" s="5"/>
      <c r="AS491" s="5"/>
    </row>
    <row r="492" spans="1:45" s="9" customFormat="1" ht="12.75" customHeight="1" x14ac:dyDescent="0.2">
      <c r="A492" s="10"/>
      <c r="B492" s="10"/>
      <c r="C492" s="10"/>
      <c r="O492" s="292"/>
      <c r="P492" s="292"/>
      <c r="Q492" s="292"/>
      <c r="R492" s="292"/>
      <c r="AF492" s="5"/>
      <c r="AJ492" s="5"/>
      <c r="AK492" s="5"/>
      <c r="AP492" s="5"/>
      <c r="AQ492" s="5"/>
      <c r="AR492" s="5"/>
      <c r="AS492" s="5"/>
    </row>
    <row r="493" spans="1:45" s="9" customFormat="1" ht="12.75" customHeight="1" x14ac:dyDescent="0.2">
      <c r="A493" s="10"/>
      <c r="B493" s="10"/>
      <c r="C493" s="10"/>
      <c r="O493" s="292"/>
      <c r="P493" s="292"/>
      <c r="Q493" s="292"/>
      <c r="R493" s="292"/>
      <c r="AF493" s="5"/>
      <c r="AJ493" s="5"/>
      <c r="AK493" s="5"/>
      <c r="AP493" s="5"/>
      <c r="AQ493" s="5"/>
      <c r="AR493" s="5"/>
      <c r="AS493" s="5"/>
    </row>
    <row r="494" spans="1:45" s="9" customFormat="1" ht="12.75" customHeight="1" x14ac:dyDescent="0.2">
      <c r="A494" s="10"/>
      <c r="B494" s="10"/>
      <c r="C494" s="10"/>
      <c r="O494" s="292"/>
      <c r="P494" s="292"/>
      <c r="Q494" s="292"/>
      <c r="R494" s="292"/>
      <c r="AF494" s="5"/>
      <c r="AJ494" s="5"/>
      <c r="AK494" s="5"/>
      <c r="AP494" s="5"/>
      <c r="AQ494" s="5"/>
      <c r="AR494" s="5"/>
      <c r="AS494" s="5"/>
    </row>
    <row r="495" spans="1:45" s="9" customFormat="1" ht="12.75" customHeight="1" x14ac:dyDescent="0.2">
      <c r="A495" s="10"/>
      <c r="B495" s="10"/>
      <c r="C495" s="10"/>
      <c r="O495" s="292"/>
      <c r="P495" s="292"/>
      <c r="Q495" s="292"/>
      <c r="R495" s="292"/>
      <c r="AF495" s="5"/>
      <c r="AJ495" s="5"/>
      <c r="AK495" s="5"/>
      <c r="AP495" s="5"/>
      <c r="AQ495" s="5"/>
      <c r="AR495" s="5"/>
      <c r="AS495" s="5"/>
    </row>
    <row r="496" spans="1:45" s="9" customFormat="1" ht="12.75" customHeight="1" x14ac:dyDescent="0.2">
      <c r="A496" s="10"/>
      <c r="B496" s="10"/>
      <c r="C496" s="10"/>
      <c r="O496" s="292"/>
      <c r="P496" s="292"/>
      <c r="Q496" s="292"/>
      <c r="R496" s="292"/>
      <c r="AF496" s="5"/>
      <c r="AJ496" s="5"/>
      <c r="AK496" s="5"/>
      <c r="AP496" s="5"/>
      <c r="AQ496" s="5"/>
      <c r="AR496" s="5"/>
      <c r="AS496" s="5"/>
    </row>
    <row r="497" spans="1:45" s="9" customFormat="1" ht="12.75" customHeight="1" x14ac:dyDescent="0.2">
      <c r="A497" s="10"/>
      <c r="B497" s="10"/>
      <c r="C497" s="10"/>
      <c r="O497" s="292"/>
      <c r="P497" s="292"/>
      <c r="Q497" s="292"/>
      <c r="R497" s="292"/>
      <c r="AF497" s="5"/>
      <c r="AJ497" s="5"/>
      <c r="AK497" s="5"/>
      <c r="AP497" s="5"/>
      <c r="AQ497" s="5"/>
      <c r="AR497" s="5"/>
      <c r="AS497" s="5"/>
    </row>
    <row r="498" spans="1:45" s="9" customFormat="1" ht="12.75" customHeight="1" x14ac:dyDescent="0.2">
      <c r="A498" s="10"/>
      <c r="B498" s="10"/>
      <c r="C498" s="10"/>
      <c r="O498" s="292"/>
      <c r="P498" s="292"/>
      <c r="Q498" s="292"/>
      <c r="R498" s="292"/>
      <c r="AF498" s="5"/>
      <c r="AJ498" s="5"/>
      <c r="AK498" s="5"/>
      <c r="AP498" s="5"/>
      <c r="AQ498" s="5"/>
      <c r="AR498" s="5"/>
      <c r="AS498" s="5"/>
    </row>
    <row r="499" spans="1:45" s="9" customFormat="1" ht="12.75" customHeight="1" x14ac:dyDescent="0.2">
      <c r="A499" s="10"/>
      <c r="B499" s="10"/>
      <c r="C499" s="10"/>
      <c r="O499" s="292"/>
      <c r="P499" s="292"/>
      <c r="Q499" s="292"/>
      <c r="R499" s="292"/>
      <c r="AF499" s="5"/>
      <c r="AJ499" s="5"/>
      <c r="AK499" s="5"/>
      <c r="AP499" s="5"/>
      <c r="AQ499" s="5"/>
      <c r="AR499" s="5"/>
      <c r="AS499" s="5"/>
    </row>
    <row r="500" spans="1:45" s="9" customFormat="1" ht="12.75" customHeight="1" x14ac:dyDescent="0.2">
      <c r="A500" s="10"/>
      <c r="B500" s="10"/>
      <c r="C500" s="10"/>
      <c r="O500" s="292"/>
      <c r="P500" s="292"/>
      <c r="Q500" s="292"/>
      <c r="R500" s="292"/>
      <c r="AF500" s="5"/>
      <c r="AJ500" s="5"/>
      <c r="AK500" s="5"/>
      <c r="AP500" s="5"/>
      <c r="AQ500" s="5"/>
      <c r="AR500" s="5"/>
      <c r="AS500" s="5"/>
    </row>
    <row r="501" spans="1:45" s="9" customFormat="1" ht="12.75" customHeight="1" x14ac:dyDescent="0.2">
      <c r="A501" s="10"/>
      <c r="B501" s="10"/>
      <c r="C501" s="10"/>
      <c r="O501" s="292"/>
      <c r="P501" s="292"/>
      <c r="Q501" s="292"/>
      <c r="R501" s="292"/>
      <c r="AF501" s="5"/>
      <c r="AJ501" s="5"/>
      <c r="AK501" s="5"/>
      <c r="AP501" s="5"/>
      <c r="AQ501" s="5"/>
      <c r="AR501" s="5"/>
      <c r="AS501" s="5"/>
    </row>
    <row r="502" spans="1:45" s="9" customFormat="1" ht="12.75" customHeight="1" x14ac:dyDescent="0.2">
      <c r="A502" s="10"/>
      <c r="B502" s="10"/>
      <c r="C502" s="10"/>
      <c r="O502" s="292"/>
      <c r="P502" s="292"/>
      <c r="Q502" s="292"/>
      <c r="R502" s="292"/>
      <c r="AF502" s="5"/>
      <c r="AJ502" s="5"/>
      <c r="AK502" s="5"/>
      <c r="AP502" s="5"/>
      <c r="AQ502" s="5"/>
      <c r="AR502" s="5"/>
      <c r="AS502" s="5"/>
    </row>
    <row r="503" spans="1:45" s="9" customFormat="1" ht="12.75" customHeight="1" x14ac:dyDescent="0.2">
      <c r="A503" s="10"/>
      <c r="B503" s="10"/>
      <c r="C503" s="10"/>
      <c r="O503" s="292"/>
      <c r="P503" s="292"/>
      <c r="Q503" s="292"/>
      <c r="R503" s="292"/>
      <c r="AF503" s="5"/>
      <c r="AJ503" s="5"/>
      <c r="AK503" s="5"/>
      <c r="AP503" s="5"/>
      <c r="AQ503" s="5"/>
      <c r="AR503" s="5"/>
      <c r="AS503" s="5"/>
    </row>
    <row r="504" spans="1:45" s="9" customFormat="1" ht="12.75" customHeight="1" x14ac:dyDescent="0.2">
      <c r="A504" s="10"/>
      <c r="B504" s="10"/>
      <c r="C504" s="10"/>
      <c r="O504" s="292"/>
      <c r="P504" s="292"/>
      <c r="Q504" s="292"/>
      <c r="R504" s="292"/>
      <c r="AF504" s="5"/>
      <c r="AJ504" s="5"/>
      <c r="AK504" s="5"/>
      <c r="AP504" s="5"/>
      <c r="AQ504" s="5"/>
      <c r="AR504" s="5"/>
      <c r="AS504" s="5"/>
    </row>
    <row r="505" spans="1:45" s="9" customFormat="1" ht="12.75" customHeight="1" x14ac:dyDescent="0.2">
      <c r="A505" s="10"/>
      <c r="B505" s="10"/>
      <c r="C505" s="10"/>
      <c r="O505" s="292"/>
      <c r="P505" s="292"/>
      <c r="Q505" s="292"/>
      <c r="R505" s="292"/>
      <c r="AF505" s="5"/>
      <c r="AJ505" s="5"/>
      <c r="AK505" s="5"/>
      <c r="AP505" s="5"/>
      <c r="AQ505" s="5"/>
      <c r="AR505" s="5"/>
      <c r="AS505" s="5"/>
    </row>
    <row r="506" spans="1:45" s="9" customFormat="1" ht="12.75" customHeight="1" x14ac:dyDescent="0.2">
      <c r="A506" s="10"/>
      <c r="B506" s="10"/>
      <c r="C506" s="10"/>
      <c r="O506" s="292"/>
      <c r="P506" s="292"/>
      <c r="Q506" s="292"/>
      <c r="R506" s="292"/>
      <c r="AF506" s="5"/>
      <c r="AJ506" s="5"/>
      <c r="AK506" s="5"/>
      <c r="AP506" s="5"/>
      <c r="AQ506" s="5"/>
      <c r="AR506" s="5"/>
      <c r="AS506" s="5"/>
    </row>
    <row r="507" spans="1:45" s="9" customFormat="1" ht="12.75" customHeight="1" x14ac:dyDescent="0.2">
      <c r="A507" s="10"/>
      <c r="B507" s="10"/>
      <c r="C507" s="10"/>
      <c r="O507" s="292"/>
      <c r="P507" s="292"/>
      <c r="Q507" s="292"/>
      <c r="R507" s="292"/>
      <c r="AF507" s="5"/>
      <c r="AJ507" s="5"/>
      <c r="AK507" s="5"/>
      <c r="AP507" s="5"/>
      <c r="AQ507" s="5"/>
      <c r="AR507" s="5"/>
      <c r="AS507" s="5"/>
    </row>
    <row r="508" spans="1:45" s="9" customFormat="1" ht="12.75" customHeight="1" x14ac:dyDescent="0.2">
      <c r="A508" s="10"/>
      <c r="B508" s="10"/>
      <c r="C508" s="10"/>
      <c r="O508" s="292"/>
      <c r="P508" s="292"/>
      <c r="Q508" s="292"/>
      <c r="R508" s="292"/>
      <c r="AF508" s="5"/>
      <c r="AJ508" s="5"/>
      <c r="AK508" s="5"/>
      <c r="AP508" s="5"/>
      <c r="AQ508" s="5"/>
      <c r="AR508" s="5"/>
      <c r="AS508" s="5"/>
    </row>
    <row r="509" spans="1:45" s="9" customFormat="1" ht="12.75" customHeight="1" x14ac:dyDescent="0.2">
      <c r="A509" s="10"/>
      <c r="B509" s="10"/>
      <c r="C509" s="10"/>
      <c r="O509" s="292"/>
      <c r="P509" s="292"/>
      <c r="Q509" s="292"/>
      <c r="R509" s="292"/>
      <c r="AF509" s="5"/>
      <c r="AJ509" s="5"/>
      <c r="AK509" s="5"/>
      <c r="AP509" s="5"/>
      <c r="AQ509" s="5"/>
      <c r="AR509" s="5"/>
      <c r="AS509" s="5"/>
    </row>
    <row r="510" spans="1:45" s="9" customFormat="1" ht="12.75" customHeight="1" x14ac:dyDescent="0.2">
      <c r="A510" s="10"/>
      <c r="B510" s="10"/>
      <c r="C510" s="10"/>
      <c r="O510" s="292"/>
      <c r="P510" s="292"/>
      <c r="Q510" s="292"/>
      <c r="R510" s="292"/>
      <c r="AF510" s="5"/>
      <c r="AJ510" s="5"/>
      <c r="AK510" s="5"/>
      <c r="AP510" s="5"/>
      <c r="AQ510" s="5"/>
      <c r="AR510" s="5"/>
      <c r="AS510" s="5"/>
    </row>
    <row r="511" spans="1:45" s="9" customFormat="1" ht="12.75" customHeight="1" x14ac:dyDescent="0.2">
      <c r="A511" s="10"/>
      <c r="B511" s="10"/>
      <c r="C511" s="10"/>
      <c r="O511" s="292"/>
      <c r="P511" s="292"/>
      <c r="Q511" s="292"/>
      <c r="R511" s="292"/>
      <c r="AF511" s="5"/>
      <c r="AJ511" s="5"/>
      <c r="AK511" s="5"/>
      <c r="AP511" s="5"/>
      <c r="AQ511" s="5"/>
      <c r="AR511" s="5"/>
      <c r="AS511" s="5"/>
    </row>
    <row r="512" spans="1:45" s="9" customFormat="1" ht="12.75" customHeight="1" x14ac:dyDescent="0.2">
      <c r="A512" s="10"/>
      <c r="B512" s="10"/>
      <c r="C512" s="10"/>
      <c r="O512" s="292"/>
      <c r="P512" s="292"/>
      <c r="Q512" s="292"/>
      <c r="R512" s="292"/>
      <c r="AF512" s="5"/>
      <c r="AJ512" s="5"/>
      <c r="AK512" s="5"/>
      <c r="AP512" s="5"/>
      <c r="AQ512" s="5"/>
      <c r="AR512" s="5"/>
      <c r="AS512" s="5"/>
    </row>
    <row r="513" spans="1:45" s="9" customFormat="1" ht="12.75" customHeight="1" x14ac:dyDescent="0.2">
      <c r="A513" s="10"/>
      <c r="B513" s="10"/>
      <c r="C513" s="10"/>
      <c r="O513" s="292"/>
      <c r="P513" s="292"/>
      <c r="Q513" s="292"/>
      <c r="R513" s="292"/>
      <c r="AF513" s="5"/>
      <c r="AJ513" s="5"/>
      <c r="AK513" s="5"/>
      <c r="AP513" s="5"/>
      <c r="AQ513" s="5"/>
      <c r="AR513" s="5"/>
      <c r="AS513" s="5"/>
    </row>
    <row r="514" spans="1:45" s="9" customFormat="1" ht="12.75" customHeight="1" x14ac:dyDescent="0.2">
      <c r="A514" s="10"/>
      <c r="B514" s="10"/>
      <c r="C514" s="10"/>
      <c r="O514" s="292"/>
      <c r="P514" s="292"/>
      <c r="Q514" s="292"/>
      <c r="R514" s="292"/>
      <c r="AF514" s="5"/>
      <c r="AJ514" s="5"/>
      <c r="AK514" s="5"/>
      <c r="AP514" s="5"/>
      <c r="AQ514" s="5"/>
      <c r="AR514" s="5"/>
      <c r="AS514" s="5"/>
    </row>
    <row r="515" spans="1:45" s="9" customFormat="1" ht="12.75" customHeight="1" x14ac:dyDescent="0.2">
      <c r="A515" s="10"/>
      <c r="B515" s="10"/>
      <c r="C515" s="10"/>
      <c r="O515" s="292"/>
      <c r="P515" s="292"/>
      <c r="Q515" s="292"/>
      <c r="R515" s="292"/>
      <c r="AF515" s="5"/>
      <c r="AJ515" s="5"/>
      <c r="AK515" s="5"/>
      <c r="AP515" s="5"/>
      <c r="AQ515" s="5"/>
      <c r="AR515" s="5"/>
      <c r="AS515" s="5"/>
    </row>
    <row r="516" spans="1:45" s="9" customFormat="1" ht="12.75" customHeight="1" x14ac:dyDescent="0.2">
      <c r="A516" s="10"/>
      <c r="B516" s="10"/>
      <c r="C516" s="10"/>
      <c r="O516" s="292"/>
      <c r="P516" s="292"/>
      <c r="Q516" s="292"/>
      <c r="R516" s="292"/>
      <c r="AF516" s="5"/>
      <c r="AJ516" s="5"/>
      <c r="AK516" s="5"/>
      <c r="AP516" s="5"/>
      <c r="AQ516" s="5"/>
      <c r="AR516" s="5"/>
      <c r="AS516" s="5"/>
    </row>
    <row r="517" spans="1:45" s="9" customFormat="1" ht="12.75" customHeight="1" x14ac:dyDescent="0.2">
      <c r="A517" s="10"/>
      <c r="B517" s="10"/>
      <c r="C517" s="10"/>
      <c r="O517" s="292"/>
      <c r="P517" s="292"/>
      <c r="Q517" s="292"/>
      <c r="R517" s="292"/>
      <c r="AF517" s="5"/>
      <c r="AJ517" s="5"/>
      <c r="AK517" s="5"/>
      <c r="AP517" s="5"/>
      <c r="AQ517" s="5"/>
      <c r="AR517" s="5"/>
      <c r="AS517" s="5"/>
    </row>
    <row r="518" spans="1:45" s="9" customFormat="1" ht="12.75" customHeight="1" x14ac:dyDescent="0.2">
      <c r="A518" s="10"/>
      <c r="B518" s="10"/>
      <c r="C518" s="10"/>
      <c r="O518" s="292"/>
      <c r="P518" s="292"/>
      <c r="Q518" s="292"/>
      <c r="R518" s="292"/>
      <c r="AF518" s="5"/>
      <c r="AJ518" s="5"/>
      <c r="AK518" s="5"/>
      <c r="AP518" s="5"/>
      <c r="AQ518" s="5"/>
      <c r="AR518" s="5"/>
      <c r="AS518" s="5"/>
    </row>
    <row r="519" spans="1:45" s="9" customFormat="1" ht="12.75" customHeight="1" x14ac:dyDescent="0.2">
      <c r="A519" s="10"/>
      <c r="B519" s="10"/>
      <c r="C519" s="10"/>
      <c r="O519" s="292"/>
      <c r="P519" s="292"/>
      <c r="Q519" s="292"/>
      <c r="R519" s="292"/>
      <c r="AF519" s="5"/>
      <c r="AJ519" s="5"/>
      <c r="AK519" s="5"/>
      <c r="AP519" s="5"/>
      <c r="AQ519" s="5"/>
      <c r="AR519" s="5"/>
      <c r="AS519" s="5"/>
    </row>
    <row r="520" spans="1:45" s="9" customFormat="1" ht="12.75" customHeight="1" x14ac:dyDescent="0.2">
      <c r="A520" s="10"/>
      <c r="B520" s="10"/>
      <c r="C520" s="10"/>
      <c r="O520" s="292"/>
      <c r="P520" s="292"/>
      <c r="Q520" s="292"/>
      <c r="R520" s="292"/>
      <c r="AF520" s="5"/>
      <c r="AJ520" s="5"/>
      <c r="AK520" s="5"/>
      <c r="AP520" s="5"/>
      <c r="AQ520" s="5"/>
      <c r="AR520" s="5"/>
      <c r="AS520" s="5"/>
    </row>
    <row r="521" spans="1:45" s="9" customFormat="1" ht="12.75" customHeight="1" x14ac:dyDescent="0.2">
      <c r="A521" s="10"/>
      <c r="B521" s="10"/>
      <c r="C521" s="10"/>
      <c r="O521" s="292"/>
      <c r="P521" s="292"/>
      <c r="Q521" s="292"/>
      <c r="R521" s="292"/>
      <c r="AF521" s="5"/>
      <c r="AJ521" s="5"/>
      <c r="AK521" s="5"/>
      <c r="AP521" s="5"/>
      <c r="AQ521" s="5"/>
      <c r="AR521" s="5"/>
      <c r="AS521" s="5"/>
    </row>
    <row r="522" spans="1:45" s="9" customFormat="1" ht="12.75" customHeight="1" x14ac:dyDescent="0.2">
      <c r="A522" s="10"/>
      <c r="B522" s="10"/>
      <c r="C522" s="10"/>
      <c r="O522" s="292"/>
      <c r="P522" s="292"/>
      <c r="Q522" s="292"/>
      <c r="R522" s="292"/>
      <c r="AF522" s="5"/>
      <c r="AJ522" s="5"/>
      <c r="AK522" s="5"/>
      <c r="AP522" s="5"/>
      <c r="AQ522" s="5"/>
      <c r="AR522" s="5"/>
      <c r="AS522" s="5"/>
    </row>
    <row r="523" spans="1:45" s="9" customFormat="1" ht="12.75" customHeight="1" x14ac:dyDescent="0.2">
      <c r="A523" s="10"/>
      <c r="B523" s="10"/>
      <c r="C523" s="10"/>
      <c r="O523" s="292"/>
      <c r="P523" s="292"/>
      <c r="Q523" s="292"/>
      <c r="R523" s="292"/>
      <c r="AF523" s="5"/>
      <c r="AJ523" s="5"/>
      <c r="AK523" s="5"/>
      <c r="AP523" s="5"/>
      <c r="AQ523" s="5"/>
      <c r="AR523" s="5"/>
      <c r="AS523" s="5"/>
    </row>
    <row r="524" spans="1:45" s="9" customFormat="1" ht="12.75" customHeight="1" x14ac:dyDescent="0.2">
      <c r="A524" s="10"/>
      <c r="B524" s="10"/>
      <c r="C524" s="10"/>
      <c r="O524" s="292"/>
      <c r="P524" s="292"/>
      <c r="Q524" s="292"/>
      <c r="R524" s="292"/>
      <c r="AF524" s="5"/>
      <c r="AJ524" s="5"/>
      <c r="AK524" s="5"/>
      <c r="AP524" s="5"/>
      <c r="AQ524" s="5"/>
      <c r="AR524" s="5"/>
      <c r="AS524" s="5"/>
    </row>
    <row r="525" spans="1:45" s="9" customFormat="1" ht="12.75" customHeight="1" x14ac:dyDescent="0.2">
      <c r="A525" s="10"/>
      <c r="B525" s="10"/>
      <c r="C525" s="10"/>
      <c r="O525" s="292"/>
      <c r="P525" s="292"/>
      <c r="Q525" s="292"/>
      <c r="R525" s="292"/>
      <c r="AF525" s="5"/>
      <c r="AJ525" s="5"/>
      <c r="AK525" s="5"/>
      <c r="AP525" s="5"/>
      <c r="AQ525" s="5"/>
      <c r="AR525" s="5"/>
      <c r="AS525" s="5"/>
    </row>
    <row r="526" spans="1:45" s="9" customFormat="1" ht="12.75" customHeight="1" x14ac:dyDescent="0.2">
      <c r="A526" s="10"/>
      <c r="B526" s="10"/>
      <c r="C526" s="10"/>
      <c r="O526" s="292"/>
      <c r="P526" s="292"/>
      <c r="Q526" s="292"/>
      <c r="R526" s="292"/>
      <c r="AF526" s="5"/>
      <c r="AJ526" s="5"/>
      <c r="AK526" s="5"/>
      <c r="AP526" s="5"/>
      <c r="AQ526" s="5"/>
      <c r="AR526" s="5"/>
      <c r="AS526" s="5"/>
    </row>
    <row r="527" spans="1:45" s="9" customFormat="1" ht="12.75" customHeight="1" x14ac:dyDescent="0.2">
      <c r="A527" s="10"/>
      <c r="B527" s="10"/>
      <c r="C527" s="10"/>
      <c r="O527" s="292"/>
      <c r="P527" s="292"/>
      <c r="Q527" s="292"/>
      <c r="R527" s="292"/>
      <c r="AF527" s="5"/>
      <c r="AJ527" s="5"/>
      <c r="AK527" s="5"/>
      <c r="AP527" s="5"/>
      <c r="AQ527" s="5"/>
      <c r="AR527" s="5"/>
      <c r="AS527" s="5"/>
    </row>
    <row r="528" spans="1:45" s="9" customFormat="1" ht="12.75" customHeight="1" x14ac:dyDescent="0.2">
      <c r="A528" s="10"/>
      <c r="B528" s="10"/>
      <c r="C528" s="10"/>
      <c r="O528" s="292"/>
      <c r="P528" s="292"/>
      <c r="Q528" s="292"/>
      <c r="R528" s="292"/>
      <c r="AF528" s="5"/>
      <c r="AJ528" s="5"/>
      <c r="AK528" s="5"/>
      <c r="AP528" s="5"/>
      <c r="AQ528" s="5"/>
      <c r="AR528" s="5"/>
      <c r="AS528" s="5"/>
    </row>
    <row r="529" spans="1:45" s="9" customFormat="1" ht="12.75" customHeight="1" x14ac:dyDescent="0.2">
      <c r="A529" s="10"/>
      <c r="B529" s="10"/>
      <c r="C529" s="10"/>
      <c r="O529" s="292"/>
      <c r="P529" s="292"/>
      <c r="Q529" s="292"/>
      <c r="R529" s="292"/>
      <c r="AF529" s="5"/>
      <c r="AJ529" s="5"/>
      <c r="AK529" s="5"/>
      <c r="AP529" s="5"/>
      <c r="AQ529" s="5"/>
      <c r="AR529" s="5"/>
      <c r="AS529" s="5"/>
    </row>
    <row r="530" spans="1:45" s="9" customFormat="1" ht="12.75" customHeight="1" x14ac:dyDescent="0.2">
      <c r="A530" s="10"/>
      <c r="B530" s="10"/>
      <c r="C530" s="10"/>
      <c r="O530" s="292"/>
      <c r="P530" s="292"/>
      <c r="Q530" s="292"/>
      <c r="R530" s="292"/>
      <c r="AF530" s="5"/>
      <c r="AJ530" s="5"/>
      <c r="AK530" s="5"/>
      <c r="AP530" s="5"/>
      <c r="AQ530" s="5"/>
      <c r="AR530" s="5"/>
      <c r="AS530" s="5"/>
    </row>
    <row r="531" spans="1:45" s="9" customFormat="1" ht="12.75" customHeight="1" x14ac:dyDescent="0.2">
      <c r="A531" s="10"/>
      <c r="B531" s="10"/>
      <c r="C531" s="10"/>
      <c r="O531" s="292"/>
      <c r="P531" s="292"/>
      <c r="Q531" s="292"/>
      <c r="R531" s="292"/>
      <c r="AF531" s="5"/>
      <c r="AJ531" s="5"/>
      <c r="AK531" s="5"/>
      <c r="AP531" s="5"/>
      <c r="AQ531" s="5"/>
      <c r="AR531" s="5"/>
      <c r="AS531" s="5"/>
    </row>
    <row r="532" spans="1:45" s="9" customFormat="1" ht="12.75" customHeight="1" x14ac:dyDescent="0.2">
      <c r="A532" s="10"/>
      <c r="B532" s="10"/>
      <c r="C532" s="10"/>
      <c r="O532" s="292"/>
      <c r="P532" s="292"/>
      <c r="Q532" s="292"/>
      <c r="R532" s="292"/>
      <c r="AF532" s="5"/>
      <c r="AJ532" s="5"/>
      <c r="AK532" s="5"/>
      <c r="AP532" s="5"/>
      <c r="AQ532" s="5"/>
      <c r="AR532" s="5"/>
      <c r="AS532" s="5"/>
    </row>
    <row r="533" spans="1:45" s="9" customFormat="1" ht="12.75" customHeight="1" x14ac:dyDescent="0.2">
      <c r="A533" s="10"/>
      <c r="B533" s="10"/>
      <c r="C533" s="10"/>
      <c r="O533" s="292"/>
      <c r="P533" s="292"/>
      <c r="Q533" s="292"/>
      <c r="R533" s="292"/>
      <c r="AF533" s="5"/>
      <c r="AJ533" s="5"/>
      <c r="AK533" s="5"/>
      <c r="AP533" s="5"/>
      <c r="AQ533" s="5"/>
      <c r="AR533" s="5"/>
      <c r="AS533" s="5"/>
    </row>
    <row r="534" spans="1:45" s="9" customFormat="1" ht="12.75" customHeight="1" x14ac:dyDescent="0.2">
      <c r="A534" s="10"/>
      <c r="B534" s="10"/>
      <c r="C534" s="10"/>
      <c r="O534" s="292"/>
      <c r="P534" s="292"/>
      <c r="Q534" s="292"/>
      <c r="R534" s="292"/>
      <c r="AF534" s="5"/>
      <c r="AJ534" s="5"/>
      <c r="AK534" s="5"/>
      <c r="AP534" s="5"/>
      <c r="AQ534" s="5"/>
      <c r="AR534" s="5"/>
      <c r="AS534" s="5"/>
    </row>
    <row r="535" spans="1:45" s="9" customFormat="1" ht="12.75" customHeight="1" x14ac:dyDescent="0.2">
      <c r="A535" s="10"/>
      <c r="B535" s="10"/>
      <c r="C535" s="10"/>
      <c r="O535" s="292"/>
      <c r="P535" s="292"/>
      <c r="Q535" s="292"/>
      <c r="R535" s="292"/>
      <c r="AF535" s="5"/>
      <c r="AJ535" s="5"/>
      <c r="AK535" s="5"/>
      <c r="AP535" s="5"/>
      <c r="AQ535" s="5"/>
      <c r="AR535" s="5"/>
      <c r="AS535" s="5"/>
    </row>
    <row r="536" spans="1:45" s="9" customFormat="1" ht="12.75" customHeight="1" x14ac:dyDescent="0.2">
      <c r="A536" s="10"/>
      <c r="B536" s="10"/>
      <c r="C536" s="10"/>
      <c r="O536" s="292"/>
      <c r="P536" s="292"/>
      <c r="Q536" s="292"/>
      <c r="R536" s="292"/>
      <c r="AF536" s="5"/>
      <c r="AJ536" s="5"/>
      <c r="AK536" s="5"/>
      <c r="AP536" s="5"/>
      <c r="AQ536" s="5"/>
      <c r="AR536" s="5"/>
      <c r="AS536" s="5"/>
    </row>
    <row r="537" spans="1:45" s="9" customFormat="1" ht="12.75" customHeight="1" x14ac:dyDescent="0.2">
      <c r="A537" s="10"/>
      <c r="B537" s="10"/>
      <c r="C537" s="10"/>
      <c r="O537" s="292"/>
      <c r="P537" s="292"/>
      <c r="Q537" s="292"/>
      <c r="R537" s="292"/>
      <c r="AF537" s="5"/>
      <c r="AJ537" s="5"/>
      <c r="AK537" s="5"/>
      <c r="AP537" s="5"/>
      <c r="AQ537" s="5"/>
      <c r="AR537" s="5"/>
      <c r="AS537" s="5"/>
    </row>
    <row r="538" spans="1:45" s="9" customFormat="1" ht="12.75" customHeight="1" x14ac:dyDescent="0.2">
      <c r="A538" s="10"/>
      <c r="B538" s="10"/>
      <c r="C538" s="10"/>
      <c r="O538" s="292"/>
      <c r="P538" s="292"/>
      <c r="Q538" s="292"/>
      <c r="R538" s="292"/>
      <c r="AF538" s="5"/>
      <c r="AJ538" s="5"/>
      <c r="AK538" s="5"/>
      <c r="AP538" s="5"/>
      <c r="AQ538" s="5"/>
      <c r="AR538" s="5"/>
      <c r="AS538" s="5"/>
    </row>
    <row r="539" spans="1:45" s="9" customFormat="1" ht="12.75" customHeight="1" x14ac:dyDescent="0.2">
      <c r="A539" s="10"/>
      <c r="B539" s="10"/>
      <c r="C539" s="10"/>
      <c r="O539" s="292"/>
      <c r="P539" s="292"/>
      <c r="Q539" s="292"/>
      <c r="R539" s="292"/>
      <c r="AF539" s="5"/>
      <c r="AJ539" s="5"/>
      <c r="AK539" s="5"/>
      <c r="AP539" s="5"/>
      <c r="AQ539" s="5"/>
      <c r="AR539" s="5"/>
      <c r="AS539" s="5"/>
    </row>
    <row r="540" spans="1:45" s="9" customFormat="1" ht="12.75" customHeight="1" x14ac:dyDescent="0.2">
      <c r="A540" s="10"/>
      <c r="B540" s="10"/>
      <c r="C540" s="10"/>
      <c r="O540" s="292"/>
      <c r="P540" s="292"/>
      <c r="Q540" s="292"/>
      <c r="R540" s="292"/>
      <c r="AF540" s="5"/>
      <c r="AJ540" s="5"/>
      <c r="AK540" s="5"/>
      <c r="AP540" s="5"/>
      <c r="AQ540" s="5"/>
      <c r="AR540" s="5"/>
      <c r="AS540" s="5"/>
    </row>
    <row r="541" spans="1:45" s="9" customFormat="1" ht="12.75" customHeight="1" x14ac:dyDescent="0.2">
      <c r="A541" s="10"/>
      <c r="B541" s="10"/>
      <c r="C541" s="10"/>
      <c r="O541" s="292"/>
      <c r="P541" s="292"/>
      <c r="Q541" s="292"/>
      <c r="R541" s="292"/>
      <c r="AF541" s="5"/>
      <c r="AJ541" s="5"/>
      <c r="AK541" s="5"/>
      <c r="AP541" s="5"/>
      <c r="AQ541" s="5"/>
      <c r="AR541" s="5"/>
      <c r="AS541" s="5"/>
    </row>
    <row r="542" spans="1:45" s="9" customFormat="1" ht="12.75" customHeight="1" x14ac:dyDescent="0.2">
      <c r="A542" s="10"/>
      <c r="B542" s="10"/>
      <c r="C542" s="10"/>
      <c r="O542" s="292"/>
      <c r="P542" s="292"/>
      <c r="Q542" s="292"/>
      <c r="R542" s="292"/>
      <c r="AF542" s="5"/>
      <c r="AJ542" s="5"/>
      <c r="AK542" s="5"/>
      <c r="AP542" s="5"/>
      <c r="AQ542" s="5"/>
      <c r="AR542" s="5"/>
      <c r="AS542" s="5"/>
    </row>
    <row r="543" spans="1:45" s="9" customFormat="1" ht="12.75" customHeight="1" x14ac:dyDescent="0.2">
      <c r="A543" s="10"/>
      <c r="B543" s="10"/>
      <c r="C543" s="10"/>
      <c r="O543" s="292"/>
      <c r="P543" s="292"/>
      <c r="Q543" s="292"/>
      <c r="R543" s="292"/>
      <c r="AF543" s="5"/>
      <c r="AJ543" s="5"/>
      <c r="AK543" s="5"/>
      <c r="AP543" s="5"/>
      <c r="AQ543" s="5"/>
      <c r="AR543" s="5"/>
      <c r="AS543" s="5"/>
    </row>
    <row r="544" spans="1:45" s="9" customFormat="1" ht="12.75" customHeight="1" x14ac:dyDescent="0.2">
      <c r="A544" s="10"/>
      <c r="B544" s="10"/>
      <c r="C544" s="10"/>
      <c r="O544" s="292"/>
      <c r="P544" s="292"/>
      <c r="Q544" s="292"/>
      <c r="R544" s="292"/>
      <c r="AF544" s="5"/>
      <c r="AJ544" s="5"/>
      <c r="AK544" s="5"/>
      <c r="AP544" s="5"/>
      <c r="AQ544" s="5"/>
      <c r="AR544" s="5"/>
      <c r="AS544" s="5"/>
    </row>
    <row r="545" spans="1:45" s="9" customFormat="1" ht="12.75" customHeight="1" x14ac:dyDescent="0.2">
      <c r="A545" s="10"/>
      <c r="B545" s="10"/>
      <c r="C545" s="10"/>
      <c r="O545" s="292"/>
      <c r="P545" s="292"/>
      <c r="Q545" s="292"/>
      <c r="R545" s="292"/>
      <c r="AF545" s="5"/>
      <c r="AJ545" s="5"/>
      <c r="AK545" s="5"/>
      <c r="AP545" s="5"/>
      <c r="AQ545" s="5"/>
      <c r="AR545" s="5"/>
      <c r="AS545" s="5"/>
    </row>
    <row r="546" spans="1:45" s="9" customFormat="1" ht="12.75" customHeight="1" x14ac:dyDescent="0.2">
      <c r="A546" s="10"/>
      <c r="B546" s="10"/>
      <c r="C546" s="10"/>
      <c r="O546" s="292"/>
      <c r="P546" s="292"/>
      <c r="Q546" s="292"/>
      <c r="R546" s="292"/>
      <c r="AF546" s="5"/>
      <c r="AJ546" s="5"/>
      <c r="AK546" s="5"/>
      <c r="AP546" s="5"/>
      <c r="AQ546" s="5"/>
      <c r="AR546" s="5"/>
      <c r="AS546" s="5"/>
    </row>
    <row r="547" spans="1:45" s="9" customFormat="1" ht="12.75" customHeight="1" x14ac:dyDescent="0.2">
      <c r="A547" s="10"/>
      <c r="B547" s="10"/>
      <c r="C547" s="10"/>
      <c r="O547" s="292"/>
      <c r="P547" s="292"/>
      <c r="Q547" s="292"/>
      <c r="R547" s="292"/>
      <c r="AF547" s="5"/>
      <c r="AJ547" s="5"/>
      <c r="AK547" s="5"/>
      <c r="AP547" s="5"/>
      <c r="AQ547" s="5"/>
      <c r="AR547" s="5"/>
      <c r="AS547" s="5"/>
    </row>
    <row r="548" spans="1:45" s="9" customFormat="1" ht="12.75" customHeight="1" x14ac:dyDescent="0.2">
      <c r="A548" s="10"/>
      <c r="B548" s="10"/>
      <c r="C548" s="10"/>
      <c r="O548" s="292"/>
      <c r="P548" s="292"/>
      <c r="Q548" s="292"/>
      <c r="R548" s="292"/>
      <c r="AF548" s="5"/>
      <c r="AJ548" s="5"/>
      <c r="AK548" s="5"/>
      <c r="AP548" s="5"/>
      <c r="AQ548" s="5"/>
      <c r="AR548" s="5"/>
      <c r="AS548" s="5"/>
    </row>
    <row r="549" spans="1:45" s="9" customFormat="1" ht="12.75" customHeight="1" x14ac:dyDescent="0.2">
      <c r="A549" s="10"/>
      <c r="B549" s="10"/>
      <c r="C549" s="10"/>
      <c r="O549" s="292"/>
      <c r="P549" s="292"/>
      <c r="Q549" s="292"/>
      <c r="R549" s="292"/>
      <c r="AF549" s="5"/>
      <c r="AJ549" s="5"/>
      <c r="AK549" s="5"/>
      <c r="AP549" s="5"/>
      <c r="AQ549" s="5"/>
      <c r="AR549" s="5"/>
      <c r="AS549" s="5"/>
    </row>
    <row r="550" spans="1:45" s="9" customFormat="1" ht="12.75" customHeight="1" x14ac:dyDescent="0.2">
      <c r="A550" s="10"/>
      <c r="B550" s="10"/>
      <c r="C550" s="10"/>
      <c r="O550" s="292"/>
      <c r="P550" s="292"/>
      <c r="Q550" s="292"/>
      <c r="R550" s="292"/>
      <c r="AF550" s="5"/>
      <c r="AJ550" s="5"/>
      <c r="AK550" s="5"/>
      <c r="AP550" s="5"/>
      <c r="AQ550" s="5"/>
      <c r="AR550" s="5"/>
      <c r="AS550" s="5"/>
    </row>
    <row r="551" spans="1:45" s="9" customFormat="1" ht="12.75" customHeight="1" x14ac:dyDescent="0.2">
      <c r="A551" s="10"/>
      <c r="B551" s="10"/>
      <c r="C551" s="10"/>
      <c r="O551" s="292"/>
      <c r="P551" s="292"/>
      <c r="Q551" s="292"/>
      <c r="R551" s="292"/>
      <c r="AF551" s="5"/>
      <c r="AJ551" s="5"/>
      <c r="AK551" s="5"/>
      <c r="AP551" s="5"/>
      <c r="AQ551" s="5"/>
      <c r="AR551" s="5"/>
      <c r="AS551" s="5"/>
    </row>
    <row r="552" spans="1:45" s="9" customFormat="1" ht="12.75" customHeight="1" x14ac:dyDescent="0.2">
      <c r="A552" s="10"/>
      <c r="B552" s="10"/>
      <c r="C552" s="10"/>
      <c r="O552" s="292"/>
      <c r="P552" s="292"/>
      <c r="Q552" s="292"/>
      <c r="R552" s="292"/>
      <c r="AF552" s="5"/>
      <c r="AJ552" s="5"/>
      <c r="AK552" s="5"/>
      <c r="AP552" s="5"/>
      <c r="AQ552" s="5"/>
      <c r="AR552" s="5"/>
      <c r="AS552" s="5"/>
    </row>
    <row r="553" spans="1:45" s="9" customFormat="1" ht="12.75" customHeight="1" x14ac:dyDescent="0.2">
      <c r="A553" s="10"/>
      <c r="B553" s="10"/>
      <c r="C553" s="10"/>
      <c r="O553" s="292"/>
      <c r="P553" s="292"/>
      <c r="Q553" s="292"/>
      <c r="R553" s="292"/>
      <c r="AF553" s="5"/>
      <c r="AJ553" s="5"/>
      <c r="AK553" s="5"/>
      <c r="AP553" s="5"/>
      <c r="AQ553" s="5"/>
      <c r="AR553" s="5"/>
      <c r="AS553" s="5"/>
    </row>
    <row r="554" spans="1:45" s="9" customFormat="1" ht="12.75" customHeight="1" x14ac:dyDescent="0.2">
      <c r="A554" s="10"/>
      <c r="B554" s="10"/>
      <c r="C554" s="10"/>
      <c r="O554" s="292"/>
      <c r="P554" s="292"/>
      <c r="Q554" s="292"/>
      <c r="R554" s="292"/>
      <c r="AF554" s="5"/>
      <c r="AJ554" s="5"/>
      <c r="AK554" s="5"/>
      <c r="AP554" s="5"/>
      <c r="AQ554" s="5"/>
      <c r="AR554" s="5"/>
      <c r="AS554" s="5"/>
    </row>
    <row r="555" spans="1:45" s="9" customFormat="1" ht="12.75" customHeight="1" x14ac:dyDescent="0.2">
      <c r="A555" s="10"/>
      <c r="B555" s="10"/>
      <c r="C555" s="10"/>
      <c r="O555" s="292"/>
      <c r="P555" s="292"/>
      <c r="Q555" s="292"/>
      <c r="R555" s="292"/>
      <c r="AF555" s="5"/>
      <c r="AJ555" s="5"/>
      <c r="AK555" s="5"/>
      <c r="AP555" s="5"/>
      <c r="AQ555" s="5"/>
      <c r="AR555" s="5"/>
      <c r="AS555" s="5"/>
    </row>
    <row r="556" spans="1:45" s="9" customFormat="1" ht="12.75" customHeight="1" x14ac:dyDescent="0.2">
      <c r="A556" s="10"/>
      <c r="B556" s="10"/>
      <c r="C556" s="10"/>
      <c r="O556" s="292"/>
      <c r="P556" s="292"/>
      <c r="Q556" s="292"/>
      <c r="R556" s="292"/>
      <c r="AF556" s="5"/>
      <c r="AJ556" s="5"/>
      <c r="AK556" s="5"/>
      <c r="AP556" s="5"/>
      <c r="AQ556" s="5"/>
      <c r="AR556" s="5"/>
      <c r="AS556" s="5"/>
    </row>
    <row r="557" spans="1:45" s="9" customFormat="1" ht="12.75" customHeight="1" x14ac:dyDescent="0.2">
      <c r="A557" s="10"/>
      <c r="B557" s="10"/>
      <c r="C557" s="10"/>
      <c r="O557" s="292"/>
      <c r="P557" s="292"/>
      <c r="Q557" s="292"/>
      <c r="R557" s="292"/>
      <c r="AF557" s="5"/>
      <c r="AJ557" s="5"/>
      <c r="AK557" s="5"/>
      <c r="AP557" s="5"/>
      <c r="AQ557" s="5"/>
      <c r="AR557" s="5"/>
      <c r="AS557" s="5"/>
    </row>
    <row r="558" spans="1:45" s="9" customFormat="1" ht="12.75" customHeight="1" x14ac:dyDescent="0.2">
      <c r="A558" s="10"/>
      <c r="B558" s="10"/>
      <c r="C558" s="10"/>
      <c r="O558" s="292"/>
      <c r="P558" s="292"/>
      <c r="Q558" s="292"/>
      <c r="R558" s="292"/>
      <c r="AF558" s="5"/>
      <c r="AJ558" s="5"/>
      <c r="AK558" s="5"/>
      <c r="AP558" s="5"/>
      <c r="AQ558" s="5"/>
      <c r="AR558" s="5"/>
      <c r="AS558" s="5"/>
    </row>
    <row r="559" spans="1:45" s="9" customFormat="1" ht="12.75" customHeight="1" x14ac:dyDescent="0.2">
      <c r="A559" s="10"/>
      <c r="B559" s="10"/>
      <c r="C559" s="10"/>
      <c r="O559" s="292"/>
      <c r="P559" s="292"/>
      <c r="Q559" s="292"/>
      <c r="R559" s="292"/>
      <c r="AF559" s="5"/>
      <c r="AJ559" s="5"/>
      <c r="AK559" s="5"/>
      <c r="AP559" s="5"/>
      <c r="AQ559" s="5"/>
      <c r="AR559" s="5"/>
      <c r="AS559" s="5"/>
    </row>
    <row r="560" spans="1:45" s="9" customFormat="1" ht="12.75" customHeight="1" x14ac:dyDescent="0.2">
      <c r="A560" s="10"/>
      <c r="B560" s="10"/>
      <c r="C560" s="10"/>
      <c r="O560" s="292"/>
      <c r="P560" s="292"/>
      <c r="Q560" s="292"/>
      <c r="R560" s="292"/>
      <c r="AF560" s="5"/>
      <c r="AJ560" s="5"/>
      <c r="AK560" s="5"/>
      <c r="AP560" s="5"/>
      <c r="AQ560" s="5"/>
      <c r="AR560" s="5"/>
      <c r="AS560" s="5"/>
    </row>
    <row r="561" spans="1:45" s="9" customFormat="1" ht="12.75" customHeight="1" x14ac:dyDescent="0.2">
      <c r="A561" s="10"/>
      <c r="B561" s="10"/>
      <c r="C561" s="10"/>
      <c r="O561" s="292"/>
      <c r="P561" s="292"/>
      <c r="Q561" s="292"/>
      <c r="R561" s="292"/>
      <c r="AF561" s="5"/>
      <c r="AJ561" s="5"/>
      <c r="AK561" s="5"/>
      <c r="AP561" s="5"/>
      <c r="AQ561" s="5"/>
      <c r="AR561" s="5"/>
      <c r="AS561" s="5"/>
    </row>
    <row r="562" spans="1:45" s="9" customFormat="1" ht="12.75" customHeight="1" x14ac:dyDescent="0.2">
      <c r="A562" s="10"/>
      <c r="B562" s="10"/>
      <c r="C562" s="10"/>
      <c r="O562" s="292"/>
      <c r="P562" s="292"/>
      <c r="Q562" s="292"/>
      <c r="R562" s="292"/>
      <c r="AF562" s="5"/>
      <c r="AJ562" s="5"/>
      <c r="AK562" s="5"/>
      <c r="AP562" s="5"/>
      <c r="AQ562" s="5"/>
      <c r="AR562" s="5"/>
      <c r="AS562" s="5"/>
    </row>
    <row r="563" spans="1:45" s="9" customFormat="1" ht="12.75" customHeight="1" x14ac:dyDescent="0.2">
      <c r="A563" s="10"/>
      <c r="B563" s="10"/>
      <c r="C563" s="10"/>
      <c r="O563" s="292"/>
      <c r="P563" s="292"/>
      <c r="Q563" s="292"/>
      <c r="R563" s="292"/>
      <c r="AF563" s="5"/>
      <c r="AJ563" s="5"/>
      <c r="AK563" s="5"/>
      <c r="AP563" s="5"/>
      <c r="AQ563" s="5"/>
      <c r="AR563" s="5"/>
      <c r="AS563" s="5"/>
    </row>
    <row r="564" spans="1:45" s="9" customFormat="1" ht="12.75" customHeight="1" x14ac:dyDescent="0.2">
      <c r="A564" s="10"/>
      <c r="B564" s="10"/>
      <c r="C564" s="10"/>
      <c r="O564" s="292"/>
      <c r="P564" s="292"/>
      <c r="Q564" s="292"/>
      <c r="R564" s="292"/>
      <c r="AF564" s="5"/>
      <c r="AJ564" s="5"/>
      <c r="AK564" s="5"/>
      <c r="AP564" s="5"/>
      <c r="AQ564" s="5"/>
      <c r="AR564" s="5"/>
      <c r="AS564" s="5"/>
    </row>
    <row r="565" spans="1:45" s="9" customFormat="1" ht="12.75" customHeight="1" x14ac:dyDescent="0.2">
      <c r="A565" s="10"/>
      <c r="B565" s="10"/>
      <c r="C565" s="10"/>
      <c r="O565" s="292"/>
      <c r="P565" s="292"/>
      <c r="Q565" s="292"/>
      <c r="R565" s="292"/>
      <c r="AF565" s="5"/>
      <c r="AJ565" s="5"/>
      <c r="AK565" s="5"/>
      <c r="AP565" s="5"/>
      <c r="AQ565" s="5"/>
      <c r="AR565" s="5"/>
      <c r="AS565" s="5"/>
    </row>
    <row r="566" spans="1:45" s="9" customFormat="1" ht="12.75" customHeight="1" x14ac:dyDescent="0.2">
      <c r="A566" s="10"/>
      <c r="B566" s="10"/>
      <c r="C566" s="10"/>
      <c r="O566" s="292"/>
      <c r="P566" s="292"/>
      <c r="Q566" s="292"/>
      <c r="R566" s="292"/>
      <c r="AF566" s="5"/>
      <c r="AJ566" s="5"/>
      <c r="AK566" s="5"/>
      <c r="AP566" s="5"/>
      <c r="AQ566" s="5"/>
      <c r="AR566" s="5"/>
      <c r="AS566" s="5"/>
    </row>
    <row r="567" spans="1:45" s="9" customFormat="1" ht="12.75" customHeight="1" x14ac:dyDescent="0.2">
      <c r="A567" s="10"/>
      <c r="B567" s="10"/>
      <c r="C567" s="10"/>
      <c r="O567" s="292"/>
      <c r="P567" s="292"/>
      <c r="Q567" s="292"/>
      <c r="R567" s="292"/>
      <c r="AF567" s="5"/>
      <c r="AJ567" s="5"/>
      <c r="AK567" s="5"/>
      <c r="AP567" s="5"/>
      <c r="AQ567" s="5"/>
      <c r="AR567" s="5"/>
      <c r="AS567" s="5"/>
    </row>
    <row r="568" spans="1:45" s="9" customFormat="1" ht="12.75" customHeight="1" x14ac:dyDescent="0.2">
      <c r="A568" s="10"/>
      <c r="B568" s="10"/>
      <c r="C568" s="10"/>
      <c r="O568" s="292"/>
      <c r="P568" s="292"/>
      <c r="Q568" s="292"/>
      <c r="R568" s="292"/>
      <c r="AF568" s="5"/>
      <c r="AJ568" s="5"/>
      <c r="AK568" s="5"/>
      <c r="AP568" s="5"/>
      <c r="AQ568" s="5"/>
      <c r="AR568" s="5"/>
      <c r="AS568" s="5"/>
    </row>
    <row r="569" spans="1:45" s="9" customFormat="1" ht="12.75" customHeight="1" x14ac:dyDescent="0.2">
      <c r="A569" s="10"/>
      <c r="B569" s="10"/>
      <c r="C569" s="10"/>
      <c r="O569" s="292"/>
      <c r="P569" s="292"/>
      <c r="Q569" s="292"/>
      <c r="R569" s="292"/>
      <c r="AF569" s="5"/>
      <c r="AJ569" s="5"/>
      <c r="AK569" s="5"/>
      <c r="AP569" s="5"/>
      <c r="AQ569" s="5"/>
      <c r="AR569" s="5"/>
      <c r="AS569" s="5"/>
    </row>
    <row r="570" spans="1:45" s="9" customFormat="1" ht="12.75" customHeight="1" x14ac:dyDescent="0.2">
      <c r="A570" s="10"/>
      <c r="B570" s="10"/>
      <c r="C570" s="10"/>
      <c r="O570" s="292"/>
      <c r="P570" s="292"/>
      <c r="Q570" s="292"/>
      <c r="R570" s="292"/>
      <c r="AF570" s="5"/>
      <c r="AJ570" s="5"/>
      <c r="AK570" s="5"/>
      <c r="AP570" s="5"/>
      <c r="AQ570" s="5"/>
      <c r="AR570" s="5"/>
      <c r="AS570" s="5"/>
    </row>
    <row r="571" spans="1:45" s="9" customFormat="1" ht="12.75" customHeight="1" x14ac:dyDescent="0.2">
      <c r="A571" s="10"/>
      <c r="B571" s="10"/>
      <c r="C571" s="10"/>
      <c r="O571" s="292"/>
      <c r="P571" s="292"/>
      <c r="Q571" s="292"/>
      <c r="R571" s="292"/>
      <c r="AF571" s="5"/>
      <c r="AJ571" s="5"/>
      <c r="AK571" s="5"/>
      <c r="AP571" s="5"/>
      <c r="AQ571" s="5"/>
      <c r="AR571" s="5"/>
      <c r="AS571" s="5"/>
    </row>
    <row r="572" spans="1:45" s="9" customFormat="1" ht="12.75" customHeight="1" x14ac:dyDescent="0.2">
      <c r="A572" s="10"/>
      <c r="B572" s="10"/>
      <c r="C572" s="10"/>
      <c r="O572" s="292"/>
      <c r="P572" s="292"/>
      <c r="Q572" s="292"/>
      <c r="R572" s="292"/>
      <c r="AF572" s="5"/>
      <c r="AJ572" s="5"/>
      <c r="AK572" s="5"/>
      <c r="AP572" s="5"/>
      <c r="AQ572" s="5"/>
      <c r="AR572" s="5"/>
      <c r="AS572" s="5"/>
    </row>
    <row r="573" spans="1:45" s="9" customFormat="1" ht="12.75" customHeight="1" x14ac:dyDescent="0.2">
      <c r="A573" s="10"/>
      <c r="B573" s="10"/>
      <c r="C573" s="10"/>
      <c r="O573" s="292"/>
      <c r="P573" s="292"/>
      <c r="Q573" s="292"/>
      <c r="R573" s="292"/>
      <c r="AF573" s="5"/>
      <c r="AJ573" s="5"/>
      <c r="AK573" s="5"/>
      <c r="AP573" s="5"/>
      <c r="AQ573" s="5"/>
      <c r="AR573" s="5"/>
      <c r="AS573" s="5"/>
    </row>
    <row r="574" spans="1:45" s="9" customFormat="1" ht="12.75" customHeight="1" x14ac:dyDescent="0.2">
      <c r="A574" s="10"/>
      <c r="B574" s="10"/>
      <c r="C574" s="10"/>
      <c r="O574" s="292"/>
      <c r="P574" s="292"/>
      <c r="Q574" s="292"/>
      <c r="R574" s="292"/>
      <c r="AF574" s="5"/>
      <c r="AJ574" s="5"/>
      <c r="AK574" s="5"/>
      <c r="AP574" s="5"/>
      <c r="AQ574" s="5"/>
      <c r="AR574" s="5"/>
      <c r="AS574" s="5"/>
    </row>
    <row r="575" spans="1:45" s="9" customFormat="1" ht="12.75" customHeight="1" x14ac:dyDescent="0.2">
      <c r="A575" s="10"/>
      <c r="B575" s="10"/>
      <c r="C575" s="10"/>
      <c r="O575" s="292"/>
      <c r="P575" s="292"/>
      <c r="Q575" s="292"/>
      <c r="R575" s="292"/>
      <c r="AF575" s="5"/>
      <c r="AJ575" s="5"/>
      <c r="AK575" s="5"/>
      <c r="AP575" s="5"/>
      <c r="AQ575" s="5"/>
      <c r="AR575" s="5"/>
      <c r="AS575" s="5"/>
    </row>
    <row r="576" spans="1:45" s="9" customFormat="1" ht="12.75" customHeight="1" x14ac:dyDescent="0.2">
      <c r="A576" s="10"/>
      <c r="B576" s="10"/>
      <c r="C576" s="10"/>
      <c r="O576" s="292"/>
      <c r="P576" s="292"/>
      <c r="Q576" s="292"/>
      <c r="R576" s="292"/>
      <c r="AF576" s="5"/>
      <c r="AJ576" s="5"/>
      <c r="AK576" s="5"/>
      <c r="AP576" s="5"/>
      <c r="AQ576" s="5"/>
      <c r="AR576" s="5"/>
      <c r="AS576" s="5"/>
    </row>
    <row r="577" spans="1:45" s="9" customFormat="1" ht="12.75" customHeight="1" x14ac:dyDescent="0.2">
      <c r="A577" s="10"/>
      <c r="B577" s="10"/>
      <c r="C577" s="10"/>
      <c r="O577" s="292"/>
      <c r="P577" s="292"/>
      <c r="Q577" s="292"/>
      <c r="R577" s="292"/>
      <c r="AF577" s="5"/>
      <c r="AJ577" s="5"/>
      <c r="AK577" s="5"/>
      <c r="AP577" s="5"/>
      <c r="AQ577" s="5"/>
      <c r="AR577" s="5"/>
      <c r="AS577" s="5"/>
    </row>
    <row r="578" spans="1:45" s="9" customFormat="1" ht="12.75" customHeight="1" x14ac:dyDescent="0.2">
      <c r="A578" s="10"/>
      <c r="B578" s="10"/>
      <c r="C578" s="10"/>
      <c r="O578" s="292"/>
      <c r="P578" s="292"/>
      <c r="Q578" s="292"/>
      <c r="R578" s="292"/>
      <c r="AF578" s="5"/>
      <c r="AJ578" s="5"/>
      <c r="AK578" s="5"/>
      <c r="AP578" s="5"/>
      <c r="AQ578" s="5"/>
      <c r="AR578" s="5"/>
      <c r="AS578" s="5"/>
    </row>
    <row r="579" spans="1:45" s="9" customFormat="1" ht="12.75" customHeight="1" x14ac:dyDescent="0.2">
      <c r="A579" s="10"/>
      <c r="B579" s="10"/>
      <c r="C579" s="10"/>
      <c r="O579" s="292"/>
      <c r="P579" s="292"/>
      <c r="Q579" s="292"/>
      <c r="R579" s="292"/>
      <c r="AF579" s="5"/>
      <c r="AJ579" s="5"/>
      <c r="AK579" s="5"/>
      <c r="AP579" s="5"/>
      <c r="AQ579" s="5"/>
      <c r="AR579" s="5"/>
      <c r="AS579" s="5"/>
    </row>
    <row r="580" spans="1:45" s="9" customFormat="1" ht="12.75" customHeight="1" x14ac:dyDescent="0.2">
      <c r="A580" s="10"/>
      <c r="B580" s="10"/>
      <c r="C580" s="10"/>
      <c r="O580" s="292"/>
      <c r="P580" s="292"/>
      <c r="Q580" s="292"/>
      <c r="R580" s="292"/>
      <c r="AF580" s="5"/>
      <c r="AJ580" s="5"/>
      <c r="AK580" s="5"/>
      <c r="AP580" s="5"/>
      <c r="AQ580" s="5"/>
      <c r="AR580" s="5"/>
      <c r="AS580" s="5"/>
    </row>
    <row r="581" spans="1:45" s="9" customFormat="1" ht="12.75" customHeight="1" x14ac:dyDescent="0.2">
      <c r="A581" s="10"/>
      <c r="B581" s="10"/>
      <c r="C581" s="10"/>
      <c r="O581" s="292"/>
      <c r="P581" s="292"/>
      <c r="Q581" s="292"/>
      <c r="R581" s="292"/>
      <c r="AF581" s="5"/>
      <c r="AJ581" s="5"/>
      <c r="AK581" s="5"/>
      <c r="AP581" s="5"/>
      <c r="AQ581" s="5"/>
      <c r="AR581" s="5"/>
      <c r="AS581" s="5"/>
    </row>
    <row r="582" spans="1:45" s="9" customFormat="1" ht="12.75" customHeight="1" x14ac:dyDescent="0.2">
      <c r="A582" s="10"/>
      <c r="B582" s="10"/>
      <c r="C582" s="10"/>
      <c r="O582" s="292"/>
      <c r="P582" s="292"/>
      <c r="Q582" s="292"/>
      <c r="R582" s="292"/>
      <c r="AF582" s="5"/>
      <c r="AJ582" s="5"/>
      <c r="AK582" s="5"/>
      <c r="AP582" s="5"/>
      <c r="AQ582" s="5"/>
      <c r="AR582" s="5"/>
      <c r="AS582" s="5"/>
    </row>
    <row r="583" spans="1:45" s="9" customFormat="1" ht="12.75" customHeight="1" x14ac:dyDescent="0.2">
      <c r="A583" s="10"/>
      <c r="B583" s="10"/>
      <c r="C583" s="10"/>
      <c r="O583" s="292"/>
      <c r="P583" s="292"/>
      <c r="Q583" s="292"/>
      <c r="R583" s="292"/>
      <c r="AF583" s="5"/>
      <c r="AJ583" s="5"/>
      <c r="AK583" s="5"/>
      <c r="AP583" s="5"/>
      <c r="AQ583" s="5"/>
      <c r="AR583" s="5"/>
      <c r="AS583" s="5"/>
    </row>
    <row r="584" spans="1:45" s="9" customFormat="1" ht="12.75" customHeight="1" x14ac:dyDescent="0.2">
      <c r="A584" s="10"/>
      <c r="B584" s="10"/>
      <c r="C584" s="10"/>
      <c r="O584" s="292"/>
      <c r="P584" s="292"/>
      <c r="Q584" s="292"/>
      <c r="R584" s="292"/>
      <c r="AF584" s="5"/>
      <c r="AJ584" s="5"/>
      <c r="AK584" s="5"/>
      <c r="AP584" s="5"/>
      <c r="AQ584" s="5"/>
      <c r="AR584" s="5"/>
      <c r="AS584" s="5"/>
    </row>
    <row r="585" spans="1:45" s="9" customFormat="1" ht="12.75" customHeight="1" x14ac:dyDescent="0.2">
      <c r="A585" s="10"/>
      <c r="B585" s="10"/>
      <c r="C585" s="10"/>
      <c r="O585" s="292"/>
      <c r="P585" s="292"/>
      <c r="Q585" s="292"/>
      <c r="R585" s="292"/>
      <c r="AF585" s="5"/>
      <c r="AJ585" s="5"/>
      <c r="AK585" s="5"/>
      <c r="AP585" s="5"/>
      <c r="AQ585" s="5"/>
      <c r="AR585" s="5"/>
      <c r="AS585" s="5"/>
    </row>
    <row r="586" spans="1:45" s="9" customFormat="1" ht="12.75" customHeight="1" x14ac:dyDescent="0.2">
      <c r="A586" s="10"/>
      <c r="B586" s="10"/>
      <c r="C586" s="10"/>
      <c r="O586" s="292"/>
      <c r="P586" s="292"/>
      <c r="Q586" s="292"/>
      <c r="R586" s="292"/>
      <c r="AF586" s="5"/>
      <c r="AJ586" s="5"/>
      <c r="AK586" s="5"/>
      <c r="AP586" s="5"/>
      <c r="AQ586" s="5"/>
      <c r="AR586" s="5"/>
      <c r="AS586" s="5"/>
    </row>
    <row r="587" spans="1:45" s="9" customFormat="1" ht="12.75" customHeight="1" x14ac:dyDescent="0.2">
      <c r="A587" s="10"/>
      <c r="B587" s="10"/>
      <c r="C587" s="10"/>
      <c r="O587" s="292"/>
      <c r="P587" s="292"/>
      <c r="Q587" s="292"/>
      <c r="R587" s="292"/>
      <c r="AF587" s="5"/>
      <c r="AJ587" s="5"/>
      <c r="AK587" s="5"/>
      <c r="AP587" s="5"/>
      <c r="AQ587" s="5"/>
      <c r="AR587" s="5"/>
      <c r="AS587" s="5"/>
    </row>
    <row r="588" spans="1:45" s="9" customFormat="1" ht="12.75" customHeight="1" x14ac:dyDescent="0.2">
      <c r="A588" s="10"/>
      <c r="B588" s="10"/>
      <c r="C588" s="10"/>
      <c r="O588" s="292"/>
      <c r="P588" s="292"/>
      <c r="Q588" s="292"/>
      <c r="R588" s="292"/>
      <c r="AF588" s="5"/>
      <c r="AJ588" s="5"/>
      <c r="AK588" s="5"/>
      <c r="AP588" s="5"/>
      <c r="AQ588" s="5"/>
      <c r="AR588" s="5"/>
      <c r="AS588" s="5"/>
    </row>
    <row r="589" spans="1:45" s="9" customFormat="1" ht="12.75" customHeight="1" x14ac:dyDescent="0.2">
      <c r="A589" s="10"/>
      <c r="B589" s="10"/>
      <c r="C589" s="10"/>
      <c r="O589" s="292"/>
      <c r="P589" s="292"/>
      <c r="Q589" s="292"/>
      <c r="R589" s="292"/>
      <c r="AF589" s="5"/>
      <c r="AJ589" s="5"/>
      <c r="AK589" s="5"/>
      <c r="AP589" s="5"/>
      <c r="AQ589" s="5"/>
      <c r="AR589" s="5"/>
      <c r="AS589" s="5"/>
    </row>
    <row r="590" spans="1:45" s="9" customFormat="1" ht="12.75" customHeight="1" x14ac:dyDescent="0.2">
      <c r="A590" s="10"/>
      <c r="B590" s="10"/>
      <c r="C590" s="10"/>
      <c r="O590" s="292"/>
      <c r="P590" s="292"/>
      <c r="Q590" s="292"/>
      <c r="R590" s="292"/>
      <c r="AF590" s="5"/>
      <c r="AJ590" s="5"/>
      <c r="AK590" s="5"/>
      <c r="AP590" s="5"/>
      <c r="AQ590" s="5"/>
      <c r="AR590" s="5"/>
      <c r="AS590" s="5"/>
    </row>
    <row r="591" spans="1:45" s="9" customFormat="1" ht="12.75" customHeight="1" x14ac:dyDescent="0.2">
      <c r="A591" s="10"/>
      <c r="B591" s="10"/>
      <c r="C591" s="10"/>
      <c r="O591" s="292"/>
      <c r="P591" s="292"/>
      <c r="Q591" s="292"/>
      <c r="R591" s="292"/>
      <c r="AF591" s="5"/>
      <c r="AJ591" s="5"/>
      <c r="AK591" s="5"/>
      <c r="AP591" s="5"/>
      <c r="AQ591" s="5"/>
      <c r="AR591" s="5"/>
      <c r="AS591" s="5"/>
    </row>
    <row r="592" spans="1:45" s="9" customFormat="1" ht="12.75" customHeight="1" x14ac:dyDescent="0.2">
      <c r="A592" s="10"/>
      <c r="B592" s="10"/>
      <c r="C592" s="10"/>
      <c r="O592" s="292"/>
      <c r="P592" s="292"/>
      <c r="Q592" s="292"/>
      <c r="R592" s="292"/>
      <c r="AF592" s="5"/>
      <c r="AJ592" s="5"/>
      <c r="AK592" s="5"/>
      <c r="AP592" s="5"/>
      <c r="AQ592" s="5"/>
      <c r="AR592" s="5"/>
      <c r="AS592" s="5"/>
    </row>
    <row r="593" spans="1:45" s="9" customFormat="1" ht="12.75" customHeight="1" x14ac:dyDescent="0.2">
      <c r="A593" s="10"/>
      <c r="B593" s="10"/>
      <c r="C593" s="10"/>
      <c r="O593" s="292"/>
      <c r="P593" s="292"/>
      <c r="Q593" s="292"/>
      <c r="R593" s="292"/>
      <c r="AF593" s="5"/>
      <c r="AJ593" s="5"/>
      <c r="AK593" s="5"/>
      <c r="AP593" s="5"/>
      <c r="AQ593" s="5"/>
      <c r="AR593" s="5"/>
      <c r="AS593" s="5"/>
    </row>
    <row r="594" spans="1:45" s="9" customFormat="1" ht="12.75" customHeight="1" x14ac:dyDescent="0.2">
      <c r="A594" s="10"/>
      <c r="B594" s="10"/>
      <c r="C594" s="10"/>
      <c r="O594" s="292"/>
      <c r="P594" s="292"/>
      <c r="Q594" s="292"/>
      <c r="R594" s="292"/>
      <c r="AF594" s="5"/>
      <c r="AJ594" s="5"/>
      <c r="AK594" s="5"/>
      <c r="AP594" s="5"/>
      <c r="AQ594" s="5"/>
      <c r="AR594" s="5"/>
      <c r="AS594" s="5"/>
    </row>
    <row r="595" spans="1:45" s="9" customFormat="1" ht="12.75" customHeight="1" x14ac:dyDescent="0.2">
      <c r="A595" s="10"/>
      <c r="B595" s="10"/>
      <c r="C595" s="10"/>
      <c r="O595" s="292"/>
      <c r="P595" s="292"/>
      <c r="Q595" s="292"/>
      <c r="R595" s="292"/>
      <c r="AF595" s="5"/>
      <c r="AJ595" s="5"/>
      <c r="AK595" s="5"/>
      <c r="AP595" s="5"/>
      <c r="AQ595" s="5"/>
      <c r="AR595" s="5"/>
      <c r="AS595" s="5"/>
    </row>
    <row r="596" spans="1:45" s="9" customFormat="1" ht="12.75" customHeight="1" x14ac:dyDescent="0.2">
      <c r="A596" s="10"/>
      <c r="B596" s="10"/>
      <c r="C596" s="10"/>
      <c r="O596" s="292"/>
      <c r="P596" s="292"/>
      <c r="Q596" s="292"/>
      <c r="R596" s="292"/>
      <c r="AF596" s="5"/>
      <c r="AJ596" s="5"/>
      <c r="AK596" s="5"/>
      <c r="AP596" s="5"/>
      <c r="AQ596" s="5"/>
      <c r="AR596" s="5"/>
      <c r="AS596" s="5"/>
    </row>
    <row r="597" spans="1:45" s="9" customFormat="1" ht="12.75" customHeight="1" x14ac:dyDescent="0.2">
      <c r="A597" s="10"/>
      <c r="B597" s="10"/>
      <c r="C597" s="10"/>
      <c r="O597" s="292"/>
      <c r="P597" s="292"/>
      <c r="Q597" s="292"/>
      <c r="R597" s="292"/>
      <c r="AF597" s="5"/>
      <c r="AJ597" s="5"/>
      <c r="AK597" s="5"/>
      <c r="AP597" s="5"/>
      <c r="AQ597" s="5"/>
      <c r="AR597" s="5"/>
      <c r="AS597" s="5"/>
    </row>
    <row r="598" spans="1:45" s="9" customFormat="1" ht="12.75" customHeight="1" x14ac:dyDescent="0.2">
      <c r="A598" s="10"/>
      <c r="B598" s="10"/>
      <c r="C598" s="10"/>
      <c r="O598" s="292"/>
      <c r="P598" s="292"/>
      <c r="Q598" s="292"/>
      <c r="R598" s="292"/>
      <c r="AF598" s="5"/>
      <c r="AJ598" s="5"/>
      <c r="AK598" s="5"/>
      <c r="AP598" s="5"/>
      <c r="AQ598" s="5"/>
      <c r="AR598" s="5"/>
      <c r="AS598" s="5"/>
    </row>
    <row r="599" spans="1:45" s="9" customFormat="1" ht="12.75" customHeight="1" x14ac:dyDescent="0.2">
      <c r="A599" s="10"/>
      <c r="B599" s="10"/>
      <c r="C599" s="10"/>
      <c r="O599" s="292"/>
      <c r="P599" s="292"/>
      <c r="Q599" s="292"/>
      <c r="R599" s="292"/>
      <c r="AF599" s="5"/>
      <c r="AJ599" s="5"/>
      <c r="AK599" s="5"/>
      <c r="AP599" s="5"/>
      <c r="AQ599" s="5"/>
      <c r="AR599" s="5"/>
      <c r="AS599" s="5"/>
    </row>
    <row r="600" spans="1:45" s="9" customFormat="1" ht="12.75" customHeight="1" x14ac:dyDescent="0.2">
      <c r="A600" s="10"/>
      <c r="B600" s="10"/>
      <c r="C600" s="10"/>
      <c r="O600" s="292"/>
      <c r="P600" s="292"/>
      <c r="Q600" s="292"/>
      <c r="R600" s="292"/>
      <c r="AF600" s="5"/>
      <c r="AJ600" s="5"/>
      <c r="AK600" s="5"/>
      <c r="AP600" s="5"/>
      <c r="AQ600" s="5"/>
      <c r="AR600" s="5"/>
      <c r="AS600" s="5"/>
    </row>
    <row r="601" spans="1:45" s="9" customFormat="1" ht="12.75" customHeight="1" x14ac:dyDescent="0.2">
      <c r="A601" s="10"/>
      <c r="B601" s="10"/>
      <c r="C601" s="10"/>
      <c r="O601" s="292"/>
      <c r="P601" s="292"/>
      <c r="Q601" s="292"/>
      <c r="R601" s="292"/>
      <c r="AF601" s="5"/>
      <c r="AJ601" s="5"/>
      <c r="AK601" s="5"/>
      <c r="AP601" s="5"/>
      <c r="AQ601" s="5"/>
      <c r="AR601" s="5"/>
      <c r="AS601" s="5"/>
    </row>
    <row r="602" spans="1:45" s="9" customFormat="1" ht="12.75" customHeight="1" x14ac:dyDescent="0.2">
      <c r="A602" s="10"/>
      <c r="B602" s="10"/>
      <c r="C602" s="10"/>
      <c r="O602" s="292"/>
      <c r="P602" s="292"/>
      <c r="Q602" s="292"/>
      <c r="R602" s="292"/>
      <c r="AF602" s="5"/>
      <c r="AJ602" s="5"/>
      <c r="AK602" s="5"/>
      <c r="AP602" s="5"/>
      <c r="AQ602" s="5"/>
      <c r="AR602" s="5"/>
      <c r="AS602" s="5"/>
    </row>
    <row r="603" spans="1:45" s="9" customFormat="1" ht="12.75" customHeight="1" x14ac:dyDescent="0.2">
      <c r="A603" s="10"/>
      <c r="B603" s="10"/>
      <c r="C603" s="10"/>
      <c r="O603" s="292"/>
      <c r="P603" s="292"/>
      <c r="Q603" s="292"/>
      <c r="R603" s="292"/>
      <c r="AF603" s="5"/>
      <c r="AJ603" s="5"/>
      <c r="AK603" s="5"/>
      <c r="AP603" s="5"/>
      <c r="AQ603" s="5"/>
      <c r="AR603" s="5"/>
      <c r="AS603" s="5"/>
    </row>
    <row r="604" spans="1:45" s="9" customFormat="1" ht="12.75" customHeight="1" x14ac:dyDescent="0.2">
      <c r="A604" s="10"/>
      <c r="B604" s="10"/>
      <c r="C604" s="10"/>
      <c r="O604" s="292"/>
      <c r="P604" s="292"/>
      <c r="Q604" s="292"/>
      <c r="R604" s="292"/>
      <c r="AF604" s="5"/>
      <c r="AJ604" s="5"/>
      <c r="AK604" s="5"/>
      <c r="AP604" s="5"/>
      <c r="AQ604" s="5"/>
      <c r="AR604" s="5"/>
      <c r="AS604" s="5"/>
    </row>
    <row r="605" spans="1:45" s="9" customFormat="1" ht="12.75" customHeight="1" x14ac:dyDescent="0.2">
      <c r="A605" s="10"/>
      <c r="B605" s="10"/>
      <c r="C605" s="10"/>
      <c r="O605" s="292"/>
      <c r="P605" s="292"/>
      <c r="Q605" s="292"/>
      <c r="R605" s="292"/>
      <c r="AF605" s="5"/>
      <c r="AJ605" s="5"/>
      <c r="AK605" s="5"/>
      <c r="AP605" s="5"/>
      <c r="AQ605" s="5"/>
      <c r="AR605" s="5"/>
      <c r="AS605" s="5"/>
    </row>
    <row r="606" spans="1:45" s="9" customFormat="1" ht="12.75" customHeight="1" x14ac:dyDescent="0.2">
      <c r="A606" s="10"/>
      <c r="B606" s="10"/>
      <c r="C606" s="10"/>
      <c r="O606" s="292"/>
      <c r="P606" s="292"/>
      <c r="Q606" s="292"/>
      <c r="R606" s="292"/>
      <c r="AF606" s="5"/>
      <c r="AJ606" s="5"/>
      <c r="AK606" s="5"/>
      <c r="AP606" s="5"/>
      <c r="AQ606" s="5"/>
      <c r="AR606" s="5"/>
      <c r="AS606" s="5"/>
    </row>
    <row r="607" spans="1:45" s="9" customFormat="1" ht="12.75" customHeight="1" x14ac:dyDescent="0.2">
      <c r="A607" s="10"/>
      <c r="B607" s="10"/>
      <c r="C607" s="10"/>
      <c r="O607" s="292"/>
      <c r="P607" s="292"/>
      <c r="Q607" s="292"/>
      <c r="R607" s="292"/>
      <c r="AF607" s="5"/>
      <c r="AJ607" s="5"/>
      <c r="AK607" s="5"/>
      <c r="AP607" s="5"/>
      <c r="AQ607" s="5"/>
      <c r="AR607" s="5"/>
      <c r="AS607" s="5"/>
    </row>
    <row r="608" spans="1:45" s="9" customFormat="1" ht="12.75" customHeight="1" x14ac:dyDescent="0.2">
      <c r="A608" s="10"/>
      <c r="B608" s="10"/>
      <c r="C608" s="10"/>
      <c r="O608" s="292"/>
      <c r="P608" s="292"/>
      <c r="Q608" s="292"/>
      <c r="R608" s="292"/>
      <c r="AF608" s="5"/>
      <c r="AJ608" s="5"/>
      <c r="AK608" s="5"/>
      <c r="AP608" s="5"/>
      <c r="AQ608" s="5"/>
      <c r="AR608" s="5"/>
      <c r="AS608" s="5"/>
    </row>
    <row r="609" spans="1:45" s="9" customFormat="1" ht="12.75" customHeight="1" x14ac:dyDescent="0.2">
      <c r="A609" s="10"/>
      <c r="B609" s="10"/>
      <c r="C609" s="10"/>
      <c r="O609" s="292"/>
      <c r="P609" s="292"/>
      <c r="Q609" s="292"/>
      <c r="R609" s="292"/>
      <c r="AF609" s="5"/>
      <c r="AJ609" s="5"/>
      <c r="AK609" s="5"/>
      <c r="AP609" s="5"/>
      <c r="AQ609" s="5"/>
      <c r="AR609" s="5"/>
      <c r="AS609" s="5"/>
    </row>
    <row r="610" spans="1:45" s="9" customFormat="1" ht="12.75" customHeight="1" x14ac:dyDescent="0.2">
      <c r="A610" s="10"/>
      <c r="B610" s="10"/>
      <c r="C610" s="10"/>
      <c r="O610" s="292"/>
      <c r="P610" s="292"/>
      <c r="Q610" s="292"/>
      <c r="R610" s="292"/>
      <c r="AF610" s="5"/>
      <c r="AJ610" s="5"/>
      <c r="AK610" s="5"/>
      <c r="AP610" s="5"/>
      <c r="AQ610" s="5"/>
      <c r="AR610" s="5"/>
      <c r="AS610" s="5"/>
    </row>
    <row r="611" spans="1:45" s="9" customFormat="1" ht="12.75" customHeight="1" x14ac:dyDescent="0.2">
      <c r="A611" s="10"/>
      <c r="B611" s="10"/>
      <c r="C611" s="10"/>
      <c r="O611" s="292"/>
      <c r="P611" s="292"/>
      <c r="Q611" s="292"/>
      <c r="R611" s="292"/>
      <c r="AF611" s="5"/>
      <c r="AJ611" s="5"/>
      <c r="AK611" s="5"/>
      <c r="AP611" s="5"/>
      <c r="AQ611" s="5"/>
      <c r="AR611" s="5"/>
      <c r="AS611" s="5"/>
    </row>
    <row r="612" spans="1:45" s="9" customFormat="1" ht="12.75" customHeight="1" x14ac:dyDescent="0.2">
      <c r="A612" s="10"/>
      <c r="B612" s="10"/>
      <c r="C612" s="10"/>
      <c r="O612" s="292"/>
      <c r="P612" s="292"/>
      <c r="Q612" s="292"/>
      <c r="R612" s="292"/>
      <c r="AF612" s="5"/>
      <c r="AJ612" s="5"/>
      <c r="AK612" s="5"/>
      <c r="AP612" s="5"/>
      <c r="AQ612" s="5"/>
      <c r="AR612" s="5"/>
      <c r="AS612" s="5"/>
    </row>
    <row r="613" spans="1:45" s="9" customFormat="1" ht="12.75" customHeight="1" x14ac:dyDescent="0.2">
      <c r="A613" s="10"/>
      <c r="B613" s="10"/>
      <c r="C613" s="10"/>
      <c r="O613" s="292"/>
      <c r="P613" s="292"/>
      <c r="Q613" s="292"/>
      <c r="R613" s="292"/>
      <c r="AF613" s="5"/>
      <c r="AJ613" s="5"/>
      <c r="AK613" s="5"/>
      <c r="AP613" s="5"/>
      <c r="AQ613" s="5"/>
      <c r="AR613" s="5"/>
      <c r="AS613" s="5"/>
    </row>
    <row r="614" spans="1:45" s="9" customFormat="1" ht="12.75" customHeight="1" x14ac:dyDescent="0.2">
      <c r="A614" s="10"/>
      <c r="B614" s="10"/>
      <c r="C614" s="10"/>
      <c r="O614" s="292"/>
      <c r="P614" s="292"/>
      <c r="Q614" s="292"/>
      <c r="R614" s="292"/>
      <c r="AF614" s="5"/>
      <c r="AJ614" s="5"/>
      <c r="AK614" s="5"/>
      <c r="AP614" s="5"/>
      <c r="AQ614" s="5"/>
      <c r="AR614" s="5"/>
      <c r="AS614" s="5"/>
    </row>
    <row r="615" spans="1:45" s="9" customFormat="1" ht="12.75" customHeight="1" x14ac:dyDescent="0.2">
      <c r="A615" s="10"/>
      <c r="B615" s="10"/>
      <c r="C615" s="10"/>
      <c r="O615" s="292"/>
      <c r="P615" s="292"/>
      <c r="Q615" s="292"/>
      <c r="R615" s="292"/>
      <c r="AF615" s="5"/>
      <c r="AJ615" s="5"/>
      <c r="AK615" s="5"/>
      <c r="AP615" s="5"/>
      <c r="AQ615" s="5"/>
      <c r="AR615" s="5"/>
      <c r="AS615" s="5"/>
    </row>
    <row r="616" spans="1:45" s="9" customFormat="1" ht="12.75" customHeight="1" x14ac:dyDescent="0.2">
      <c r="A616" s="10"/>
      <c r="B616" s="10"/>
      <c r="C616" s="10"/>
      <c r="O616" s="292"/>
      <c r="P616" s="292"/>
      <c r="Q616" s="292"/>
      <c r="R616" s="292"/>
      <c r="AF616" s="5"/>
      <c r="AJ616" s="5"/>
      <c r="AK616" s="5"/>
      <c r="AP616" s="5"/>
      <c r="AQ616" s="5"/>
      <c r="AR616" s="5"/>
      <c r="AS616" s="5"/>
    </row>
    <row r="617" spans="1:45" s="9" customFormat="1" ht="12.75" customHeight="1" x14ac:dyDescent="0.2">
      <c r="A617" s="10"/>
      <c r="B617" s="10"/>
      <c r="C617" s="10"/>
      <c r="O617" s="292"/>
      <c r="P617" s="292"/>
      <c r="Q617" s="292"/>
      <c r="R617" s="292"/>
      <c r="AF617" s="5"/>
      <c r="AJ617" s="5"/>
      <c r="AK617" s="5"/>
      <c r="AP617" s="5"/>
      <c r="AQ617" s="5"/>
      <c r="AR617" s="5"/>
      <c r="AS617" s="5"/>
    </row>
    <row r="618" spans="1:45" s="9" customFormat="1" ht="12.75" customHeight="1" x14ac:dyDescent="0.2">
      <c r="A618" s="10"/>
      <c r="B618" s="10"/>
      <c r="C618" s="10"/>
      <c r="O618" s="292"/>
      <c r="P618" s="292"/>
      <c r="Q618" s="292"/>
      <c r="R618" s="292"/>
      <c r="AF618" s="5"/>
      <c r="AJ618" s="5"/>
      <c r="AK618" s="5"/>
      <c r="AP618" s="5"/>
      <c r="AQ618" s="5"/>
      <c r="AR618" s="5"/>
      <c r="AS618" s="5"/>
    </row>
    <row r="619" spans="1:45" s="9" customFormat="1" ht="12.75" customHeight="1" x14ac:dyDescent="0.2">
      <c r="A619" s="10"/>
      <c r="B619" s="10"/>
      <c r="C619" s="10"/>
      <c r="O619" s="292"/>
      <c r="P619" s="292"/>
      <c r="Q619" s="292"/>
      <c r="R619" s="292"/>
      <c r="AF619" s="5"/>
      <c r="AJ619" s="5"/>
      <c r="AK619" s="5"/>
      <c r="AP619" s="5"/>
      <c r="AQ619" s="5"/>
      <c r="AR619" s="5"/>
      <c r="AS619" s="5"/>
    </row>
    <row r="620" spans="1:45" s="9" customFormat="1" ht="12.75" customHeight="1" x14ac:dyDescent="0.2">
      <c r="A620" s="10"/>
      <c r="B620" s="10"/>
      <c r="C620" s="10"/>
      <c r="O620" s="292"/>
      <c r="P620" s="292"/>
      <c r="Q620" s="292"/>
      <c r="R620" s="292"/>
      <c r="AF620" s="5"/>
      <c r="AJ620" s="5"/>
      <c r="AK620" s="5"/>
      <c r="AP620" s="5"/>
      <c r="AQ620" s="5"/>
      <c r="AR620" s="5"/>
      <c r="AS620" s="5"/>
    </row>
    <row r="621" spans="1:45" s="9" customFormat="1" ht="12.75" customHeight="1" x14ac:dyDescent="0.2">
      <c r="A621" s="10"/>
      <c r="B621" s="10"/>
      <c r="C621" s="10"/>
      <c r="O621" s="292"/>
      <c r="P621" s="292"/>
      <c r="Q621" s="292"/>
      <c r="R621" s="292"/>
      <c r="AF621" s="5"/>
      <c r="AJ621" s="5"/>
      <c r="AK621" s="5"/>
      <c r="AP621" s="5"/>
      <c r="AQ621" s="5"/>
      <c r="AR621" s="5"/>
      <c r="AS621" s="5"/>
    </row>
    <row r="622" spans="1:45" s="9" customFormat="1" ht="12.75" customHeight="1" x14ac:dyDescent="0.2">
      <c r="A622" s="10"/>
      <c r="B622" s="10"/>
      <c r="C622" s="10"/>
      <c r="O622" s="292"/>
      <c r="P622" s="292"/>
      <c r="Q622" s="292"/>
      <c r="R622" s="292"/>
      <c r="AF622" s="5"/>
      <c r="AJ622" s="5"/>
      <c r="AK622" s="5"/>
      <c r="AP622" s="5"/>
      <c r="AQ622" s="5"/>
      <c r="AR622" s="5"/>
      <c r="AS622" s="5"/>
    </row>
    <row r="623" spans="1:45" s="9" customFormat="1" ht="12.75" customHeight="1" x14ac:dyDescent="0.2">
      <c r="A623" s="10"/>
      <c r="B623" s="10"/>
      <c r="C623" s="10"/>
      <c r="O623" s="292"/>
      <c r="P623" s="292"/>
      <c r="Q623" s="292"/>
      <c r="R623" s="292"/>
      <c r="AF623" s="5"/>
      <c r="AJ623" s="5"/>
      <c r="AK623" s="5"/>
      <c r="AP623" s="5"/>
      <c r="AQ623" s="5"/>
      <c r="AR623" s="5"/>
      <c r="AS623" s="5"/>
    </row>
    <row r="624" spans="1:45" s="9" customFormat="1" ht="12.75" customHeight="1" x14ac:dyDescent="0.2">
      <c r="A624" s="10"/>
      <c r="B624" s="10"/>
      <c r="C624" s="10"/>
      <c r="O624" s="292"/>
      <c r="P624" s="292"/>
      <c r="Q624" s="292"/>
      <c r="R624" s="292"/>
      <c r="AF624" s="5"/>
      <c r="AJ624" s="5"/>
      <c r="AK624" s="5"/>
      <c r="AP624" s="5"/>
      <c r="AQ624" s="5"/>
      <c r="AR624" s="5"/>
      <c r="AS624" s="5"/>
    </row>
    <row r="625" spans="1:45" s="9" customFormat="1" ht="12.75" customHeight="1" x14ac:dyDescent="0.2">
      <c r="A625" s="10"/>
      <c r="B625" s="10"/>
      <c r="C625" s="10"/>
      <c r="O625" s="292"/>
      <c r="P625" s="292"/>
      <c r="Q625" s="292"/>
      <c r="R625" s="292"/>
      <c r="AF625" s="5"/>
      <c r="AJ625" s="5"/>
      <c r="AK625" s="5"/>
      <c r="AP625" s="5"/>
      <c r="AQ625" s="5"/>
      <c r="AR625" s="5"/>
      <c r="AS625" s="5"/>
    </row>
    <row r="626" spans="1:45" s="9" customFormat="1" ht="12.75" customHeight="1" x14ac:dyDescent="0.2">
      <c r="A626" s="10"/>
      <c r="B626" s="10"/>
      <c r="C626" s="10"/>
      <c r="O626" s="292"/>
      <c r="P626" s="292"/>
      <c r="Q626" s="292"/>
      <c r="R626" s="292"/>
      <c r="AF626" s="5"/>
      <c r="AJ626" s="5"/>
      <c r="AK626" s="5"/>
      <c r="AP626" s="5"/>
      <c r="AQ626" s="5"/>
      <c r="AR626" s="5"/>
      <c r="AS626" s="5"/>
    </row>
    <row r="627" spans="1:45" s="9" customFormat="1" ht="12.75" customHeight="1" x14ac:dyDescent="0.2">
      <c r="A627" s="10"/>
      <c r="B627" s="10"/>
      <c r="C627" s="10"/>
      <c r="O627" s="292"/>
      <c r="P627" s="292"/>
      <c r="Q627" s="292"/>
      <c r="R627" s="292"/>
      <c r="AF627" s="5"/>
      <c r="AJ627" s="5"/>
      <c r="AK627" s="5"/>
      <c r="AP627" s="5"/>
      <c r="AQ627" s="5"/>
      <c r="AR627" s="5"/>
      <c r="AS627" s="5"/>
    </row>
    <row r="628" spans="1:45" s="9" customFormat="1" ht="12.75" customHeight="1" x14ac:dyDescent="0.2">
      <c r="A628" s="10"/>
      <c r="B628" s="10"/>
      <c r="C628" s="10"/>
      <c r="O628" s="292"/>
      <c r="P628" s="292"/>
      <c r="Q628" s="292"/>
      <c r="R628" s="292"/>
      <c r="AF628" s="5"/>
      <c r="AJ628" s="5"/>
      <c r="AK628" s="5"/>
      <c r="AP628" s="5"/>
      <c r="AQ628" s="5"/>
      <c r="AR628" s="5"/>
      <c r="AS628" s="5"/>
    </row>
    <row r="629" spans="1:45" s="9" customFormat="1" ht="12.75" customHeight="1" x14ac:dyDescent="0.2">
      <c r="A629" s="10"/>
      <c r="B629" s="10"/>
      <c r="C629" s="10"/>
      <c r="O629" s="292"/>
      <c r="P629" s="292"/>
      <c r="Q629" s="292"/>
      <c r="R629" s="292"/>
      <c r="AF629" s="5"/>
      <c r="AJ629" s="5"/>
      <c r="AK629" s="5"/>
      <c r="AP629" s="5"/>
      <c r="AQ629" s="5"/>
      <c r="AR629" s="5"/>
      <c r="AS629" s="5"/>
    </row>
    <row r="630" spans="1:45" s="9" customFormat="1" ht="12.75" customHeight="1" x14ac:dyDescent="0.2">
      <c r="A630" s="10"/>
      <c r="B630" s="10"/>
      <c r="C630" s="10"/>
      <c r="O630" s="292"/>
      <c r="P630" s="292"/>
      <c r="Q630" s="292"/>
      <c r="R630" s="292"/>
      <c r="AF630" s="5"/>
      <c r="AJ630" s="5"/>
      <c r="AK630" s="5"/>
      <c r="AP630" s="5"/>
      <c r="AQ630" s="5"/>
      <c r="AR630" s="5"/>
      <c r="AS630" s="5"/>
    </row>
    <row r="631" spans="1:45" s="9" customFormat="1" ht="12.75" customHeight="1" x14ac:dyDescent="0.2">
      <c r="A631" s="10"/>
      <c r="B631" s="10"/>
      <c r="C631" s="10"/>
      <c r="O631" s="292"/>
      <c r="P631" s="292"/>
      <c r="Q631" s="292"/>
      <c r="R631" s="292"/>
      <c r="AF631" s="5"/>
      <c r="AJ631" s="5"/>
      <c r="AK631" s="5"/>
      <c r="AP631" s="5"/>
      <c r="AQ631" s="5"/>
      <c r="AR631" s="5"/>
      <c r="AS631" s="5"/>
    </row>
    <row r="632" spans="1:45" s="9" customFormat="1" ht="12.75" customHeight="1" x14ac:dyDescent="0.2">
      <c r="A632" s="10"/>
      <c r="B632" s="10"/>
      <c r="C632" s="10"/>
      <c r="O632" s="292"/>
      <c r="P632" s="292"/>
      <c r="Q632" s="292"/>
      <c r="R632" s="292"/>
      <c r="AF632" s="5"/>
      <c r="AJ632" s="5"/>
      <c r="AK632" s="5"/>
      <c r="AP632" s="5"/>
      <c r="AQ632" s="5"/>
      <c r="AR632" s="5"/>
      <c r="AS632" s="5"/>
    </row>
    <row r="633" spans="1:45" s="9" customFormat="1" ht="12.75" customHeight="1" x14ac:dyDescent="0.2">
      <c r="A633" s="10"/>
      <c r="B633" s="10"/>
      <c r="C633" s="10"/>
      <c r="O633" s="292"/>
      <c r="P633" s="292"/>
      <c r="Q633" s="292"/>
      <c r="R633" s="292"/>
      <c r="AF633" s="5"/>
      <c r="AJ633" s="5"/>
      <c r="AK633" s="5"/>
      <c r="AP633" s="5"/>
      <c r="AQ633" s="5"/>
      <c r="AR633" s="5"/>
      <c r="AS633" s="5"/>
    </row>
    <row r="634" spans="1:45" s="9" customFormat="1" ht="12.75" customHeight="1" x14ac:dyDescent="0.2">
      <c r="A634" s="10"/>
      <c r="B634" s="10"/>
      <c r="C634" s="10"/>
      <c r="O634" s="292"/>
      <c r="P634" s="292"/>
      <c r="Q634" s="292"/>
      <c r="R634" s="292"/>
      <c r="AF634" s="5"/>
      <c r="AJ634" s="5"/>
      <c r="AK634" s="5"/>
      <c r="AP634" s="5"/>
      <c r="AQ634" s="5"/>
      <c r="AR634" s="5"/>
      <c r="AS634" s="5"/>
    </row>
    <row r="635" spans="1:45" s="9" customFormat="1" ht="12.75" customHeight="1" x14ac:dyDescent="0.2">
      <c r="A635" s="10"/>
      <c r="B635" s="10"/>
      <c r="C635" s="10"/>
      <c r="O635" s="292"/>
      <c r="P635" s="292"/>
      <c r="Q635" s="292"/>
      <c r="R635" s="292"/>
      <c r="AF635" s="5"/>
      <c r="AJ635" s="5"/>
      <c r="AK635" s="5"/>
      <c r="AP635" s="5"/>
      <c r="AQ635" s="5"/>
      <c r="AR635" s="5"/>
      <c r="AS635" s="5"/>
    </row>
    <row r="636" spans="1:45" s="9" customFormat="1" ht="12.75" customHeight="1" x14ac:dyDescent="0.2">
      <c r="A636" s="10"/>
      <c r="B636" s="10"/>
      <c r="C636" s="10"/>
      <c r="O636" s="292"/>
      <c r="P636" s="292"/>
      <c r="Q636" s="292"/>
      <c r="R636" s="292"/>
      <c r="AF636" s="5"/>
      <c r="AJ636" s="5"/>
      <c r="AK636" s="5"/>
      <c r="AP636" s="5"/>
      <c r="AQ636" s="5"/>
      <c r="AR636" s="5"/>
      <c r="AS636" s="5"/>
    </row>
    <row r="637" spans="1:45" s="9" customFormat="1" ht="12.75" customHeight="1" x14ac:dyDescent="0.2">
      <c r="A637" s="10"/>
      <c r="B637" s="10"/>
      <c r="C637" s="10"/>
      <c r="O637" s="292"/>
      <c r="P637" s="292"/>
      <c r="Q637" s="292"/>
      <c r="R637" s="292"/>
      <c r="AF637" s="5"/>
      <c r="AJ637" s="5"/>
      <c r="AK637" s="5"/>
      <c r="AP637" s="5"/>
      <c r="AQ637" s="5"/>
      <c r="AR637" s="5"/>
      <c r="AS637" s="5"/>
    </row>
    <row r="638" spans="1:45" s="9" customFormat="1" ht="12.75" customHeight="1" x14ac:dyDescent="0.2">
      <c r="A638" s="10"/>
      <c r="B638" s="10"/>
      <c r="C638" s="10"/>
      <c r="O638" s="292"/>
      <c r="P638" s="292"/>
      <c r="Q638" s="292"/>
      <c r="R638" s="292"/>
      <c r="AF638" s="5"/>
      <c r="AJ638" s="5"/>
      <c r="AK638" s="5"/>
      <c r="AP638" s="5"/>
      <c r="AQ638" s="5"/>
      <c r="AR638" s="5"/>
      <c r="AS638" s="5"/>
    </row>
    <row r="639" spans="1:45" s="9" customFormat="1" ht="12.75" customHeight="1" x14ac:dyDescent="0.2">
      <c r="A639" s="10"/>
      <c r="B639" s="10"/>
      <c r="C639" s="10"/>
      <c r="O639" s="292"/>
      <c r="P639" s="292"/>
      <c r="Q639" s="292"/>
      <c r="R639" s="292"/>
      <c r="AF639" s="5"/>
      <c r="AJ639" s="5"/>
      <c r="AK639" s="5"/>
      <c r="AP639" s="5"/>
      <c r="AQ639" s="5"/>
      <c r="AR639" s="5"/>
      <c r="AS639" s="5"/>
    </row>
    <row r="640" spans="1:45" s="9" customFormat="1" ht="12.75" customHeight="1" x14ac:dyDescent="0.2">
      <c r="A640" s="10"/>
      <c r="B640" s="10"/>
      <c r="C640" s="10"/>
      <c r="O640" s="292"/>
      <c r="P640" s="292"/>
      <c r="Q640" s="292"/>
      <c r="R640" s="292"/>
      <c r="AF640" s="5"/>
      <c r="AJ640" s="5"/>
      <c r="AK640" s="5"/>
      <c r="AP640" s="5"/>
      <c r="AQ640" s="5"/>
      <c r="AR640" s="5"/>
      <c r="AS640" s="5"/>
    </row>
    <row r="641" spans="1:45" s="9" customFormat="1" ht="12.75" customHeight="1" x14ac:dyDescent="0.2">
      <c r="A641" s="10"/>
      <c r="B641" s="10"/>
      <c r="C641" s="10"/>
      <c r="O641" s="292"/>
      <c r="P641" s="292"/>
      <c r="Q641" s="292"/>
      <c r="R641" s="292"/>
      <c r="AF641" s="5"/>
      <c r="AJ641" s="5"/>
      <c r="AK641" s="5"/>
      <c r="AP641" s="5"/>
      <c r="AQ641" s="5"/>
      <c r="AR641" s="5"/>
      <c r="AS641" s="5"/>
    </row>
    <row r="642" spans="1:45" s="9" customFormat="1" ht="12.75" customHeight="1" x14ac:dyDescent="0.2">
      <c r="A642" s="10"/>
      <c r="B642" s="10"/>
      <c r="C642" s="10"/>
      <c r="O642" s="292"/>
      <c r="P642" s="292"/>
      <c r="Q642" s="292"/>
      <c r="R642" s="292"/>
      <c r="AF642" s="5"/>
      <c r="AJ642" s="5"/>
      <c r="AK642" s="5"/>
      <c r="AP642" s="5"/>
      <c r="AQ642" s="5"/>
      <c r="AR642" s="5"/>
      <c r="AS642" s="5"/>
    </row>
    <row r="643" spans="1:45" s="9" customFormat="1" ht="12.75" customHeight="1" x14ac:dyDescent="0.2">
      <c r="A643" s="10"/>
      <c r="B643" s="10"/>
      <c r="C643" s="10"/>
      <c r="O643" s="292"/>
      <c r="P643" s="292"/>
      <c r="Q643" s="292"/>
      <c r="R643" s="292"/>
      <c r="AF643" s="5"/>
      <c r="AJ643" s="5"/>
      <c r="AK643" s="5"/>
      <c r="AP643" s="5"/>
      <c r="AQ643" s="5"/>
      <c r="AR643" s="5"/>
      <c r="AS643" s="5"/>
    </row>
    <row r="644" spans="1:45" s="9" customFormat="1" ht="12.75" customHeight="1" x14ac:dyDescent="0.2">
      <c r="A644" s="10"/>
      <c r="B644" s="10"/>
      <c r="C644" s="10"/>
      <c r="O644" s="292"/>
      <c r="P644" s="292"/>
      <c r="Q644" s="292"/>
      <c r="R644" s="292"/>
      <c r="AF644" s="5"/>
      <c r="AJ644" s="5"/>
      <c r="AK644" s="5"/>
      <c r="AP644" s="5"/>
      <c r="AQ644" s="5"/>
      <c r="AR644" s="5"/>
      <c r="AS644" s="5"/>
    </row>
    <row r="645" spans="1:45" s="9" customFormat="1" ht="12.75" customHeight="1" x14ac:dyDescent="0.2">
      <c r="A645" s="10"/>
      <c r="B645" s="10"/>
      <c r="C645" s="10"/>
      <c r="O645" s="292"/>
      <c r="P645" s="292"/>
      <c r="Q645" s="292"/>
      <c r="R645" s="292"/>
      <c r="AF645" s="5"/>
      <c r="AJ645" s="5"/>
      <c r="AK645" s="5"/>
      <c r="AP645" s="5"/>
      <c r="AQ645" s="5"/>
      <c r="AR645" s="5"/>
      <c r="AS645" s="5"/>
    </row>
    <row r="646" spans="1:45" s="9" customFormat="1" ht="12.75" customHeight="1" x14ac:dyDescent="0.2">
      <c r="A646" s="10"/>
      <c r="B646" s="10"/>
      <c r="C646" s="10"/>
      <c r="O646" s="292"/>
      <c r="P646" s="292"/>
      <c r="Q646" s="292"/>
      <c r="R646" s="292"/>
      <c r="AF646" s="5"/>
      <c r="AJ646" s="5"/>
      <c r="AK646" s="5"/>
      <c r="AP646" s="5"/>
      <c r="AQ646" s="5"/>
      <c r="AR646" s="5"/>
      <c r="AS646" s="5"/>
    </row>
    <row r="647" spans="1:45" s="9" customFormat="1" ht="12.75" customHeight="1" x14ac:dyDescent="0.2">
      <c r="A647" s="10"/>
      <c r="B647" s="10"/>
      <c r="C647" s="10"/>
      <c r="O647" s="292"/>
      <c r="P647" s="292"/>
      <c r="Q647" s="292"/>
      <c r="R647" s="292"/>
      <c r="AF647" s="5"/>
      <c r="AJ647" s="5"/>
      <c r="AK647" s="5"/>
      <c r="AP647" s="5"/>
      <c r="AQ647" s="5"/>
      <c r="AR647" s="5"/>
      <c r="AS647" s="5"/>
    </row>
    <row r="648" spans="1:45" s="9" customFormat="1" ht="12.75" customHeight="1" x14ac:dyDescent="0.2">
      <c r="A648" s="10"/>
      <c r="B648" s="10"/>
      <c r="C648" s="10"/>
      <c r="O648" s="292"/>
      <c r="P648" s="292"/>
      <c r="Q648" s="292"/>
      <c r="R648" s="292"/>
      <c r="AF648" s="5"/>
      <c r="AJ648" s="5"/>
      <c r="AK648" s="5"/>
      <c r="AP648" s="5"/>
      <c r="AQ648" s="5"/>
      <c r="AR648" s="5"/>
      <c r="AS648" s="5"/>
    </row>
    <row r="649" spans="1:45" s="9" customFormat="1" ht="12.75" customHeight="1" x14ac:dyDescent="0.2">
      <c r="A649" s="10"/>
      <c r="B649" s="10"/>
      <c r="C649" s="10"/>
      <c r="O649" s="292"/>
      <c r="P649" s="292"/>
      <c r="Q649" s="292"/>
      <c r="R649" s="292"/>
      <c r="AF649" s="5"/>
      <c r="AJ649" s="5"/>
      <c r="AK649" s="5"/>
      <c r="AP649" s="5"/>
      <c r="AQ649" s="5"/>
      <c r="AR649" s="5"/>
      <c r="AS649" s="5"/>
    </row>
    <row r="650" spans="1:45" s="9" customFormat="1" ht="12.75" customHeight="1" x14ac:dyDescent="0.2">
      <c r="A650" s="10"/>
      <c r="B650" s="10"/>
      <c r="C650" s="10"/>
      <c r="O650" s="292"/>
      <c r="P650" s="292"/>
      <c r="Q650" s="292"/>
      <c r="R650" s="292"/>
      <c r="AF650" s="5"/>
      <c r="AJ650" s="5"/>
      <c r="AK650" s="5"/>
      <c r="AP650" s="5"/>
      <c r="AQ650" s="5"/>
      <c r="AR650" s="5"/>
      <c r="AS650" s="5"/>
    </row>
    <row r="651" spans="1:45" s="9" customFormat="1" ht="12.75" customHeight="1" x14ac:dyDescent="0.2">
      <c r="A651" s="10"/>
      <c r="B651" s="10"/>
      <c r="C651" s="10"/>
      <c r="O651" s="292"/>
      <c r="P651" s="292"/>
      <c r="Q651" s="292"/>
      <c r="R651" s="292"/>
      <c r="AF651" s="5"/>
      <c r="AJ651" s="5"/>
      <c r="AK651" s="5"/>
      <c r="AP651" s="5"/>
      <c r="AQ651" s="5"/>
      <c r="AR651" s="5"/>
      <c r="AS651" s="5"/>
    </row>
    <row r="652" spans="1:45" s="9" customFormat="1" ht="12.75" customHeight="1" x14ac:dyDescent="0.2">
      <c r="A652" s="10"/>
      <c r="B652" s="10"/>
      <c r="C652" s="10"/>
      <c r="O652" s="292"/>
      <c r="P652" s="292"/>
      <c r="Q652" s="292"/>
      <c r="R652" s="292"/>
      <c r="AF652" s="5"/>
      <c r="AJ652" s="5"/>
      <c r="AK652" s="5"/>
      <c r="AP652" s="5"/>
      <c r="AQ652" s="5"/>
      <c r="AR652" s="5"/>
      <c r="AS652" s="5"/>
    </row>
    <row r="653" spans="1:45" s="9" customFormat="1" ht="12.75" customHeight="1" x14ac:dyDescent="0.2">
      <c r="A653" s="10"/>
      <c r="B653" s="10"/>
      <c r="C653" s="10"/>
      <c r="O653" s="292"/>
      <c r="P653" s="292"/>
      <c r="Q653" s="292"/>
      <c r="R653" s="292"/>
      <c r="AF653" s="5"/>
      <c r="AJ653" s="5"/>
      <c r="AK653" s="5"/>
      <c r="AP653" s="5"/>
      <c r="AQ653" s="5"/>
      <c r="AR653" s="5"/>
      <c r="AS653" s="5"/>
    </row>
    <row r="654" spans="1:45" s="9" customFormat="1" ht="12.75" customHeight="1" x14ac:dyDescent="0.2">
      <c r="A654" s="10"/>
      <c r="B654" s="10"/>
      <c r="C654" s="10"/>
      <c r="O654" s="292"/>
      <c r="P654" s="292"/>
      <c r="Q654" s="292"/>
      <c r="R654" s="292"/>
      <c r="AF654" s="5"/>
      <c r="AJ654" s="5"/>
      <c r="AK654" s="5"/>
      <c r="AP654" s="5"/>
      <c r="AQ654" s="5"/>
      <c r="AR654" s="5"/>
      <c r="AS654" s="5"/>
    </row>
    <row r="655" spans="1:45" s="9" customFormat="1" ht="12.75" customHeight="1" x14ac:dyDescent="0.2">
      <c r="A655" s="10"/>
      <c r="B655" s="10"/>
      <c r="C655" s="10"/>
      <c r="O655" s="292"/>
      <c r="P655" s="292"/>
      <c r="Q655" s="292"/>
      <c r="R655" s="292"/>
      <c r="AF655" s="5"/>
      <c r="AJ655" s="5"/>
      <c r="AK655" s="5"/>
      <c r="AP655" s="5"/>
      <c r="AQ655" s="5"/>
      <c r="AR655" s="5"/>
      <c r="AS655" s="5"/>
    </row>
    <row r="656" spans="1:45" s="9" customFormat="1" ht="12.75" customHeight="1" x14ac:dyDescent="0.2">
      <c r="A656" s="10"/>
      <c r="B656" s="10"/>
      <c r="C656" s="10"/>
      <c r="O656" s="292"/>
      <c r="P656" s="292"/>
      <c r="Q656" s="292"/>
      <c r="R656" s="292"/>
      <c r="AF656" s="5"/>
      <c r="AJ656" s="5"/>
      <c r="AK656" s="5"/>
      <c r="AP656" s="5"/>
      <c r="AQ656" s="5"/>
      <c r="AR656" s="5"/>
      <c r="AS656" s="5"/>
    </row>
    <row r="657" spans="1:45" s="9" customFormat="1" ht="12.75" customHeight="1" x14ac:dyDescent="0.2">
      <c r="A657" s="10"/>
      <c r="B657" s="10"/>
      <c r="C657" s="10"/>
      <c r="O657" s="292"/>
      <c r="P657" s="292"/>
      <c r="Q657" s="292"/>
      <c r="R657" s="292"/>
      <c r="AF657" s="5"/>
      <c r="AJ657" s="5"/>
      <c r="AK657" s="5"/>
      <c r="AP657" s="5"/>
      <c r="AQ657" s="5"/>
      <c r="AR657" s="5"/>
      <c r="AS657" s="5"/>
    </row>
    <row r="658" spans="1:45" s="9" customFormat="1" ht="12.75" customHeight="1" x14ac:dyDescent="0.2">
      <c r="A658" s="10"/>
      <c r="B658" s="10"/>
      <c r="C658" s="10"/>
      <c r="O658" s="292"/>
      <c r="P658" s="292"/>
      <c r="Q658" s="292"/>
      <c r="R658" s="292"/>
      <c r="AF658" s="5"/>
      <c r="AJ658" s="5"/>
      <c r="AK658" s="5"/>
      <c r="AP658" s="5"/>
      <c r="AQ658" s="5"/>
      <c r="AR658" s="5"/>
      <c r="AS658" s="5"/>
    </row>
    <row r="659" spans="1:45" s="9" customFormat="1" ht="12.75" customHeight="1" x14ac:dyDescent="0.2">
      <c r="A659" s="10"/>
      <c r="B659" s="10"/>
      <c r="C659" s="10"/>
      <c r="O659" s="292"/>
      <c r="P659" s="292"/>
      <c r="Q659" s="292"/>
      <c r="R659" s="292"/>
      <c r="AF659" s="5"/>
      <c r="AJ659" s="5"/>
      <c r="AK659" s="5"/>
      <c r="AP659" s="5"/>
      <c r="AQ659" s="5"/>
      <c r="AR659" s="5"/>
      <c r="AS659" s="5"/>
    </row>
    <row r="660" spans="1:45" s="9" customFormat="1" ht="12.75" customHeight="1" x14ac:dyDescent="0.2">
      <c r="A660" s="10"/>
      <c r="B660" s="10"/>
      <c r="C660" s="10"/>
      <c r="O660" s="292"/>
      <c r="P660" s="292"/>
      <c r="Q660" s="292"/>
      <c r="R660" s="292"/>
      <c r="AF660" s="5"/>
      <c r="AJ660" s="5"/>
      <c r="AK660" s="5"/>
      <c r="AP660" s="5"/>
      <c r="AQ660" s="5"/>
      <c r="AR660" s="5"/>
      <c r="AS660" s="5"/>
    </row>
    <row r="661" spans="1:45" s="9" customFormat="1" ht="12.75" customHeight="1" x14ac:dyDescent="0.2">
      <c r="A661" s="10"/>
      <c r="B661" s="10"/>
      <c r="C661" s="10"/>
      <c r="O661" s="292"/>
      <c r="P661" s="292"/>
      <c r="Q661" s="292"/>
      <c r="R661" s="292"/>
      <c r="AF661" s="5"/>
      <c r="AJ661" s="5"/>
      <c r="AK661" s="5"/>
      <c r="AP661" s="5"/>
      <c r="AQ661" s="5"/>
      <c r="AR661" s="5"/>
      <c r="AS661" s="5"/>
    </row>
    <row r="662" spans="1:45" s="9" customFormat="1" ht="12.75" customHeight="1" x14ac:dyDescent="0.2">
      <c r="A662" s="10"/>
      <c r="B662" s="10"/>
      <c r="C662" s="10"/>
      <c r="O662" s="292"/>
      <c r="P662" s="292"/>
      <c r="Q662" s="292"/>
      <c r="R662" s="292"/>
      <c r="AF662" s="5"/>
      <c r="AJ662" s="5"/>
      <c r="AK662" s="5"/>
      <c r="AP662" s="5"/>
      <c r="AQ662" s="5"/>
      <c r="AR662" s="5"/>
      <c r="AS662" s="5"/>
    </row>
    <row r="663" spans="1:45" s="9" customFormat="1" ht="12.75" customHeight="1" x14ac:dyDescent="0.2">
      <c r="A663" s="10"/>
      <c r="B663" s="10"/>
      <c r="C663" s="10"/>
      <c r="O663" s="292"/>
      <c r="P663" s="292"/>
      <c r="Q663" s="292"/>
      <c r="R663" s="292"/>
      <c r="AF663" s="5"/>
      <c r="AJ663" s="5"/>
      <c r="AK663" s="5"/>
      <c r="AP663" s="5"/>
      <c r="AQ663" s="5"/>
      <c r="AR663" s="5"/>
      <c r="AS663" s="5"/>
    </row>
    <row r="664" spans="1:45" s="9" customFormat="1" ht="12.75" customHeight="1" x14ac:dyDescent="0.2">
      <c r="A664" s="10"/>
      <c r="B664" s="10"/>
      <c r="C664" s="10"/>
      <c r="O664" s="292"/>
      <c r="P664" s="292"/>
      <c r="Q664" s="292"/>
      <c r="R664" s="292"/>
      <c r="AF664" s="5"/>
      <c r="AJ664" s="5"/>
      <c r="AK664" s="5"/>
      <c r="AP664" s="5"/>
      <c r="AQ664" s="5"/>
      <c r="AR664" s="5"/>
      <c r="AS664" s="5"/>
    </row>
    <row r="665" spans="1:45" s="9" customFormat="1" ht="12.75" customHeight="1" x14ac:dyDescent="0.2">
      <c r="A665" s="10"/>
      <c r="B665" s="10"/>
      <c r="C665" s="10"/>
      <c r="O665" s="292"/>
      <c r="P665" s="292"/>
      <c r="Q665" s="292"/>
      <c r="R665" s="292"/>
      <c r="AF665" s="5"/>
      <c r="AJ665" s="5"/>
      <c r="AK665" s="5"/>
      <c r="AP665" s="5"/>
      <c r="AQ665" s="5"/>
      <c r="AR665" s="5"/>
      <c r="AS665" s="5"/>
    </row>
    <row r="666" spans="1:45" s="9" customFormat="1" ht="12.75" customHeight="1" x14ac:dyDescent="0.2">
      <c r="A666" s="10"/>
      <c r="B666" s="10"/>
      <c r="C666" s="10"/>
      <c r="O666" s="292"/>
      <c r="P666" s="292"/>
      <c r="Q666" s="292"/>
      <c r="R666" s="292"/>
      <c r="AF666" s="5"/>
      <c r="AJ666" s="5"/>
      <c r="AK666" s="5"/>
      <c r="AP666" s="5"/>
      <c r="AQ666" s="5"/>
      <c r="AR666" s="5"/>
      <c r="AS666" s="5"/>
    </row>
    <row r="667" spans="1:45" s="9" customFormat="1" ht="12.75" customHeight="1" x14ac:dyDescent="0.2">
      <c r="A667" s="10"/>
      <c r="B667" s="10"/>
      <c r="C667" s="10"/>
      <c r="O667" s="292"/>
      <c r="P667" s="292"/>
      <c r="Q667" s="292"/>
      <c r="R667" s="292"/>
      <c r="AF667" s="5"/>
      <c r="AJ667" s="5"/>
      <c r="AK667" s="5"/>
      <c r="AP667" s="5"/>
      <c r="AQ667" s="5"/>
      <c r="AR667" s="5"/>
      <c r="AS667" s="5"/>
    </row>
    <row r="668" spans="1:45" s="9" customFormat="1" ht="12.75" customHeight="1" x14ac:dyDescent="0.2">
      <c r="A668" s="10"/>
      <c r="B668" s="10"/>
      <c r="C668" s="10"/>
      <c r="O668" s="292"/>
      <c r="P668" s="292"/>
      <c r="Q668" s="292"/>
      <c r="R668" s="292"/>
      <c r="AF668" s="5"/>
      <c r="AJ668" s="5"/>
      <c r="AK668" s="5"/>
      <c r="AP668" s="5"/>
      <c r="AQ668" s="5"/>
      <c r="AR668" s="5"/>
      <c r="AS668" s="5"/>
    </row>
    <row r="669" spans="1:45" s="9" customFormat="1" ht="12.75" customHeight="1" x14ac:dyDescent="0.2">
      <c r="A669" s="10"/>
      <c r="B669" s="10"/>
      <c r="C669" s="10"/>
      <c r="O669" s="292"/>
      <c r="P669" s="292"/>
      <c r="Q669" s="292"/>
      <c r="R669" s="292"/>
      <c r="AF669" s="5"/>
      <c r="AJ669" s="5"/>
      <c r="AK669" s="5"/>
      <c r="AP669" s="5"/>
      <c r="AQ669" s="5"/>
      <c r="AR669" s="5"/>
      <c r="AS669" s="5"/>
    </row>
    <row r="670" spans="1:45" s="9" customFormat="1" ht="12.75" customHeight="1" x14ac:dyDescent="0.2">
      <c r="A670" s="10"/>
      <c r="B670" s="10"/>
      <c r="C670" s="10"/>
      <c r="O670" s="292"/>
      <c r="P670" s="292"/>
      <c r="Q670" s="292"/>
      <c r="R670" s="292"/>
      <c r="AF670" s="5"/>
      <c r="AJ670" s="5"/>
      <c r="AK670" s="5"/>
      <c r="AP670" s="5"/>
      <c r="AQ670" s="5"/>
      <c r="AR670" s="5"/>
      <c r="AS670" s="5"/>
    </row>
    <row r="671" spans="1:45" s="9" customFormat="1" ht="12.75" customHeight="1" x14ac:dyDescent="0.2">
      <c r="A671" s="10"/>
      <c r="B671" s="10"/>
      <c r="C671" s="10"/>
      <c r="O671" s="292"/>
      <c r="P671" s="292"/>
      <c r="Q671" s="292"/>
      <c r="R671" s="292"/>
      <c r="AF671" s="5"/>
      <c r="AJ671" s="5"/>
      <c r="AK671" s="5"/>
      <c r="AP671" s="5"/>
      <c r="AQ671" s="5"/>
      <c r="AR671" s="5"/>
      <c r="AS671" s="5"/>
    </row>
    <row r="672" spans="1:45" s="9" customFormat="1" ht="12.75" customHeight="1" x14ac:dyDescent="0.2">
      <c r="A672" s="10"/>
      <c r="B672" s="10"/>
      <c r="C672" s="10"/>
      <c r="O672" s="292"/>
      <c r="P672" s="292"/>
      <c r="Q672" s="292"/>
      <c r="R672" s="292"/>
      <c r="AF672" s="5"/>
      <c r="AJ672" s="5"/>
      <c r="AK672" s="5"/>
      <c r="AP672" s="5"/>
      <c r="AQ672" s="5"/>
      <c r="AR672" s="5"/>
      <c r="AS672" s="5"/>
    </row>
    <row r="673" spans="1:45" s="9" customFormat="1" ht="12.75" customHeight="1" x14ac:dyDescent="0.2">
      <c r="A673" s="10"/>
      <c r="B673" s="10"/>
      <c r="C673" s="10"/>
      <c r="O673" s="292"/>
      <c r="P673" s="292"/>
      <c r="Q673" s="292"/>
      <c r="R673" s="292"/>
      <c r="AF673" s="5"/>
      <c r="AJ673" s="5"/>
      <c r="AK673" s="5"/>
      <c r="AP673" s="5"/>
      <c r="AQ673" s="5"/>
      <c r="AR673" s="5"/>
      <c r="AS673" s="5"/>
    </row>
    <row r="674" spans="1:45" s="9" customFormat="1" ht="12.75" customHeight="1" x14ac:dyDescent="0.2">
      <c r="A674" s="10"/>
      <c r="B674" s="10"/>
      <c r="C674" s="10"/>
      <c r="O674" s="292"/>
      <c r="P674" s="292"/>
      <c r="Q674" s="292"/>
      <c r="R674" s="292"/>
      <c r="AF674" s="5"/>
      <c r="AJ674" s="5"/>
      <c r="AK674" s="5"/>
      <c r="AP674" s="5"/>
      <c r="AQ674" s="5"/>
      <c r="AR674" s="5"/>
      <c r="AS674" s="5"/>
    </row>
    <row r="675" spans="1:45" s="9" customFormat="1" ht="12.75" customHeight="1" x14ac:dyDescent="0.2">
      <c r="A675" s="10"/>
      <c r="B675" s="10"/>
      <c r="C675" s="10"/>
      <c r="O675" s="292"/>
      <c r="P675" s="292"/>
      <c r="Q675" s="292"/>
      <c r="R675" s="292"/>
      <c r="AF675" s="5"/>
      <c r="AJ675" s="5"/>
      <c r="AK675" s="5"/>
      <c r="AP675" s="5"/>
      <c r="AQ675" s="5"/>
      <c r="AR675" s="5"/>
      <c r="AS675" s="5"/>
    </row>
    <row r="676" spans="1:45" s="9" customFormat="1" ht="12.75" customHeight="1" x14ac:dyDescent="0.2">
      <c r="A676" s="10"/>
      <c r="B676" s="10"/>
      <c r="C676" s="10"/>
      <c r="O676" s="292"/>
      <c r="P676" s="292"/>
      <c r="Q676" s="292"/>
      <c r="R676" s="292"/>
      <c r="AF676" s="5"/>
      <c r="AJ676" s="5"/>
      <c r="AK676" s="5"/>
      <c r="AP676" s="5"/>
      <c r="AQ676" s="5"/>
      <c r="AR676" s="5"/>
      <c r="AS676" s="5"/>
    </row>
    <row r="677" spans="1:45" s="9" customFormat="1" ht="12.75" customHeight="1" x14ac:dyDescent="0.2">
      <c r="A677" s="10"/>
      <c r="B677" s="10"/>
      <c r="C677" s="10"/>
      <c r="O677" s="292"/>
      <c r="P677" s="292"/>
      <c r="Q677" s="292"/>
      <c r="R677" s="292"/>
      <c r="AF677" s="5"/>
      <c r="AJ677" s="5"/>
      <c r="AK677" s="5"/>
      <c r="AP677" s="5"/>
      <c r="AQ677" s="5"/>
      <c r="AR677" s="5"/>
      <c r="AS677" s="5"/>
    </row>
    <row r="678" spans="1:45" s="9" customFormat="1" ht="12.75" customHeight="1" x14ac:dyDescent="0.2">
      <c r="A678" s="10"/>
      <c r="B678" s="10"/>
      <c r="C678" s="10"/>
      <c r="O678" s="292"/>
      <c r="P678" s="292"/>
      <c r="Q678" s="292"/>
      <c r="R678" s="292"/>
      <c r="AF678" s="5"/>
      <c r="AJ678" s="5"/>
      <c r="AK678" s="5"/>
      <c r="AP678" s="5"/>
      <c r="AQ678" s="5"/>
      <c r="AR678" s="5"/>
      <c r="AS678" s="5"/>
    </row>
    <row r="679" spans="1:45" s="9" customFormat="1" ht="12.75" customHeight="1" x14ac:dyDescent="0.2">
      <c r="A679" s="10"/>
      <c r="B679" s="10"/>
      <c r="C679" s="10"/>
      <c r="O679" s="292"/>
      <c r="P679" s="292"/>
      <c r="Q679" s="292"/>
      <c r="R679" s="292"/>
      <c r="AF679" s="5"/>
      <c r="AJ679" s="5"/>
      <c r="AK679" s="5"/>
      <c r="AP679" s="5"/>
      <c r="AQ679" s="5"/>
      <c r="AR679" s="5"/>
      <c r="AS679" s="5"/>
    </row>
    <row r="680" spans="1:45" s="9" customFormat="1" ht="12.75" customHeight="1" x14ac:dyDescent="0.2">
      <c r="A680" s="10"/>
      <c r="B680" s="10"/>
      <c r="C680" s="10"/>
      <c r="O680" s="292"/>
      <c r="P680" s="292"/>
      <c r="Q680" s="292"/>
      <c r="R680" s="292"/>
      <c r="AF680" s="5"/>
      <c r="AJ680" s="5"/>
      <c r="AK680" s="5"/>
      <c r="AP680" s="5"/>
      <c r="AQ680" s="5"/>
      <c r="AR680" s="5"/>
      <c r="AS680" s="5"/>
    </row>
    <row r="681" spans="1:45" s="9" customFormat="1" ht="12.75" customHeight="1" x14ac:dyDescent="0.2">
      <c r="A681" s="10"/>
      <c r="B681" s="10"/>
      <c r="C681" s="10"/>
      <c r="O681" s="292"/>
      <c r="P681" s="292"/>
      <c r="Q681" s="292"/>
      <c r="R681" s="292"/>
      <c r="AF681" s="5"/>
      <c r="AJ681" s="5"/>
      <c r="AK681" s="5"/>
      <c r="AP681" s="5"/>
      <c r="AQ681" s="5"/>
      <c r="AR681" s="5"/>
      <c r="AS681" s="5"/>
    </row>
    <row r="682" spans="1:45" s="9" customFormat="1" ht="12.75" customHeight="1" x14ac:dyDescent="0.2">
      <c r="A682" s="10"/>
      <c r="B682" s="10"/>
      <c r="C682" s="10"/>
      <c r="O682" s="292"/>
      <c r="P682" s="292"/>
      <c r="Q682" s="292"/>
      <c r="R682" s="292"/>
      <c r="AF682" s="5"/>
      <c r="AJ682" s="5"/>
      <c r="AK682" s="5"/>
      <c r="AP682" s="5"/>
      <c r="AQ682" s="5"/>
      <c r="AR682" s="5"/>
      <c r="AS682" s="5"/>
    </row>
    <row r="683" spans="1:45" s="9" customFormat="1" ht="12.75" customHeight="1" x14ac:dyDescent="0.2">
      <c r="A683" s="10"/>
      <c r="B683" s="10"/>
      <c r="C683" s="10"/>
      <c r="O683" s="292"/>
      <c r="P683" s="292"/>
      <c r="Q683" s="292"/>
      <c r="R683" s="292"/>
      <c r="AF683" s="5"/>
      <c r="AJ683" s="5"/>
      <c r="AK683" s="5"/>
      <c r="AP683" s="5"/>
      <c r="AQ683" s="5"/>
      <c r="AR683" s="5"/>
      <c r="AS683" s="5"/>
    </row>
    <row r="684" spans="1:45" s="9" customFormat="1" ht="12.75" customHeight="1" x14ac:dyDescent="0.2">
      <c r="A684" s="10"/>
      <c r="B684" s="10"/>
      <c r="C684" s="10"/>
      <c r="O684" s="292"/>
      <c r="P684" s="292"/>
      <c r="Q684" s="292"/>
      <c r="R684" s="292"/>
      <c r="AF684" s="5"/>
      <c r="AJ684" s="5"/>
      <c r="AK684" s="5"/>
      <c r="AP684" s="5"/>
      <c r="AQ684" s="5"/>
      <c r="AR684" s="5"/>
      <c r="AS684" s="5"/>
    </row>
    <row r="685" spans="1:45" s="9" customFormat="1" ht="12.75" customHeight="1" x14ac:dyDescent="0.2">
      <c r="A685" s="10"/>
      <c r="B685" s="10"/>
      <c r="C685" s="10"/>
      <c r="O685" s="292"/>
      <c r="P685" s="292"/>
      <c r="Q685" s="292"/>
      <c r="R685" s="292"/>
      <c r="AF685" s="5"/>
      <c r="AJ685" s="5"/>
      <c r="AK685" s="5"/>
      <c r="AP685" s="5"/>
      <c r="AQ685" s="5"/>
      <c r="AR685" s="5"/>
      <c r="AS685" s="5"/>
    </row>
    <row r="686" spans="1:45" s="9" customFormat="1" ht="12.75" customHeight="1" x14ac:dyDescent="0.2">
      <c r="A686" s="10"/>
      <c r="B686" s="10"/>
      <c r="C686" s="10"/>
      <c r="O686" s="292"/>
      <c r="P686" s="292"/>
      <c r="Q686" s="292"/>
      <c r="R686" s="292"/>
      <c r="AF686" s="5"/>
      <c r="AJ686" s="5"/>
      <c r="AK686" s="5"/>
      <c r="AP686" s="5"/>
      <c r="AQ686" s="5"/>
      <c r="AR686" s="5"/>
      <c r="AS686" s="5"/>
    </row>
    <row r="687" spans="1:45" s="9" customFormat="1" ht="12.75" customHeight="1" x14ac:dyDescent="0.2">
      <c r="A687" s="10"/>
      <c r="B687" s="10"/>
      <c r="C687" s="10"/>
      <c r="O687" s="292"/>
      <c r="P687" s="292"/>
      <c r="Q687" s="292"/>
      <c r="R687" s="292"/>
      <c r="AF687" s="5"/>
      <c r="AJ687" s="5"/>
      <c r="AK687" s="5"/>
      <c r="AP687" s="5"/>
      <c r="AQ687" s="5"/>
      <c r="AR687" s="5"/>
      <c r="AS687" s="5"/>
    </row>
    <row r="688" spans="1:45" s="9" customFormat="1" ht="12.75" customHeight="1" x14ac:dyDescent="0.2">
      <c r="A688" s="10"/>
      <c r="B688" s="10"/>
      <c r="C688" s="10"/>
      <c r="O688" s="292"/>
      <c r="P688" s="292"/>
      <c r="Q688" s="292"/>
      <c r="R688" s="292"/>
      <c r="AF688" s="5"/>
      <c r="AJ688" s="5"/>
      <c r="AK688" s="5"/>
      <c r="AP688" s="5"/>
      <c r="AQ688" s="5"/>
      <c r="AR688" s="5"/>
      <c r="AS688" s="5"/>
    </row>
    <row r="689" spans="1:45" s="9" customFormat="1" ht="12.75" customHeight="1" x14ac:dyDescent="0.2">
      <c r="A689" s="10"/>
      <c r="B689" s="10"/>
      <c r="C689" s="10"/>
      <c r="O689" s="292"/>
      <c r="P689" s="292"/>
      <c r="Q689" s="292"/>
      <c r="R689" s="292"/>
      <c r="AF689" s="5"/>
      <c r="AJ689" s="5"/>
      <c r="AK689" s="5"/>
      <c r="AP689" s="5"/>
      <c r="AQ689" s="5"/>
      <c r="AR689" s="5"/>
      <c r="AS689" s="5"/>
    </row>
    <row r="690" spans="1:45" s="9" customFormat="1" ht="12.75" customHeight="1" x14ac:dyDescent="0.2">
      <c r="A690" s="10"/>
      <c r="B690" s="10"/>
      <c r="C690" s="10"/>
      <c r="O690" s="292"/>
      <c r="P690" s="292"/>
      <c r="Q690" s="292"/>
      <c r="R690" s="292"/>
      <c r="AF690" s="5"/>
      <c r="AJ690" s="5"/>
      <c r="AK690" s="5"/>
      <c r="AP690" s="5"/>
      <c r="AQ690" s="5"/>
      <c r="AR690" s="5"/>
      <c r="AS690" s="5"/>
    </row>
    <row r="691" spans="1:45" s="9" customFormat="1" ht="12.75" customHeight="1" x14ac:dyDescent="0.2">
      <c r="A691" s="10"/>
      <c r="B691" s="10"/>
      <c r="C691" s="10"/>
      <c r="O691" s="292"/>
      <c r="P691" s="292"/>
      <c r="Q691" s="292"/>
      <c r="R691" s="292"/>
      <c r="AF691" s="5"/>
      <c r="AJ691" s="5"/>
      <c r="AK691" s="5"/>
      <c r="AP691" s="5"/>
      <c r="AQ691" s="5"/>
      <c r="AR691" s="5"/>
      <c r="AS691" s="5"/>
    </row>
    <row r="692" spans="1:45" s="9" customFormat="1" ht="12.75" customHeight="1" x14ac:dyDescent="0.2">
      <c r="A692" s="10"/>
      <c r="B692" s="10"/>
      <c r="C692" s="10"/>
      <c r="O692" s="292"/>
      <c r="P692" s="292"/>
      <c r="Q692" s="292"/>
      <c r="R692" s="292"/>
      <c r="AF692" s="5"/>
      <c r="AJ692" s="5"/>
      <c r="AK692" s="5"/>
      <c r="AP692" s="5"/>
      <c r="AQ692" s="5"/>
      <c r="AR692" s="5"/>
      <c r="AS692" s="5"/>
    </row>
    <row r="693" spans="1:45" s="9" customFormat="1" ht="12.75" customHeight="1" x14ac:dyDescent="0.2">
      <c r="A693" s="10"/>
      <c r="B693" s="10"/>
      <c r="C693" s="10"/>
      <c r="O693" s="292"/>
      <c r="P693" s="292"/>
      <c r="Q693" s="292"/>
      <c r="R693" s="292"/>
      <c r="AF693" s="5"/>
      <c r="AJ693" s="5"/>
      <c r="AK693" s="5"/>
      <c r="AP693" s="5"/>
      <c r="AQ693" s="5"/>
      <c r="AR693" s="5"/>
      <c r="AS693" s="5"/>
    </row>
    <row r="694" spans="1:45" s="9" customFormat="1" ht="12.75" customHeight="1" x14ac:dyDescent="0.2">
      <c r="A694" s="10"/>
      <c r="B694" s="10"/>
      <c r="C694" s="10"/>
      <c r="O694" s="292"/>
      <c r="P694" s="292"/>
      <c r="Q694" s="292"/>
      <c r="R694" s="292"/>
      <c r="AF694" s="5"/>
      <c r="AJ694" s="5"/>
      <c r="AK694" s="5"/>
      <c r="AP694" s="5"/>
      <c r="AQ694" s="5"/>
      <c r="AR694" s="5"/>
      <c r="AS694" s="5"/>
    </row>
    <row r="695" spans="1:45" s="9" customFormat="1" ht="12.75" customHeight="1" x14ac:dyDescent="0.2">
      <c r="A695" s="10"/>
      <c r="B695" s="10"/>
      <c r="C695" s="10"/>
      <c r="O695" s="292"/>
      <c r="P695" s="292"/>
      <c r="Q695" s="292"/>
      <c r="R695" s="292"/>
      <c r="AF695" s="5"/>
      <c r="AJ695" s="5"/>
      <c r="AK695" s="5"/>
      <c r="AP695" s="5"/>
      <c r="AQ695" s="5"/>
      <c r="AR695" s="5"/>
      <c r="AS695" s="5"/>
    </row>
    <row r="696" spans="1:45" s="9" customFormat="1" ht="12.75" customHeight="1" x14ac:dyDescent="0.2">
      <c r="A696" s="10"/>
      <c r="B696" s="10"/>
      <c r="C696" s="10"/>
      <c r="O696" s="292"/>
      <c r="P696" s="292"/>
      <c r="Q696" s="292"/>
      <c r="R696" s="292"/>
      <c r="AF696" s="5"/>
      <c r="AJ696" s="5"/>
      <c r="AK696" s="5"/>
      <c r="AP696" s="5"/>
      <c r="AQ696" s="5"/>
      <c r="AR696" s="5"/>
      <c r="AS696" s="5"/>
    </row>
    <row r="697" spans="1:45" s="9" customFormat="1" ht="12.75" customHeight="1" x14ac:dyDescent="0.2">
      <c r="A697" s="10"/>
      <c r="B697" s="10"/>
      <c r="C697" s="10"/>
      <c r="O697" s="292"/>
      <c r="P697" s="292"/>
      <c r="Q697" s="292"/>
      <c r="R697" s="292"/>
      <c r="AF697" s="5"/>
      <c r="AJ697" s="5"/>
      <c r="AK697" s="5"/>
      <c r="AP697" s="5"/>
      <c r="AQ697" s="5"/>
      <c r="AR697" s="5"/>
      <c r="AS697" s="5"/>
    </row>
    <row r="698" spans="1:45" s="9" customFormat="1" ht="12.75" customHeight="1" x14ac:dyDescent="0.2">
      <c r="A698" s="10"/>
      <c r="B698" s="10"/>
      <c r="C698" s="10"/>
      <c r="O698" s="292"/>
      <c r="P698" s="292"/>
      <c r="Q698" s="292"/>
      <c r="R698" s="292"/>
      <c r="AF698" s="5"/>
      <c r="AJ698" s="5"/>
      <c r="AK698" s="5"/>
      <c r="AP698" s="5"/>
      <c r="AQ698" s="5"/>
      <c r="AR698" s="5"/>
      <c r="AS698" s="5"/>
    </row>
    <row r="699" spans="1:45" s="9" customFormat="1" ht="12.75" customHeight="1" x14ac:dyDescent="0.2">
      <c r="A699" s="10"/>
      <c r="B699" s="10"/>
      <c r="C699" s="10"/>
      <c r="O699" s="292"/>
      <c r="P699" s="292"/>
      <c r="Q699" s="292"/>
      <c r="R699" s="292"/>
      <c r="AF699" s="5"/>
      <c r="AJ699" s="5"/>
      <c r="AK699" s="5"/>
      <c r="AP699" s="5"/>
      <c r="AQ699" s="5"/>
      <c r="AR699" s="5"/>
      <c r="AS699" s="5"/>
    </row>
    <row r="700" spans="1:45" s="9" customFormat="1" ht="12.75" customHeight="1" x14ac:dyDescent="0.2">
      <c r="A700" s="10"/>
      <c r="B700" s="10"/>
      <c r="C700" s="10"/>
      <c r="O700" s="292"/>
      <c r="P700" s="292"/>
      <c r="Q700" s="292"/>
      <c r="R700" s="292"/>
      <c r="AF700" s="5"/>
      <c r="AJ700" s="5"/>
      <c r="AK700" s="5"/>
      <c r="AP700" s="5"/>
      <c r="AQ700" s="5"/>
      <c r="AR700" s="5"/>
      <c r="AS700" s="5"/>
    </row>
    <row r="701" spans="1:45" s="9" customFormat="1" ht="12.75" customHeight="1" x14ac:dyDescent="0.2">
      <c r="A701" s="10"/>
      <c r="B701" s="10"/>
      <c r="C701" s="10"/>
      <c r="O701" s="292"/>
      <c r="P701" s="292"/>
      <c r="Q701" s="292"/>
      <c r="R701" s="292"/>
      <c r="AF701" s="5"/>
      <c r="AJ701" s="5"/>
      <c r="AK701" s="5"/>
      <c r="AP701" s="5"/>
      <c r="AQ701" s="5"/>
      <c r="AR701" s="5"/>
      <c r="AS701" s="5"/>
    </row>
    <row r="702" spans="1:45" s="9" customFormat="1" ht="12.75" customHeight="1" x14ac:dyDescent="0.2">
      <c r="A702" s="10"/>
      <c r="B702" s="10"/>
      <c r="C702" s="10"/>
      <c r="O702" s="292"/>
      <c r="P702" s="292"/>
      <c r="Q702" s="292"/>
      <c r="R702" s="292"/>
      <c r="AF702" s="5"/>
      <c r="AJ702" s="5"/>
      <c r="AK702" s="5"/>
      <c r="AP702" s="5"/>
      <c r="AQ702" s="5"/>
      <c r="AR702" s="5"/>
      <c r="AS702" s="5"/>
    </row>
    <row r="703" spans="1:45" s="9" customFormat="1" ht="12.75" customHeight="1" x14ac:dyDescent="0.2">
      <c r="A703" s="10"/>
      <c r="B703" s="10"/>
      <c r="C703" s="10"/>
      <c r="O703" s="292"/>
      <c r="P703" s="292"/>
      <c r="Q703" s="292"/>
      <c r="R703" s="292"/>
      <c r="AF703" s="5"/>
      <c r="AJ703" s="5"/>
      <c r="AK703" s="5"/>
      <c r="AP703" s="5"/>
      <c r="AQ703" s="5"/>
      <c r="AR703" s="5"/>
      <c r="AS703" s="5"/>
    </row>
    <row r="704" spans="1:45" s="9" customFormat="1" ht="12.75" customHeight="1" x14ac:dyDescent="0.2">
      <c r="A704" s="10"/>
      <c r="B704" s="10"/>
      <c r="C704" s="10"/>
      <c r="O704" s="292"/>
      <c r="P704" s="292"/>
      <c r="Q704" s="292"/>
      <c r="R704" s="292"/>
      <c r="AF704" s="5"/>
      <c r="AJ704" s="5"/>
      <c r="AK704" s="5"/>
      <c r="AP704" s="5"/>
      <c r="AQ704" s="5"/>
      <c r="AR704" s="5"/>
      <c r="AS704" s="5"/>
    </row>
    <row r="705" spans="1:45" s="9" customFormat="1" ht="12.75" customHeight="1" x14ac:dyDescent="0.2">
      <c r="A705" s="10"/>
      <c r="B705" s="10"/>
      <c r="C705" s="10"/>
      <c r="O705" s="292"/>
      <c r="P705" s="292"/>
      <c r="Q705" s="292"/>
      <c r="R705" s="292"/>
      <c r="AF705" s="5"/>
      <c r="AJ705" s="5"/>
      <c r="AK705" s="5"/>
      <c r="AP705" s="5"/>
      <c r="AQ705" s="5"/>
      <c r="AR705" s="5"/>
      <c r="AS705" s="5"/>
    </row>
    <row r="706" spans="1:45" s="9" customFormat="1" ht="12.75" customHeight="1" x14ac:dyDescent="0.2">
      <c r="A706" s="10"/>
      <c r="B706" s="10"/>
      <c r="C706" s="10"/>
      <c r="O706" s="292"/>
      <c r="P706" s="292"/>
      <c r="Q706" s="292"/>
      <c r="R706" s="292"/>
      <c r="AF706" s="5"/>
      <c r="AJ706" s="5"/>
      <c r="AK706" s="5"/>
      <c r="AP706" s="5"/>
      <c r="AQ706" s="5"/>
      <c r="AR706" s="5"/>
      <c r="AS706" s="5"/>
    </row>
    <row r="707" spans="1:45" s="9" customFormat="1" ht="12.75" customHeight="1" x14ac:dyDescent="0.2">
      <c r="A707" s="10"/>
      <c r="B707" s="10"/>
      <c r="C707" s="10"/>
      <c r="O707" s="292"/>
      <c r="P707" s="292"/>
      <c r="Q707" s="292"/>
      <c r="R707" s="292"/>
      <c r="AF707" s="5"/>
      <c r="AJ707" s="5"/>
      <c r="AK707" s="5"/>
      <c r="AP707" s="5"/>
      <c r="AQ707" s="5"/>
      <c r="AR707" s="5"/>
      <c r="AS707" s="5"/>
    </row>
    <row r="708" spans="1:45" s="9" customFormat="1" ht="12.75" customHeight="1" x14ac:dyDescent="0.2">
      <c r="A708" s="10"/>
      <c r="B708" s="10"/>
      <c r="C708" s="10"/>
      <c r="O708" s="292"/>
      <c r="P708" s="292"/>
      <c r="Q708" s="292"/>
      <c r="R708" s="292"/>
      <c r="AF708" s="5"/>
      <c r="AJ708" s="5"/>
      <c r="AK708" s="5"/>
      <c r="AP708" s="5"/>
      <c r="AQ708" s="5"/>
      <c r="AR708" s="5"/>
      <c r="AS708" s="5"/>
    </row>
    <row r="709" spans="1:45" s="9" customFormat="1" ht="12.75" customHeight="1" x14ac:dyDescent="0.2">
      <c r="A709" s="10"/>
      <c r="B709" s="10"/>
      <c r="C709" s="10"/>
      <c r="O709" s="292"/>
      <c r="P709" s="292"/>
      <c r="Q709" s="292"/>
      <c r="R709" s="292"/>
      <c r="AF709" s="5"/>
      <c r="AJ709" s="5"/>
      <c r="AK709" s="5"/>
      <c r="AP709" s="5"/>
      <c r="AQ709" s="5"/>
      <c r="AR709" s="5"/>
      <c r="AS709" s="5"/>
    </row>
    <row r="710" spans="1:45" s="9" customFormat="1" ht="12.75" customHeight="1" x14ac:dyDescent="0.2">
      <c r="A710" s="10"/>
      <c r="B710" s="10"/>
      <c r="C710" s="10"/>
      <c r="O710" s="292"/>
      <c r="P710" s="292"/>
      <c r="Q710" s="292"/>
      <c r="R710" s="292"/>
      <c r="AF710" s="5"/>
      <c r="AJ710" s="5"/>
      <c r="AK710" s="5"/>
      <c r="AP710" s="5"/>
      <c r="AQ710" s="5"/>
      <c r="AR710" s="5"/>
      <c r="AS710" s="5"/>
    </row>
    <row r="711" spans="1:45" s="9" customFormat="1" ht="12.75" customHeight="1" x14ac:dyDescent="0.2">
      <c r="A711" s="10"/>
      <c r="B711" s="10"/>
      <c r="C711" s="10"/>
      <c r="O711" s="292"/>
      <c r="P711" s="292"/>
      <c r="Q711" s="292"/>
      <c r="R711" s="292"/>
      <c r="AF711" s="5"/>
      <c r="AJ711" s="5"/>
      <c r="AK711" s="5"/>
      <c r="AP711" s="5"/>
      <c r="AQ711" s="5"/>
      <c r="AR711" s="5"/>
      <c r="AS711" s="5"/>
    </row>
    <row r="712" spans="1:45" s="9" customFormat="1" ht="12.75" customHeight="1" x14ac:dyDescent="0.2">
      <c r="A712" s="10"/>
      <c r="B712" s="10"/>
      <c r="C712" s="10"/>
      <c r="O712" s="292"/>
      <c r="P712" s="292"/>
      <c r="Q712" s="292"/>
      <c r="R712" s="292"/>
      <c r="AF712" s="5"/>
      <c r="AJ712" s="5"/>
      <c r="AK712" s="5"/>
      <c r="AP712" s="5"/>
      <c r="AQ712" s="5"/>
      <c r="AR712" s="5"/>
      <c r="AS712" s="5"/>
    </row>
    <row r="713" spans="1:45" s="9" customFormat="1" ht="12.75" customHeight="1" x14ac:dyDescent="0.2">
      <c r="A713" s="10"/>
      <c r="B713" s="10"/>
      <c r="C713" s="10"/>
      <c r="O713" s="292"/>
      <c r="P713" s="292"/>
      <c r="Q713" s="292"/>
      <c r="R713" s="292"/>
      <c r="AF713" s="5"/>
      <c r="AJ713" s="5"/>
      <c r="AK713" s="5"/>
      <c r="AP713" s="5"/>
      <c r="AQ713" s="5"/>
      <c r="AR713" s="5"/>
      <c r="AS713" s="5"/>
    </row>
    <row r="714" spans="1:45" s="9" customFormat="1" ht="12.75" customHeight="1" x14ac:dyDescent="0.2">
      <c r="A714" s="10"/>
      <c r="B714" s="10"/>
      <c r="C714" s="10"/>
      <c r="O714" s="292"/>
      <c r="P714" s="292"/>
      <c r="Q714" s="292"/>
      <c r="R714" s="292"/>
      <c r="AF714" s="5"/>
      <c r="AJ714" s="5"/>
      <c r="AK714" s="5"/>
      <c r="AP714" s="5"/>
      <c r="AQ714" s="5"/>
      <c r="AR714" s="5"/>
      <c r="AS714" s="5"/>
    </row>
    <row r="715" spans="1:45" s="9" customFormat="1" ht="12.75" customHeight="1" x14ac:dyDescent="0.2">
      <c r="A715" s="10"/>
      <c r="B715" s="10"/>
      <c r="C715" s="10"/>
      <c r="O715" s="292"/>
      <c r="P715" s="292"/>
      <c r="Q715" s="292"/>
      <c r="R715" s="292"/>
      <c r="AF715" s="5"/>
      <c r="AJ715" s="5"/>
      <c r="AK715" s="5"/>
      <c r="AP715" s="5"/>
      <c r="AQ715" s="5"/>
      <c r="AR715" s="5"/>
      <c r="AS715" s="5"/>
    </row>
    <row r="716" spans="1:45" s="9" customFormat="1" ht="12.75" customHeight="1" x14ac:dyDescent="0.2">
      <c r="A716" s="10"/>
      <c r="B716" s="10"/>
      <c r="C716" s="10"/>
      <c r="O716" s="292"/>
      <c r="P716" s="292"/>
      <c r="Q716" s="292"/>
      <c r="R716" s="292"/>
      <c r="AF716" s="5"/>
      <c r="AJ716" s="5"/>
      <c r="AK716" s="5"/>
      <c r="AP716" s="5"/>
      <c r="AQ716" s="5"/>
      <c r="AR716" s="5"/>
      <c r="AS716" s="5"/>
    </row>
    <row r="717" spans="1:45" s="9" customFormat="1" ht="12.75" customHeight="1" x14ac:dyDescent="0.2">
      <c r="A717" s="10"/>
      <c r="B717" s="10"/>
      <c r="C717" s="10"/>
      <c r="O717" s="292"/>
      <c r="P717" s="292"/>
      <c r="Q717" s="292"/>
      <c r="R717" s="292"/>
      <c r="AF717" s="5"/>
      <c r="AJ717" s="5"/>
      <c r="AK717" s="5"/>
      <c r="AP717" s="5"/>
      <c r="AQ717" s="5"/>
      <c r="AR717" s="5"/>
      <c r="AS717" s="5"/>
    </row>
    <row r="718" spans="1:45" s="9" customFormat="1" ht="12.75" customHeight="1" x14ac:dyDescent="0.2">
      <c r="A718" s="10"/>
      <c r="B718" s="10"/>
      <c r="C718" s="10"/>
      <c r="O718" s="292"/>
      <c r="P718" s="292"/>
      <c r="Q718" s="292"/>
      <c r="R718" s="292"/>
      <c r="AF718" s="5"/>
      <c r="AJ718" s="5"/>
      <c r="AK718" s="5"/>
      <c r="AP718" s="5"/>
      <c r="AQ718" s="5"/>
      <c r="AR718" s="5"/>
      <c r="AS718" s="5"/>
    </row>
    <row r="719" spans="1:45" s="9" customFormat="1" ht="12.75" customHeight="1" x14ac:dyDescent="0.2">
      <c r="A719" s="10"/>
      <c r="B719" s="10"/>
      <c r="C719" s="10"/>
      <c r="O719" s="292"/>
      <c r="P719" s="292"/>
      <c r="Q719" s="292"/>
      <c r="R719" s="292"/>
      <c r="AF719" s="5"/>
      <c r="AJ719" s="5"/>
      <c r="AK719" s="5"/>
      <c r="AP719" s="5"/>
      <c r="AQ719" s="5"/>
      <c r="AR719" s="5"/>
      <c r="AS719" s="5"/>
    </row>
    <row r="720" spans="1:45" s="9" customFormat="1" ht="12.75" customHeight="1" x14ac:dyDescent="0.2">
      <c r="A720" s="10"/>
      <c r="B720" s="10"/>
      <c r="C720" s="10"/>
      <c r="O720" s="292"/>
      <c r="P720" s="292"/>
      <c r="Q720" s="292"/>
      <c r="R720" s="292"/>
      <c r="AF720" s="5"/>
      <c r="AJ720" s="5"/>
      <c r="AK720" s="5"/>
      <c r="AP720" s="5"/>
      <c r="AQ720" s="5"/>
      <c r="AR720" s="5"/>
      <c r="AS720" s="5"/>
    </row>
    <row r="721" spans="1:45" s="9" customFormat="1" ht="12.75" customHeight="1" x14ac:dyDescent="0.2">
      <c r="A721" s="10"/>
      <c r="B721" s="10"/>
      <c r="C721" s="10"/>
      <c r="O721" s="292"/>
      <c r="P721" s="292"/>
      <c r="Q721" s="292"/>
      <c r="R721" s="292"/>
      <c r="AF721" s="5"/>
      <c r="AJ721" s="5"/>
      <c r="AK721" s="5"/>
      <c r="AP721" s="5"/>
      <c r="AQ721" s="5"/>
      <c r="AR721" s="5"/>
      <c r="AS721" s="5"/>
    </row>
    <row r="722" spans="1:45" s="9" customFormat="1" ht="12.75" customHeight="1" x14ac:dyDescent="0.2">
      <c r="A722" s="10"/>
      <c r="B722" s="10"/>
      <c r="C722" s="10"/>
      <c r="O722" s="292"/>
      <c r="P722" s="292"/>
      <c r="Q722" s="292"/>
      <c r="R722" s="292"/>
      <c r="AF722" s="5"/>
      <c r="AJ722" s="5"/>
      <c r="AK722" s="5"/>
      <c r="AP722" s="5"/>
      <c r="AQ722" s="5"/>
      <c r="AR722" s="5"/>
      <c r="AS722" s="5"/>
    </row>
    <row r="723" spans="1:45" s="9" customFormat="1" ht="12.75" customHeight="1" x14ac:dyDescent="0.2">
      <c r="A723" s="10"/>
      <c r="B723" s="10"/>
      <c r="C723" s="10"/>
      <c r="O723" s="292"/>
      <c r="P723" s="292"/>
      <c r="Q723" s="292"/>
      <c r="R723" s="292"/>
      <c r="AF723" s="5"/>
      <c r="AJ723" s="5"/>
      <c r="AK723" s="5"/>
      <c r="AP723" s="5"/>
      <c r="AQ723" s="5"/>
      <c r="AR723" s="5"/>
      <c r="AS723" s="5"/>
    </row>
    <row r="724" spans="1:45" s="9" customFormat="1" ht="12.75" customHeight="1" x14ac:dyDescent="0.2">
      <c r="A724" s="10"/>
      <c r="B724" s="10"/>
      <c r="C724" s="10"/>
      <c r="O724" s="292"/>
      <c r="P724" s="292"/>
      <c r="Q724" s="292"/>
      <c r="R724" s="292"/>
      <c r="AF724" s="5"/>
      <c r="AJ724" s="5"/>
      <c r="AK724" s="5"/>
      <c r="AP724" s="5"/>
      <c r="AQ724" s="5"/>
      <c r="AR724" s="5"/>
      <c r="AS724" s="5"/>
    </row>
    <row r="725" spans="1:45" s="9" customFormat="1" ht="12.75" customHeight="1" x14ac:dyDescent="0.2">
      <c r="A725" s="10"/>
      <c r="B725" s="10"/>
      <c r="C725" s="10"/>
      <c r="O725" s="292"/>
      <c r="P725" s="292"/>
      <c r="Q725" s="292"/>
      <c r="R725" s="292"/>
      <c r="AF725" s="5"/>
      <c r="AJ725" s="5"/>
      <c r="AK725" s="5"/>
      <c r="AP725" s="5"/>
      <c r="AQ725" s="5"/>
      <c r="AR725" s="5"/>
      <c r="AS725" s="5"/>
    </row>
    <row r="726" spans="1:45" s="9" customFormat="1" ht="12.75" customHeight="1" x14ac:dyDescent="0.2">
      <c r="A726" s="10"/>
      <c r="B726" s="10"/>
      <c r="C726" s="10"/>
      <c r="O726" s="292"/>
      <c r="P726" s="292"/>
      <c r="Q726" s="292"/>
      <c r="R726" s="292"/>
      <c r="AF726" s="5"/>
      <c r="AJ726" s="5"/>
      <c r="AK726" s="5"/>
      <c r="AP726" s="5"/>
      <c r="AQ726" s="5"/>
      <c r="AR726" s="5"/>
      <c r="AS726" s="5"/>
    </row>
    <row r="727" spans="1:45" s="9" customFormat="1" ht="12.75" customHeight="1" x14ac:dyDescent="0.2">
      <c r="A727" s="10"/>
      <c r="B727" s="10"/>
      <c r="C727" s="10"/>
      <c r="O727" s="292"/>
      <c r="P727" s="292"/>
      <c r="Q727" s="292"/>
      <c r="R727" s="292"/>
      <c r="AF727" s="5"/>
      <c r="AJ727" s="5"/>
      <c r="AK727" s="5"/>
      <c r="AP727" s="5"/>
      <c r="AQ727" s="5"/>
      <c r="AR727" s="5"/>
      <c r="AS727" s="5"/>
    </row>
    <row r="728" spans="1:45" s="9" customFormat="1" ht="12.75" customHeight="1" x14ac:dyDescent="0.2">
      <c r="A728" s="10"/>
      <c r="B728" s="10"/>
      <c r="C728" s="10"/>
      <c r="O728" s="292"/>
      <c r="P728" s="292"/>
      <c r="Q728" s="292"/>
      <c r="R728" s="292"/>
      <c r="AF728" s="5"/>
      <c r="AJ728" s="5"/>
      <c r="AK728" s="5"/>
      <c r="AP728" s="5"/>
      <c r="AQ728" s="5"/>
      <c r="AR728" s="5"/>
      <c r="AS728" s="5"/>
    </row>
    <row r="729" spans="1:45" s="9" customFormat="1" ht="12.75" customHeight="1" x14ac:dyDescent="0.2">
      <c r="A729" s="10"/>
      <c r="B729" s="10"/>
      <c r="C729" s="10"/>
      <c r="O729" s="292"/>
      <c r="P729" s="292"/>
      <c r="Q729" s="292"/>
      <c r="R729" s="292"/>
      <c r="AF729" s="5"/>
      <c r="AJ729" s="5"/>
      <c r="AK729" s="5"/>
      <c r="AP729" s="5"/>
      <c r="AQ729" s="5"/>
      <c r="AR729" s="5"/>
      <c r="AS729" s="5"/>
    </row>
    <row r="730" spans="1:45" s="9" customFormat="1" ht="12.75" customHeight="1" x14ac:dyDescent="0.2">
      <c r="A730" s="10"/>
      <c r="B730" s="10"/>
      <c r="C730" s="10"/>
      <c r="O730" s="292"/>
      <c r="P730" s="292"/>
      <c r="Q730" s="292"/>
      <c r="R730" s="292"/>
      <c r="AF730" s="5"/>
      <c r="AJ730" s="5"/>
      <c r="AK730" s="5"/>
      <c r="AP730" s="5"/>
      <c r="AQ730" s="5"/>
      <c r="AR730" s="5"/>
      <c r="AS730" s="5"/>
    </row>
    <row r="731" spans="1:45" s="9" customFormat="1" ht="12.75" customHeight="1" x14ac:dyDescent="0.2">
      <c r="A731" s="10"/>
      <c r="B731" s="10"/>
      <c r="C731" s="10"/>
      <c r="O731" s="292"/>
      <c r="P731" s="292"/>
      <c r="Q731" s="292"/>
      <c r="R731" s="292"/>
      <c r="AF731" s="5"/>
      <c r="AJ731" s="5"/>
      <c r="AK731" s="5"/>
      <c r="AP731" s="5"/>
      <c r="AQ731" s="5"/>
      <c r="AR731" s="5"/>
      <c r="AS731" s="5"/>
    </row>
    <row r="732" spans="1:45" s="9" customFormat="1" ht="12.75" customHeight="1" x14ac:dyDescent="0.2">
      <c r="A732" s="10"/>
      <c r="B732" s="10"/>
      <c r="C732" s="10"/>
      <c r="O732" s="292"/>
      <c r="P732" s="292"/>
      <c r="Q732" s="292"/>
      <c r="R732" s="292"/>
      <c r="AF732" s="5"/>
      <c r="AJ732" s="5"/>
      <c r="AK732" s="5"/>
      <c r="AP732" s="5"/>
      <c r="AQ732" s="5"/>
      <c r="AR732" s="5"/>
      <c r="AS732" s="5"/>
    </row>
    <row r="733" spans="1:45" s="9" customFormat="1" ht="12.75" customHeight="1" x14ac:dyDescent="0.2">
      <c r="A733" s="10"/>
      <c r="B733" s="10"/>
      <c r="C733" s="10"/>
      <c r="O733" s="292"/>
      <c r="P733" s="292"/>
      <c r="Q733" s="292"/>
      <c r="R733" s="292"/>
      <c r="AF733" s="5"/>
      <c r="AJ733" s="5"/>
      <c r="AK733" s="5"/>
      <c r="AP733" s="5"/>
      <c r="AQ733" s="5"/>
      <c r="AR733" s="5"/>
      <c r="AS733" s="5"/>
    </row>
    <row r="734" spans="1:45" s="9" customFormat="1" ht="12.75" customHeight="1" x14ac:dyDescent="0.2">
      <c r="A734" s="10"/>
      <c r="B734" s="10"/>
      <c r="C734" s="10"/>
      <c r="O734" s="292"/>
      <c r="P734" s="292"/>
      <c r="Q734" s="292"/>
      <c r="R734" s="292"/>
      <c r="AF734" s="5"/>
      <c r="AJ734" s="5"/>
      <c r="AK734" s="5"/>
      <c r="AP734" s="5"/>
      <c r="AQ734" s="5"/>
      <c r="AR734" s="5"/>
      <c r="AS734" s="5"/>
    </row>
    <row r="735" spans="1:45" s="9" customFormat="1" ht="12.75" customHeight="1" x14ac:dyDescent="0.2">
      <c r="A735" s="10"/>
      <c r="B735" s="10"/>
      <c r="C735" s="10"/>
      <c r="O735" s="292"/>
      <c r="P735" s="292"/>
      <c r="Q735" s="292"/>
      <c r="R735" s="292"/>
      <c r="AF735" s="5"/>
      <c r="AJ735" s="5"/>
      <c r="AK735" s="5"/>
      <c r="AP735" s="5"/>
      <c r="AQ735" s="5"/>
      <c r="AR735" s="5"/>
      <c r="AS735" s="5"/>
    </row>
    <row r="736" spans="1:45" s="9" customFormat="1" ht="12.75" customHeight="1" x14ac:dyDescent="0.2">
      <c r="A736" s="10"/>
      <c r="B736" s="10"/>
      <c r="C736" s="10"/>
      <c r="O736" s="292"/>
      <c r="P736" s="292"/>
      <c r="Q736" s="292"/>
      <c r="R736" s="292"/>
      <c r="AF736" s="5"/>
      <c r="AJ736" s="5"/>
      <c r="AK736" s="5"/>
      <c r="AP736" s="5"/>
      <c r="AQ736" s="5"/>
      <c r="AR736" s="5"/>
      <c r="AS736" s="5"/>
    </row>
    <row r="737" spans="1:45" s="9" customFormat="1" ht="12.75" customHeight="1" x14ac:dyDescent="0.2">
      <c r="A737" s="10"/>
      <c r="B737" s="10"/>
      <c r="C737" s="10"/>
      <c r="O737" s="292"/>
      <c r="P737" s="292"/>
      <c r="Q737" s="292"/>
      <c r="R737" s="292"/>
      <c r="AF737" s="5"/>
      <c r="AJ737" s="5"/>
      <c r="AK737" s="5"/>
      <c r="AP737" s="5"/>
      <c r="AQ737" s="5"/>
      <c r="AR737" s="5"/>
      <c r="AS737" s="5"/>
    </row>
    <row r="738" spans="1:45" s="9" customFormat="1" ht="12.75" customHeight="1" x14ac:dyDescent="0.2">
      <c r="A738" s="10"/>
      <c r="B738" s="10"/>
      <c r="C738" s="10"/>
      <c r="O738" s="292"/>
      <c r="P738" s="292"/>
      <c r="Q738" s="292"/>
      <c r="R738" s="292"/>
      <c r="AF738" s="5"/>
      <c r="AJ738" s="5"/>
      <c r="AK738" s="5"/>
      <c r="AP738" s="5"/>
      <c r="AQ738" s="5"/>
      <c r="AR738" s="5"/>
      <c r="AS738" s="5"/>
    </row>
    <row r="739" spans="1:45" s="9" customFormat="1" ht="12.75" customHeight="1" x14ac:dyDescent="0.2">
      <c r="A739" s="10"/>
      <c r="B739" s="10"/>
      <c r="C739" s="10"/>
      <c r="O739" s="292"/>
      <c r="P739" s="292"/>
      <c r="Q739" s="292"/>
      <c r="R739" s="292"/>
      <c r="AF739" s="5"/>
      <c r="AJ739" s="5"/>
      <c r="AK739" s="5"/>
      <c r="AP739" s="5"/>
      <c r="AQ739" s="5"/>
      <c r="AR739" s="5"/>
      <c r="AS739" s="5"/>
    </row>
    <row r="740" spans="1:45" s="9" customFormat="1" ht="12.75" customHeight="1" x14ac:dyDescent="0.2">
      <c r="A740" s="10"/>
      <c r="B740" s="10"/>
      <c r="C740" s="10"/>
      <c r="O740" s="292"/>
      <c r="P740" s="292"/>
      <c r="Q740" s="292"/>
      <c r="R740" s="292"/>
      <c r="AF740" s="5"/>
      <c r="AJ740" s="5"/>
      <c r="AK740" s="5"/>
      <c r="AP740" s="5"/>
      <c r="AQ740" s="5"/>
      <c r="AR740" s="5"/>
      <c r="AS740" s="5"/>
    </row>
    <row r="741" spans="1:45" s="9" customFormat="1" ht="12.75" customHeight="1" x14ac:dyDescent="0.2">
      <c r="A741" s="10"/>
      <c r="B741" s="10"/>
      <c r="C741" s="10"/>
      <c r="O741" s="292"/>
      <c r="P741" s="292"/>
      <c r="Q741" s="292"/>
      <c r="R741" s="292"/>
      <c r="AF741" s="5"/>
      <c r="AJ741" s="5"/>
      <c r="AK741" s="5"/>
      <c r="AP741" s="5"/>
      <c r="AQ741" s="5"/>
      <c r="AR741" s="5"/>
      <c r="AS741" s="5"/>
    </row>
    <row r="742" spans="1:45" s="9" customFormat="1" ht="12.75" customHeight="1" x14ac:dyDescent="0.2">
      <c r="A742" s="10"/>
      <c r="B742" s="10"/>
      <c r="C742" s="10"/>
      <c r="O742" s="292"/>
      <c r="P742" s="292"/>
      <c r="Q742" s="292"/>
      <c r="R742" s="292"/>
      <c r="AF742" s="5"/>
      <c r="AJ742" s="5"/>
      <c r="AK742" s="5"/>
      <c r="AP742" s="5"/>
      <c r="AQ742" s="5"/>
      <c r="AR742" s="5"/>
      <c r="AS742" s="5"/>
    </row>
    <row r="743" spans="1:45" s="9" customFormat="1" ht="12.75" customHeight="1" x14ac:dyDescent="0.2">
      <c r="A743" s="10"/>
      <c r="B743" s="10"/>
      <c r="C743" s="10"/>
      <c r="O743" s="292"/>
      <c r="P743" s="292"/>
      <c r="Q743" s="292"/>
      <c r="R743" s="292"/>
      <c r="AF743" s="5"/>
      <c r="AJ743" s="5"/>
      <c r="AK743" s="5"/>
      <c r="AP743" s="5"/>
      <c r="AQ743" s="5"/>
      <c r="AR743" s="5"/>
      <c r="AS743" s="5"/>
    </row>
    <row r="744" spans="1:45" s="9" customFormat="1" ht="12.75" customHeight="1" x14ac:dyDescent="0.2">
      <c r="A744" s="10"/>
      <c r="B744" s="10"/>
      <c r="C744" s="10"/>
      <c r="O744" s="292"/>
      <c r="P744" s="292"/>
      <c r="Q744" s="292"/>
      <c r="R744" s="292"/>
      <c r="AF744" s="5"/>
      <c r="AJ744" s="5"/>
      <c r="AK744" s="5"/>
      <c r="AP744" s="5"/>
      <c r="AQ744" s="5"/>
      <c r="AR744" s="5"/>
      <c r="AS744" s="5"/>
    </row>
    <row r="745" spans="1:45" s="9" customFormat="1" ht="12.75" customHeight="1" x14ac:dyDescent="0.2">
      <c r="A745" s="10"/>
      <c r="B745" s="10"/>
      <c r="C745" s="10"/>
      <c r="O745" s="292"/>
      <c r="P745" s="292"/>
      <c r="Q745" s="292"/>
      <c r="R745" s="292"/>
      <c r="AF745" s="5"/>
      <c r="AJ745" s="5"/>
      <c r="AK745" s="5"/>
      <c r="AP745" s="5"/>
      <c r="AQ745" s="5"/>
      <c r="AR745" s="5"/>
      <c r="AS745" s="5"/>
    </row>
    <row r="746" spans="1:45" s="9" customFormat="1" ht="12.75" customHeight="1" x14ac:dyDescent="0.2">
      <c r="A746" s="10"/>
      <c r="B746" s="10"/>
      <c r="C746" s="10"/>
      <c r="O746" s="292"/>
      <c r="P746" s="292"/>
      <c r="Q746" s="292"/>
      <c r="R746" s="292"/>
      <c r="AF746" s="5"/>
      <c r="AJ746" s="5"/>
      <c r="AK746" s="5"/>
      <c r="AP746" s="5"/>
      <c r="AQ746" s="5"/>
      <c r="AR746" s="5"/>
      <c r="AS746" s="5"/>
    </row>
    <row r="747" spans="1:45" s="9" customFormat="1" ht="12.75" customHeight="1" x14ac:dyDescent="0.2">
      <c r="A747" s="10"/>
      <c r="B747" s="10"/>
      <c r="C747" s="10"/>
      <c r="O747" s="292"/>
      <c r="P747" s="292"/>
      <c r="Q747" s="292"/>
      <c r="R747" s="292"/>
      <c r="AF747" s="5"/>
      <c r="AJ747" s="5"/>
      <c r="AK747" s="5"/>
      <c r="AP747" s="5"/>
      <c r="AQ747" s="5"/>
      <c r="AR747" s="5"/>
      <c r="AS747" s="5"/>
    </row>
    <row r="748" spans="1:45" s="9" customFormat="1" ht="12.75" customHeight="1" x14ac:dyDescent="0.2">
      <c r="A748" s="10"/>
      <c r="B748" s="10"/>
      <c r="C748" s="10"/>
      <c r="O748" s="292"/>
      <c r="P748" s="292"/>
      <c r="Q748" s="292"/>
      <c r="R748" s="292"/>
      <c r="AF748" s="5"/>
      <c r="AJ748" s="5"/>
      <c r="AK748" s="5"/>
      <c r="AP748" s="5"/>
      <c r="AQ748" s="5"/>
      <c r="AR748" s="5"/>
      <c r="AS748" s="5"/>
    </row>
    <row r="749" spans="1:45" s="9" customFormat="1" ht="12.75" customHeight="1" x14ac:dyDescent="0.2">
      <c r="A749" s="10"/>
      <c r="B749" s="10"/>
      <c r="C749" s="10"/>
      <c r="O749" s="292"/>
      <c r="P749" s="292"/>
      <c r="Q749" s="292"/>
      <c r="R749" s="292"/>
      <c r="AF749" s="5"/>
      <c r="AJ749" s="5"/>
      <c r="AK749" s="5"/>
      <c r="AP749" s="5"/>
      <c r="AQ749" s="5"/>
      <c r="AR749" s="5"/>
      <c r="AS749" s="5"/>
    </row>
    <row r="750" spans="1:45" s="9" customFormat="1" ht="12.75" customHeight="1" x14ac:dyDescent="0.2">
      <c r="A750" s="10"/>
      <c r="B750" s="10"/>
      <c r="C750" s="10"/>
      <c r="O750" s="292"/>
      <c r="P750" s="292"/>
      <c r="Q750" s="292"/>
      <c r="R750" s="292"/>
      <c r="AF750" s="5"/>
      <c r="AJ750" s="5"/>
      <c r="AK750" s="5"/>
      <c r="AP750" s="5"/>
      <c r="AQ750" s="5"/>
      <c r="AR750" s="5"/>
      <c r="AS750" s="5"/>
    </row>
    <row r="751" spans="1:45" s="9" customFormat="1" ht="12.75" customHeight="1" x14ac:dyDescent="0.2">
      <c r="A751" s="10"/>
      <c r="B751" s="10"/>
      <c r="C751" s="10"/>
      <c r="O751" s="292"/>
      <c r="P751" s="292"/>
      <c r="Q751" s="292"/>
      <c r="R751" s="292"/>
      <c r="AF751" s="5"/>
      <c r="AJ751" s="5"/>
      <c r="AK751" s="5"/>
      <c r="AP751" s="5"/>
      <c r="AQ751" s="5"/>
      <c r="AR751" s="5"/>
      <c r="AS751" s="5"/>
    </row>
    <row r="752" spans="1:45" s="9" customFormat="1" ht="12.75" customHeight="1" x14ac:dyDescent="0.2">
      <c r="A752" s="10"/>
      <c r="B752" s="10"/>
      <c r="C752" s="10"/>
      <c r="O752" s="292"/>
      <c r="P752" s="292"/>
      <c r="Q752" s="292"/>
      <c r="R752" s="292"/>
      <c r="AF752" s="5"/>
      <c r="AJ752" s="5"/>
      <c r="AK752" s="5"/>
      <c r="AP752" s="5"/>
      <c r="AQ752" s="5"/>
      <c r="AR752" s="5"/>
      <c r="AS752" s="5"/>
    </row>
    <row r="753" spans="1:45" s="9" customFormat="1" ht="12.75" customHeight="1" x14ac:dyDescent="0.2">
      <c r="A753" s="10"/>
      <c r="B753" s="10"/>
      <c r="C753" s="10"/>
      <c r="O753" s="292"/>
      <c r="P753" s="292"/>
      <c r="Q753" s="292"/>
      <c r="R753" s="292"/>
      <c r="AF753" s="5"/>
      <c r="AJ753" s="5"/>
      <c r="AK753" s="5"/>
      <c r="AP753" s="5"/>
      <c r="AQ753" s="5"/>
      <c r="AR753" s="5"/>
      <c r="AS753" s="5"/>
    </row>
    <row r="754" spans="1:45" s="9" customFormat="1" ht="12.75" customHeight="1" x14ac:dyDescent="0.2">
      <c r="A754" s="10"/>
      <c r="B754" s="10"/>
      <c r="C754" s="10"/>
      <c r="O754" s="292"/>
      <c r="P754" s="292"/>
      <c r="Q754" s="292"/>
      <c r="R754" s="292"/>
      <c r="AF754" s="5"/>
      <c r="AJ754" s="5"/>
      <c r="AK754" s="5"/>
      <c r="AP754" s="5"/>
      <c r="AQ754" s="5"/>
      <c r="AR754" s="5"/>
      <c r="AS754" s="5"/>
    </row>
    <row r="755" spans="1:45" s="9" customFormat="1" ht="12.75" customHeight="1" x14ac:dyDescent="0.2">
      <c r="A755" s="10"/>
      <c r="B755" s="10"/>
      <c r="C755" s="10"/>
      <c r="O755" s="292"/>
      <c r="P755" s="292"/>
      <c r="Q755" s="292"/>
      <c r="R755" s="292"/>
      <c r="AF755" s="5"/>
      <c r="AJ755" s="5"/>
      <c r="AK755" s="5"/>
      <c r="AP755" s="5"/>
      <c r="AQ755" s="5"/>
      <c r="AR755" s="5"/>
      <c r="AS755" s="5"/>
    </row>
    <row r="756" spans="1:45" s="9" customFormat="1" ht="12.75" customHeight="1" x14ac:dyDescent="0.2">
      <c r="A756" s="10"/>
      <c r="B756" s="10"/>
      <c r="C756" s="10"/>
      <c r="O756" s="292"/>
      <c r="P756" s="292"/>
      <c r="Q756" s="292"/>
      <c r="R756" s="292"/>
      <c r="AF756" s="5"/>
      <c r="AJ756" s="5"/>
      <c r="AK756" s="5"/>
      <c r="AP756" s="5"/>
      <c r="AQ756" s="5"/>
      <c r="AR756" s="5"/>
      <c r="AS756" s="5"/>
    </row>
    <row r="757" spans="1:45" s="9" customFormat="1" ht="12.75" customHeight="1" x14ac:dyDescent="0.2">
      <c r="A757" s="10"/>
      <c r="B757" s="10"/>
      <c r="C757" s="10"/>
      <c r="O757" s="292"/>
      <c r="P757" s="292"/>
      <c r="Q757" s="292"/>
      <c r="R757" s="292"/>
      <c r="AF757" s="5"/>
      <c r="AJ757" s="5"/>
      <c r="AK757" s="5"/>
      <c r="AP757" s="5"/>
      <c r="AQ757" s="5"/>
      <c r="AR757" s="5"/>
      <c r="AS757" s="5"/>
    </row>
    <row r="758" spans="1:45" s="9" customFormat="1" ht="12.75" customHeight="1" x14ac:dyDescent="0.2">
      <c r="A758" s="10"/>
      <c r="B758" s="10"/>
      <c r="C758" s="10"/>
      <c r="O758" s="292"/>
      <c r="P758" s="292"/>
      <c r="Q758" s="292"/>
      <c r="R758" s="292"/>
      <c r="AF758" s="5"/>
      <c r="AJ758" s="5"/>
      <c r="AK758" s="5"/>
      <c r="AP758" s="5"/>
      <c r="AQ758" s="5"/>
      <c r="AR758" s="5"/>
      <c r="AS758" s="5"/>
    </row>
    <row r="759" spans="1:45" s="9" customFormat="1" ht="12.75" customHeight="1" x14ac:dyDescent="0.2">
      <c r="A759" s="10"/>
      <c r="B759" s="10"/>
      <c r="C759" s="10"/>
      <c r="O759" s="292"/>
      <c r="P759" s="292"/>
      <c r="Q759" s="292"/>
      <c r="R759" s="292"/>
      <c r="AF759" s="5"/>
      <c r="AJ759" s="5"/>
      <c r="AK759" s="5"/>
      <c r="AP759" s="5"/>
      <c r="AQ759" s="5"/>
      <c r="AR759" s="5"/>
      <c r="AS759" s="5"/>
    </row>
    <row r="760" spans="1:45" s="9" customFormat="1" ht="12.75" customHeight="1" x14ac:dyDescent="0.2">
      <c r="A760" s="10"/>
      <c r="B760" s="10"/>
      <c r="C760" s="10"/>
      <c r="O760" s="292"/>
      <c r="P760" s="292"/>
      <c r="Q760" s="292"/>
      <c r="R760" s="292"/>
      <c r="AF760" s="5"/>
      <c r="AJ760" s="5"/>
      <c r="AK760" s="5"/>
      <c r="AP760" s="5"/>
      <c r="AQ760" s="5"/>
      <c r="AR760" s="5"/>
      <c r="AS760" s="5"/>
    </row>
    <row r="761" spans="1:45" s="9" customFormat="1" ht="12.75" customHeight="1" x14ac:dyDescent="0.2">
      <c r="A761" s="10"/>
      <c r="B761" s="10"/>
      <c r="C761" s="10"/>
      <c r="O761" s="292"/>
      <c r="P761" s="292"/>
      <c r="Q761" s="292"/>
      <c r="R761" s="292"/>
      <c r="AF761" s="5"/>
      <c r="AJ761" s="5"/>
      <c r="AK761" s="5"/>
      <c r="AP761" s="5"/>
      <c r="AQ761" s="5"/>
      <c r="AR761" s="5"/>
      <c r="AS761" s="5"/>
    </row>
    <row r="762" spans="1:45" s="9" customFormat="1" ht="12.75" customHeight="1" x14ac:dyDescent="0.2">
      <c r="A762" s="10"/>
      <c r="B762" s="10"/>
      <c r="C762" s="10"/>
      <c r="O762" s="292"/>
      <c r="P762" s="292"/>
      <c r="Q762" s="292"/>
      <c r="R762" s="292"/>
      <c r="AF762" s="5"/>
      <c r="AJ762" s="5"/>
      <c r="AK762" s="5"/>
      <c r="AP762" s="5"/>
      <c r="AQ762" s="5"/>
      <c r="AR762" s="5"/>
      <c r="AS762" s="5"/>
    </row>
    <row r="763" spans="1:45" s="9" customFormat="1" ht="12.75" customHeight="1" x14ac:dyDescent="0.2">
      <c r="A763" s="10"/>
      <c r="B763" s="10"/>
      <c r="C763" s="10"/>
      <c r="O763" s="292"/>
      <c r="P763" s="292"/>
      <c r="Q763" s="292"/>
      <c r="R763" s="292"/>
      <c r="AF763" s="5"/>
      <c r="AJ763" s="5"/>
      <c r="AK763" s="5"/>
      <c r="AP763" s="5"/>
      <c r="AQ763" s="5"/>
      <c r="AR763" s="5"/>
      <c r="AS763" s="5"/>
    </row>
    <row r="764" spans="1:45" s="9" customFormat="1" ht="12.75" customHeight="1" x14ac:dyDescent="0.2">
      <c r="A764" s="10"/>
      <c r="B764" s="10"/>
      <c r="C764" s="10"/>
      <c r="O764" s="292"/>
      <c r="P764" s="292"/>
      <c r="Q764" s="292"/>
      <c r="R764" s="292"/>
      <c r="AF764" s="5"/>
      <c r="AJ764" s="5"/>
      <c r="AK764" s="5"/>
      <c r="AP764" s="5"/>
      <c r="AQ764" s="5"/>
      <c r="AR764" s="5"/>
      <c r="AS764" s="5"/>
    </row>
    <row r="765" spans="1:45" s="9" customFormat="1" ht="12.75" customHeight="1" x14ac:dyDescent="0.2">
      <c r="A765" s="10"/>
      <c r="B765" s="10"/>
      <c r="C765" s="10"/>
      <c r="O765" s="292"/>
      <c r="P765" s="292"/>
      <c r="Q765" s="292"/>
      <c r="R765" s="292"/>
      <c r="AF765" s="5"/>
      <c r="AJ765" s="5"/>
      <c r="AK765" s="5"/>
      <c r="AP765" s="5"/>
      <c r="AQ765" s="5"/>
      <c r="AR765" s="5"/>
      <c r="AS765" s="5"/>
    </row>
    <row r="766" spans="1:45" s="9" customFormat="1" ht="12.75" customHeight="1" x14ac:dyDescent="0.2">
      <c r="A766" s="10"/>
      <c r="B766" s="10"/>
      <c r="C766" s="10"/>
      <c r="O766" s="292"/>
      <c r="P766" s="292"/>
      <c r="Q766" s="292"/>
      <c r="R766" s="292"/>
      <c r="AF766" s="5"/>
      <c r="AJ766" s="5"/>
      <c r="AK766" s="5"/>
      <c r="AP766" s="5"/>
      <c r="AQ766" s="5"/>
      <c r="AR766" s="5"/>
      <c r="AS766" s="5"/>
    </row>
    <row r="767" spans="1:45" s="9" customFormat="1" ht="12.75" customHeight="1" x14ac:dyDescent="0.2">
      <c r="A767" s="10"/>
      <c r="B767" s="10"/>
      <c r="C767" s="10"/>
      <c r="O767" s="292"/>
      <c r="P767" s="292"/>
      <c r="Q767" s="292"/>
      <c r="R767" s="292"/>
      <c r="AF767" s="5"/>
      <c r="AJ767" s="5"/>
      <c r="AK767" s="5"/>
      <c r="AP767" s="5"/>
      <c r="AQ767" s="5"/>
      <c r="AR767" s="5"/>
      <c r="AS767" s="5"/>
    </row>
    <row r="768" spans="1:45" s="9" customFormat="1" ht="12.75" customHeight="1" x14ac:dyDescent="0.2">
      <c r="A768" s="10"/>
      <c r="B768" s="10"/>
      <c r="C768" s="10"/>
      <c r="O768" s="292"/>
      <c r="P768" s="292"/>
      <c r="Q768" s="292"/>
      <c r="R768" s="292"/>
      <c r="AF768" s="5"/>
      <c r="AJ768" s="5"/>
      <c r="AK768" s="5"/>
      <c r="AP768" s="5"/>
      <c r="AQ768" s="5"/>
      <c r="AR768" s="5"/>
      <c r="AS768" s="5"/>
    </row>
    <row r="769" spans="1:45" s="9" customFormat="1" ht="12.75" customHeight="1" x14ac:dyDescent="0.2">
      <c r="A769" s="10"/>
      <c r="B769" s="10"/>
      <c r="C769" s="10"/>
      <c r="O769" s="292"/>
      <c r="P769" s="292"/>
      <c r="Q769" s="292"/>
      <c r="R769" s="292"/>
      <c r="AF769" s="5"/>
      <c r="AJ769" s="5"/>
      <c r="AK769" s="5"/>
      <c r="AP769" s="5"/>
      <c r="AQ769" s="5"/>
      <c r="AR769" s="5"/>
      <c r="AS769" s="5"/>
    </row>
    <row r="770" spans="1:45" s="9" customFormat="1" ht="12.75" customHeight="1" x14ac:dyDescent="0.2">
      <c r="A770" s="10"/>
      <c r="B770" s="10"/>
      <c r="C770" s="10"/>
      <c r="O770" s="292"/>
      <c r="P770" s="292"/>
      <c r="Q770" s="292"/>
      <c r="R770" s="292"/>
      <c r="AF770" s="5"/>
      <c r="AJ770" s="5"/>
      <c r="AK770" s="5"/>
      <c r="AP770" s="5"/>
      <c r="AQ770" s="5"/>
      <c r="AR770" s="5"/>
      <c r="AS770" s="5"/>
    </row>
    <row r="771" spans="1:45" s="9" customFormat="1" ht="12.75" customHeight="1" x14ac:dyDescent="0.2">
      <c r="A771" s="10"/>
      <c r="B771" s="10"/>
      <c r="C771" s="10"/>
      <c r="O771" s="292"/>
      <c r="P771" s="292"/>
      <c r="Q771" s="292"/>
      <c r="R771" s="292"/>
      <c r="AF771" s="5"/>
      <c r="AJ771" s="5"/>
      <c r="AK771" s="5"/>
      <c r="AP771" s="5"/>
      <c r="AQ771" s="5"/>
      <c r="AR771" s="5"/>
      <c r="AS771" s="5"/>
    </row>
    <row r="772" spans="1:45" s="9" customFormat="1" ht="12.75" customHeight="1" x14ac:dyDescent="0.2">
      <c r="A772" s="10"/>
      <c r="B772" s="10"/>
      <c r="C772" s="10"/>
      <c r="O772" s="292"/>
      <c r="P772" s="292"/>
      <c r="Q772" s="292"/>
      <c r="R772" s="292"/>
      <c r="AF772" s="5"/>
      <c r="AJ772" s="5"/>
      <c r="AK772" s="5"/>
      <c r="AP772" s="5"/>
      <c r="AQ772" s="5"/>
      <c r="AR772" s="5"/>
      <c r="AS772" s="5"/>
    </row>
    <row r="773" spans="1:45" s="9" customFormat="1" ht="12.75" customHeight="1" x14ac:dyDescent="0.2">
      <c r="A773" s="10"/>
      <c r="B773" s="10"/>
      <c r="C773" s="10"/>
      <c r="O773" s="292"/>
      <c r="P773" s="292"/>
      <c r="Q773" s="292"/>
      <c r="R773" s="292"/>
      <c r="AF773" s="5"/>
      <c r="AJ773" s="5"/>
      <c r="AK773" s="5"/>
      <c r="AP773" s="5"/>
      <c r="AQ773" s="5"/>
      <c r="AR773" s="5"/>
      <c r="AS773" s="5"/>
    </row>
    <row r="774" spans="1:45" s="9" customFormat="1" ht="12.75" customHeight="1" x14ac:dyDescent="0.2">
      <c r="A774" s="10"/>
      <c r="B774" s="10"/>
      <c r="C774" s="10"/>
      <c r="O774" s="292"/>
      <c r="P774" s="292"/>
      <c r="Q774" s="292"/>
      <c r="R774" s="292"/>
      <c r="AF774" s="5"/>
      <c r="AJ774" s="5"/>
      <c r="AK774" s="5"/>
      <c r="AP774" s="5"/>
      <c r="AQ774" s="5"/>
      <c r="AR774" s="5"/>
      <c r="AS774" s="5"/>
    </row>
    <row r="775" spans="1:45" s="9" customFormat="1" ht="12.75" customHeight="1" x14ac:dyDescent="0.2">
      <c r="A775" s="10"/>
      <c r="B775" s="10"/>
      <c r="C775" s="10"/>
      <c r="O775" s="292"/>
      <c r="P775" s="292"/>
      <c r="Q775" s="292"/>
      <c r="R775" s="292"/>
      <c r="AF775" s="5"/>
      <c r="AJ775" s="5"/>
      <c r="AK775" s="5"/>
      <c r="AP775" s="5"/>
      <c r="AQ775" s="5"/>
      <c r="AR775" s="5"/>
      <c r="AS775" s="5"/>
    </row>
    <row r="776" spans="1:45" s="9" customFormat="1" ht="12.75" customHeight="1" x14ac:dyDescent="0.2">
      <c r="A776" s="10"/>
      <c r="B776" s="10"/>
      <c r="C776" s="10"/>
      <c r="O776" s="292"/>
      <c r="P776" s="292"/>
      <c r="Q776" s="292"/>
      <c r="R776" s="292"/>
      <c r="AF776" s="5"/>
      <c r="AJ776" s="5"/>
      <c r="AK776" s="5"/>
      <c r="AP776" s="5"/>
      <c r="AQ776" s="5"/>
      <c r="AR776" s="5"/>
      <c r="AS776" s="5"/>
    </row>
    <row r="777" spans="1:45" s="9" customFormat="1" ht="12.75" customHeight="1" x14ac:dyDescent="0.2">
      <c r="A777" s="10"/>
      <c r="B777" s="10"/>
      <c r="C777" s="10"/>
      <c r="O777" s="292"/>
      <c r="P777" s="292"/>
      <c r="Q777" s="292"/>
      <c r="R777" s="292"/>
      <c r="AF777" s="5"/>
      <c r="AJ777" s="5"/>
      <c r="AK777" s="5"/>
      <c r="AP777" s="5"/>
      <c r="AQ777" s="5"/>
      <c r="AR777" s="5"/>
      <c r="AS777" s="5"/>
    </row>
    <row r="778" spans="1:45" s="9" customFormat="1" ht="12.75" customHeight="1" x14ac:dyDescent="0.2">
      <c r="A778" s="10"/>
      <c r="B778" s="10"/>
      <c r="C778" s="10"/>
      <c r="O778" s="292"/>
      <c r="P778" s="292"/>
      <c r="Q778" s="292"/>
      <c r="R778" s="292"/>
      <c r="AF778" s="5"/>
      <c r="AJ778" s="5"/>
      <c r="AK778" s="5"/>
      <c r="AP778" s="5"/>
      <c r="AQ778" s="5"/>
      <c r="AR778" s="5"/>
      <c r="AS778" s="5"/>
    </row>
    <row r="779" spans="1:45" s="9" customFormat="1" ht="12.75" customHeight="1" x14ac:dyDescent="0.2">
      <c r="A779" s="10"/>
      <c r="B779" s="10"/>
      <c r="C779" s="10"/>
      <c r="O779" s="292"/>
      <c r="P779" s="292"/>
      <c r="Q779" s="292"/>
      <c r="R779" s="292"/>
      <c r="AF779" s="5"/>
      <c r="AJ779" s="5"/>
      <c r="AK779" s="5"/>
      <c r="AP779" s="5"/>
      <c r="AQ779" s="5"/>
      <c r="AR779" s="5"/>
      <c r="AS779" s="5"/>
    </row>
    <row r="780" spans="1:45" s="9" customFormat="1" ht="12.75" customHeight="1" x14ac:dyDescent="0.2">
      <c r="A780" s="10"/>
      <c r="B780" s="10"/>
      <c r="C780" s="10"/>
      <c r="O780" s="292"/>
      <c r="P780" s="292"/>
      <c r="Q780" s="292"/>
      <c r="R780" s="292"/>
      <c r="AF780" s="5"/>
      <c r="AJ780" s="5"/>
      <c r="AK780" s="5"/>
      <c r="AP780" s="5"/>
      <c r="AQ780" s="5"/>
      <c r="AR780" s="5"/>
      <c r="AS780" s="5"/>
    </row>
    <row r="781" spans="1:45" s="9" customFormat="1" ht="12.75" customHeight="1" x14ac:dyDescent="0.2">
      <c r="A781" s="10"/>
      <c r="B781" s="10"/>
      <c r="C781" s="10"/>
      <c r="O781" s="292"/>
      <c r="P781" s="292"/>
      <c r="Q781" s="292"/>
      <c r="R781" s="292"/>
      <c r="AF781" s="5"/>
      <c r="AJ781" s="5"/>
      <c r="AK781" s="5"/>
      <c r="AP781" s="5"/>
      <c r="AQ781" s="5"/>
      <c r="AR781" s="5"/>
      <c r="AS781" s="5"/>
    </row>
    <row r="782" spans="1:45" s="9" customFormat="1" ht="12.75" customHeight="1" x14ac:dyDescent="0.2">
      <c r="A782" s="10"/>
      <c r="B782" s="10"/>
      <c r="C782" s="10"/>
      <c r="O782" s="292"/>
      <c r="P782" s="292"/>
      <c r="Q782" s="292"/>
      <c r="R782" s="292"/>
      <c r="AF782" s="5"/>
      <c r="AJ782" s="5"/>
      <c r="AK782" s="5"/>
      <c r="AP782" s="5"/>
      <c r="AQ782" s="5"/>
      <c r="AR782" s="5"/>
      <c r="AS782" s="5"/>
    </row>
    <row r="783" spans="1:45" s="9" customFormat="1" ht="12.75" customHeight="1" x14ac:dyDescent="0.2">
      <c r="A783" s="10"/>
      <c r="B783" s="10"/>
      <c r="C783" s="10"/>
      <c r="O783" s="292"/>
      <c r="P783" s="292"/>
      <c r="Q783" s="292"/>
      <c r="R783" s="292"/>
      <c r="AF783" s="5"/>
      <c r="AJ783" s="5"/>
      <c r="AK783" s="5"/>
      <c r="AP783" s="5"/>
      <c r="AQ783" s="5"/>
      <c r="AR783" s="5"/>
      <c r="AS783" s="5"/>
    </row>
    <row r="784" spans="1:45" s="9" customFormat="1" ht="12.75" customHeight="1" x14ac:dyDescent="0.2">
      <c r="A784" s="10"/>
      <c r="B784" s="10"/>
      <c r="C784" s="10"/>
      <c r="O784" s="292"/>
      <c r="P784" s="292"/>
      <c r="Q784" s="292"/>
      <c r="R784" s="292"/>
      <c r="AF784" s="5"/>
      <c r="AJ784" s="5"/>
      <c r="AK784" s="5"/>
      <c r="AP784" s="5"/>
      <c r="AQ784" s="5"/>
      <c r="AR784" s="5"/>
      <c r="AS784" s="5"/>
    </row>
    <row r="785" spans="1:45" s="9" customFormat="1" ht="12.75" customHeight="1" x14ac:dyDescent="0.2">
      <c r="A785" s="10"/>
      <c r="B785" s="10"/>
      <c r="C785" s="10"/>
      <c r="O785" s="292"/>
      <c r="P785" s="292"/>
      <c r="Q785" s="292"/>
      <c r="R785" s="292"/>
      <c r="AF785" s="5"/>
      <c r="AJ785" s="5"/>
      <c r="AK785" s="5"/>
      <c r="AP785" s="5"/>
      <c r="AQ785" s="5"/>
      <c r="AR785" s="5"/>
      <c r="AS785" s="5"/>
    </row>
    <row r="786" spans="1:45" s="9" customFormat="1" ht="12.75" customHeight="1" x14ac:dyDescent="0.2">
      <c r="A786" s="10"/>
      <c r="B786" s="10"/>
      <c r="C786" s="10"/>
      <c r="O786" s="292"/>
      <c r="P786" s="292"/>
      <c r="Q786" s="292"/>
      <c r="R786" s="292"/>
      <c r="AF786" s="5"/>
      <c r="AJ786" s="5"/>
      <c r="AK786" s="5"/>
      <c r="AP786" s="5"/>
      <c r="AQ786" s="5"/>
      <c r="AR786" s="5"/>
      <c r="AS786" s="5"/>
    </row>
    <row r="787" spans="1:45" s="9" customFormat="1" ht="12.75" customHeight="1" x14ac:dyDescent="0.2">
      <c r="A787" s="10"/>
      <c r="B787" s="10"/>
      <c r="C787" s="10"/>
      <c r="O787" s="292"/>
      <c r="P787" s="292"/>
      <c r="Q787" s="292"/>
      <c r="R787" s="292"/>
      <c r="AF787" s="5"/>
      <c r="AJ787" s="5"/>
      <c r="AK787" s="5"/>
      <c r="AP787" s="5"/>
      <c r="AQ787" s="5"/>
      <c r="AR787" s="5"/>
      <c r="AS787" s="5"/>
    </row>
    <row r="788" spans="1:45" s="9" customFormat="1" ht="12.75" customHeight="1" x14ac:dyDescent="0.2">
      <c r="A788" s="10"/>
      <c r="B788" s="10"/>
      <c r="C788" s="10"/>
      <c r="O788" s="292"/>
      <c r="P788" s="292"/>
      <c r="Q788" s="292"/>
      <c r="R788" s="292"/>
      <c r="AF788" s="5"/>
      <c r="AJ788" s="5"/>
      <c r="AK788" s="5"/>
      <c r="AP788" s="5"/>
      <c r="AQ788" s="5"/>
      <c r="AR788" s="5"/>
      <c r="AS788" s="5"/>
    </row>
    <row r="789" spans="1:45" s="9" customFormat="1" ht="12.75" customHeight="1" x14ac:dyDescent="0.2">
      <c r="A789" s="10"/>
      <c r="B789" s="10"/>
      <c r="C789" s="10"/>
      <c r="O789" s="292"/>
      <c r="P789" s="292"/>
      <c r="Q789" s="292"/>
      <c r="R789" s="292"/>
      <c r="AF789" s="5"/>
      <c r="AJ789" s="5"/>
      <c r="AK789" s="5"/>
      <c r="AP789" s="5"/>
      <c r="AQ789" s="5"/>
      <c r="AR789" s="5"/>
      <c r="AS789" s="5"/>
    </row>
    <row r="790" spans="1:45" s="9" customFormat="1" ht="12.75" customHeight="1" x14ac:dyDescent="0.2">
      <c r="A790" s="10"/>
      <c r="B790" s="10"/>
      <c r="C790" s="10"/>
      <c r="O790" s="292"/>
      <c r="P790" s="292"/>
      <c r="Q790" s="292"/>
      <c r="R790" s="292"/>
      <c r="AF790" s="5"/>
      <c r="AJ790" s="5"/>
      <c r="AK790" s="5"/>
      <c r="AP790" s="5"/>
      <c r="AQ790" s="5"/>
      <c r="AR790" s="5"/>
      <c r="AS790" s="5"/>
    </row>
    <row r="791" spans="1:45" s="9" customFormat="1" ht="12.75" customHeight="1" x14ac:dyDescent="0.2">
      <c r="A791" s="10"/>
      <c r="B791" s="10"/>
      <c r="C791" s="10"/>
      <c r="O791" s="292"/>
      <c r="P791" s="292"/>
      <c r="Q791" s="292"/>
      <c r="R791" s="292"/>
      <c r="AF791" s="5"/>
      <c r="AJ791" s="5"/>
      <c r="AK791" s="5"/>
      <c r="AP791" s="5"/>
      <c r="AQ791" s="5"/>
      <c r="AR791" s="5"/>
      <c r="AS791" s="5"/>
    </row>
    <row r="792" spans="1:45" s="9" customFormat="1" ht="12.75" customHeight="1" x14ac:dyDescent="0.2">
      <c r="A792" s="10"/>
      <c r="B792" s="10"/>
      <c r="C792" s="10"/>
      <c r="O792" s="292"/>
      <c r="P792" s="292"/>
      <c r="Q792" s="292"/>
      <c r="R792" s="292"/>
      <c r="AF792" s="5"/>
      <c r="AJ792" s="5"/>
      <c r="AK792" s="5"/>
      <c r="AP792" s="5"/>
      <c r="AQ792" s="5"/>
      <c r="AR792" s="5"/>
      <c r="AS792" s="5"/>
    </row>
    <row r="793" spans="1:45" s="9" customFormat="1" ht="12.75" customHeight="1" x14ac:dyDescent="0.2">
      <c r="A793" s="10"/>
      <c r="B793" s="10"/>
      <c r="C793" s="10"/>
      <c r="O793" s="292"/>
      <c r="P793" s="292"/>
      <c r="Q793" s="292"/>
      <c r="R793" s="292"/>
      <c r="AF793" s="5"/>
      <c r="AJ793" s="5"/>
      <c r="AK793" s="5"/>
      <c r="AP793" s="5"/>
      <c r="AQ793" s="5"/>
      <c r="AR793" s="5"/>
      <c r="AS793" s="5"/>
    </row>
    <row r="794" spans="1:45" s="9" customFormat="1" ht="12.75" customHeight="1" x14ac:dyDescent="0.2">
      <c r="A794" s="10"/>
      <c r="B794" s="10"/>
      <c r="C794" s="10"/>
      <c r="O794" s="292"/>
      <c r="P794" s="292"/>
      <c r="Q794" s="292"/>
      <c r="R794" s="292"/>
      <c r="AF794" s="5"/>
      <c r="AJ794" s="5"/>
      <c r="AK794" s="5"/>
      <c r="AP794" s="5"/>
      <c r="AQ794" s="5"/>
      <c r="AR794" s="5"/>
      <c r="AS794" s="5"/>
    </row>
    <row r="795" spans="1:45" s="9" customFormat="1" ht="12.75" customHeight="1" x14ac:dyDescent="0.2">
      <c r="A795" s="10"/>
      <c r="B795" s="10"/>
      <c r="C795" s="10"/>
      <c r="O795" s="292"/>
      <c r="P795" s="292"/>
      <c r="Q795" s="292"/>
      <c r="R795" s="292"/>
      <c r="AF795" s="5"/>
      <c r="AJ795" s="5"/>
      <c r="AK795" s="5"/>
      <c r="AP795" s="5"/>
      <c r="AQ795" s="5"/>
      <c r="AR795" s="5"/>
      <c r="AS795" s="5"/>
    </row>
    <row r="796" spans="1:45" s="9" customFormat="1" ht="12.75" customHeight="1" x14ac:dyDescent="0.2">
      <c r="A796" s="10"/>
      <c r="B796" s="10"/>
      <c r="C796" s="10"/>
      <c r="O796" s="292"/>
      <c r="P796" s="292"/>
      <c r="Q796" s="292"/>
      <c r="R796" s="292"/>
      <c r="AF796" s="5"/>
      <c r="AJ796" s="5"/>
      <c r="AK796" s="5"/>
      <c r="AP796" s="5"/>
      <c r="AQ796" s="5"/>
      <c r="AR796" s="5"/>
      <c r="AS796" s="5"/>
    </row>
    <row r="797" spans="1:45" s="9" customFormat="1" ht="12.75" customHeight="1" x14ac:dyDescent="0.2">
      <c r="A797" s="10"/>
      <c r="B797" s="10"/>
      <c r="C797" s="10"/>
      <c r="O797" s="292"/>
      <c r="P797" s="292"/>
      <c r="Q797" s="292"/>
      <c r="R797" s="292"/>
      <c r="AF797" s="5"/>
      <c r="AJ797" s="5"/>
      <c r="AK797" s="5"/>
      <c r="AP797" s="5"/>
      <c r="AQ797" s="5"/>
      <c r="AR797" s="5"/>
      <c r="AS797" s="5"/>
    </row>
    <row r="798" spans="1:45" s="9" customFormat="1" ht="12.75" customHeight="1" x14ac:dyDescent="0.2">
      <c r="A798" s="10"/>
      <c r="B798" s="10"/>
      <c r="C798" s="10"/>
      <c r="O798" s="292"/>
      <c r="P798" s="292"/>
      <c r="Q798" s="292"/>
      <c r="R798" s="292"/>
      <c r="AF798" s="5"/>
      <c r="AJ798" s="5"/>
      <c r="AK798" s="5"/>
      <c r="AP798" s="5"/>
      <c r="AQ798" s="5"/>
      <c r="AR798" s="5"/>
      <c r="AS798" s="5"/>
    </row>
    <row r="799" spans="1:45" s="9" customFormat="1" ht="12.75" customHeight="1" x14ac:dyDescent="0.2">
      <c r="A799" s="10"/>
      <c r="B799" s="10"/>
      <c r="C799" s="10"/>
      <c r="O799" s="292"/>
      <c r="P799" s="292"/>
      <c r="Q799" s="292"/>
      <c r="R799" s="292"/>
      <c r="AF799" s="5"/>
      <c r="AJ799" s="5"/>
      <c r="AK799" s="5"/>
      <c r="AP799" s="5"/>
      <c r="AQ799" s="5"/>
      <c r="AR799" s="5"/>
      <c r="AS799" s="5"/>
    </row>
    <row r="800" spans="1:45" s="9" customFormat="1" ht="12.75" customHeight="1" x14ac:dyDescent="0.2">
      <c r="A800" s="10"/>
      <c r="B800" s="10"/>
      <c r="C800" s="10"/>
      <c r="O800" s="292"/>
      <c r="P800" s="292"/>
      <c r="Q800" s="292"/>
      <c r="R800" s="292"/>
      <c r="AF800" s="5"/>
      <c r="AJ800" s="5"/>
      <c r="AK800" s="5"/>
      <c r="AP800" s="5"/>
      <c r="AQ800" s="5"/>
      <c r="AR800" s="5"/>
      <c r="AS800" s="5"/>
    </row>
    <row r="801" spans="1:45" s="9" customFormat="1" ht="12.75" customHeight="1" x14ac:dyDescent="0.2">
      <c r="A801" s="10"/>
      <c r="B801" s="10"/>
      <c r="C801" s="10"/>
      <c r="O801" s="292"/>
      <c r="P801" s="292"/>
      <c r="Q801" s="292"/>
      <c r="R801" s="292"/>
      <c r="AF801" s="5"/>
      <c r="AJ801" s="5"/>
      <c r="AK801" s="5"/>
      <c r="AP801" s="5"/>
      <c r="AQ801" s="5"/>
      <c r="AR801" s="5"/>
      <c r="AS801" s="5"/>
    </row>
    <row r="802" spans="1:45" s="9" customFormat="1" ht="12.75" customHeight="1" x14ac:dyDescent="0.2">
      <c r="A802" s="10"/>
      <c r="B802" s="10"/>
      <c r="C802" s="10"/>
      <c r="O802" s="292"/>
      <c r="P802" s="292"/>
      <c r="Q802" s="292"/>
      <c r="R802" s="292"/>
      <c r="AF802" s="5"/>
      <c r="AJ802" s="5"/>
      <c r="AK802" s="5"/>
      <c r="AP802" s="5"/>
      <c r="AQ802" s="5"/>
      <c r="AR802" s="5"/>
      <c r="AS802" s="5"/>
    </row>
    <row r="803" spans="1:45" s="9" customFormat="1" ht="12.75" customHeight="1" x14ac:dyDescent="0.2">
      <c r="A803" s="10"/>
      <c r="B803" s="10"/>
      <c r="C803" s="10"/>
      <c r="O803" s="292"/>
      <c r="P803" s="292"/>
      <c r="Q803" s="292"/>
      <c r="R803" s="292"/>
      <c r="AF803" s="5"/>
      <c r="AJ803" s="5"/>
      <c r="AK803" s="5"/>
      <c r="AP803" s="5"/>
      <c r="AQ803" s="5"/>
      <c r="AR803" s="5"/>
      <c r="AS803" s="5"/>
    </row>
    <row r="804" spans="1:45" s="9" customFormat="1" ht="12.75" customHeight="1" x14ac:dyDescent="0.2">
      <c r="A804" s="10"/>
      <c r="B804" s="10"/>
      <c r="C804" s="10"/>
      <c r="O804" s="292"/>
      <c r="P804" s="292"/>
      <c r="Q804" s="292"/>
      <c r="R804" s="292"/>
      <c r="AF804" s="5"/>
      <c r="AJ804" s="5"/>
      <c r="AK804" s="5"/>
      <c r="AP804" s="5"/>
      <c r="AQ804" s="5"/>
      <c r="AR804" s="5"/>
      <c r="AS804" s="5"/>
    </row>
    <row r="805" spans="1:45" s="9" customFormat="1" ht="12.75" customHeight="1" x14ac:dyDescent="0.2">
      <c r="A805" s="10"/>
      <c r="B805" s="10"/>
      <c r="C805" s="10"/>
      <c r="O805" s="292"/>
      <c r="P805" s="292"/>
      <c r="Q805" s="292"/>
      <c r="R805" s="292"/>
      <c r="AF805" s="5"/>
      <c r="AJ805" s="5"/>
      <c r="AK805" s="5"/>
      <c r="AP805" s="5"/>
      <c r="AQ805" s="5"/>
      <c r="AR805" s="5"/>
      <c r="AS805" s="5"/>
    </row>
    <row r="806" spans="1:45" s="9" customFormat="1" ht="12.75" customHeight="1" x14ac:dyDescent="0.2">
      <c r="A806" s="10"/>
      <c r="B806" s="10"/>
      <c r="C806" s="10"/>
      <c r="O806" s="292"/>
      <c r="P806" s="292"/>
      <c r="Q806" s="292"/>
      <c r="R806" s="292"/>
      <c r="AF806" s="5"/>
      <c r="AJ806" s="5"/>
      <c r="AK806" s="5"/>
      <c r="AP806" s="5"/>
      <c r="AQ806" s="5"/>
      <c r="AR806" s="5"/>
      <c r="AS806" s="5"/>
    </row>
    <row r="807" spans="1:45" s="9" customFormat="1" ht="12.75" customHeight="1" x14ac:dyDescent="0.2">
      <c r="A807" s="10"/>
      <c r="B807" s="10"/>
      <c r="C807" s="10"/>
      <c r="O807" s="292"/>
      <c r="P807" s="292"/>
      <c r="Q807" s="292"/>
      <c r="R807" s="292"/>
      <c r="AF807" s="5"/>
      <c r="AJ807" s="5"/>
      <c r="AK807" s="5"/>
      <c r="AP807" s="5"/>
      <c r="AQ807" s="5"/>
      <c r="AR807" s="5"/>
      <c r="AS807" s="5"/>
    </row>
    <row r="808" spans="1:45" s="9" customFormat="1" ht="12.75" customHeight="1" x14ac:dyDescent="0.2">
      <c r="A808" s="10"/>
      <c r="B808" s="10"/>
      <c r="C808" s="10"/>
      <c r="O808" s="292"/>
      <c r="P808" s="292"/>
      <c r="Q808" s="292"/>
      <c r="R808" s="292"/>
      <c r="AF808" s="5"/>
      <c r="AJ808" s="5"/>
      <c r="AK808" s="5"/>
      <c r="AP808" s="5"/>
      <c r="AQ808" s="5"/>
      <c r="AR808" s="5"/>
      <c r="AS808" s="5"/>
    </row>
    <row r="809" spans="1:45" s="9" customFormat="1" ht="12.75" customHeight="1" x14ac:dyDescent="0.2">
      <c r="A809" s="10"/>
      <c r="B809" s="10"/>
      <c r="C809" s="10"/>
      <c r="O809" s="292"/>
      <c r="P809" s="292"/>
      <c r="Q809" s="292"/>
      <c r="R809" s="292"/>
      <c r="AF809" s="5"/>
      <c r="AJ809" s="5"/>
      <c r="AK809" s="5"/>
      <c r="AP809" s="5"/>
      <c r="AQ809" s="5"/>
      <c r="AR809" s="5"/>
      <c r="AS809" s="5"/>
    </row>
    <row r="810" spans="1:45" s="9" customFormat="1" ht="12.75" customHeight="1" x14ac:dyDescent="0.2">
      <c r="A810" s="10"/>
      <c r="B810" s="10"/>
      <c r="C810" s="10"/>
      <c r="O810" s="292"/>
      <c r="P810" s="292"/>
      <c r="Q810" s="292"/>
      <c r="R810" s="292"/>
      <c r="AF810" s="5"/>
      <c r="AJ810" s="5"/>
      <c r="AK810" s="5"/>
      <c r="AP810" s="5"/>
      <c r="AQ810" s="5"/>
      <c r="AR810" s="5"/>
      <c r="AS810" s="5"/>
    </row>
    <row r="811" spans="1:45" s="9" customFormat="1" ht="12.75" customHeight="1" x14ac:dyDescent="0.2">
      <c r="A811" s="10"/>
      <c r="B811" s="10"/>
      <c r="C811" s="10"/>
      <c r="O811" s="292"/>
      <c r="P811" s="292"/>
      <c r="Q811" s="292"/>
      <c r="R811" s="292"/>
      <c r="AF811" s="5"/>
      <c r="AJ811" s="5"/>
      <c r="AK811" s="5"/>
      <c r="AP811" s="5"/>
      <c r="AQ811" s="5"/>
      <c r="AR811" s="5"/>
      <c r="AS811" s="5"/>
    </row>
    <row r="812" spans="1:45" s="9" customFormat="1" ht="12.75" customHeight="1" x14ac:dyDescent="0.2">
      <c r="A812" s="10"/>
      <c r="B812" s="10"/>
      <c r="C812" s="10"/>
      <c r="O812" s="292"/>
      <c r="P812" s="292"/>
      <c r="Q812" s="292"/>
      <c r="R812" s="292"/>
      <c r="AF812" s="5"/>
      <c r="AJ812" s="5"/>
      <c r="AK812" s="5"/>
      <c r="AP812" s="5"/>
      <c r="AQ812" s="5"/>
      <c r="AR812" s="5"/>
      <c r="AS812" s="5"/>
    </row>
    <row r="813" spans="1:45" s="9" customFormat="1" ht="12.75" customHeight="1" x14ac:dyDescent="0.2">
      <c r="A813" s="10"/>
      <c r="B813" s="10"/>
      <c r="C813" s="10"/>
      <c r="O813" s="292"/>
      <c r="P813" s="292"/>
      <c r="Q813" s="292"/>
      <c r="R813" s="292"/>
      <c r="AF813" s="5"/>
      <c r="AJ813" s="5"/>
      <c r="AK813" s="5"/>
      <c r="AP813" s="5"/>
      <c r="AQ813" s="5"/>
      <c r="AR813" s="5"/>
      <c r="AS813" s="5"/>
    </row>
    <row r="814" spans="1:45" s="9" customFormat="1" ht="12.75" customHeight="1" x14ac:dyDescent="0.2">
      <c r="A814" s="10"/>
      <c r="B814" s="10"/>
      <c r="C814" s="10"/>
      <c r="O814" s="292"/>
      <c r="P814" s="292"/>
      <c r="Q814" s="292"/>
      <c r="R814" s="292"/>
      <c r="AF814" s="5"/>
      <c r="AJ814" s="5"/>
      <c r="AK814" s="5"/>
      <c r="AP814" s="5"/>
      <c r="AQ814" s="5"/>
      <c r="AR814" s="5"/>
      <c r="AS814" s="5"/>
    </row>
    <row r="815" spans="1:45" s="9" customFormat="1" ht="12.75" customHeight="1" x14ac:dyDescent="0.2">
      <c r="A815" s="10"/>
      <c r="B815" s="10"/>
      <c r="C815" s="10"/>
      <c r="O815" s="292"/>
      <c r="P815" s="292"/>
      <c r="Q815" s="292"/>
      <c r="R815" s="292"/>
      <c r="AF815" s="5"/>
      <c r="AJ815" s="5"/>
      <c r="AK815" s="5"/>
      <c r="AP815" s="5"/>
      <c r="AQ815" s="5"/>
      <c r="AR815" s="5"/>
      <c r="AS815" s="5"/>
    </row>
    <row r="816" spans="1:45" s="9" customFormat="1" ht="12.75" customHeight="1" x14ac:dyDescent="0.2">
      <c r="A816" s="10"/>
      <c r="B816" s="10"/>
      <c r="C816" s="10"/>
      <c r="O816" s="292"/>
      <c r="P816" s="292"/>
      <c r="Q816" s="292"/>
      <c r="R816" s="292"/>
      <c r="AF816" s="5"/>
      <c r="AJ816" s="5"/>
      <c r="AK816" s="5"/>
      <c r="AP816" s="5"/>
      <c r="AQ816" s="5"/>
      <c r="AR816" s="5"/>
      <c r="AS816" s="5"/>
    </row>
    <row r="817" spans="1:45" s="9" customFormat="1" ht="12.75" customHeight="1" x14ac:dyDescent="0.2">
      <c r="A817" s="10"/>
      <c r="B817" s="10"/>
      <c r="C817" s="10"/>
      <c r="O817" s="292"/>
      <c r="P817" s="292"/>
      <c r="Q817" s="292"/>
      <c r="R817" s="292"/>
      <c r="AF817" s="5"/>
      <c r="AJ817" s="5"/>
      <c r="AK817" s="5"/>
      <c r="AP817" s="5"/>
      <c r="AQ817" s="5"/>
      <c r="AR817" s="5"/>
      <c r="AS817" s="5"/>
    </row>
    <row r="818" spans="1:45" s="9" customFormat="1" ht="12.75" customHeight="1" x14ac:dyDescent="0.2">
      <c r="A818" s="10"/>
      <c r="B818" s="10"/>
      <c r="C818" s="10"/>
      <c r="O818" s="292"/>
      <c r="P818" s="292"/>
      <c r="Q818" s="292"/>
      <c r="R818" s="292"/>
      <c r="AF818" s="5"/>
      <c r="AJ818" s="5"/>
      <c r="AK818" s="5"/>
      <c r="AP818" s="5"/>
      <c r="AQ818" s="5"/>
      <c r="AR818" s="5"/>
      <c r="AS818" s="5"/>
    </row>
    <row r="819" spans="1:45" s="9" customFormat="1" ht="12.75" customHeight="1" x14ac:dyDescent="0.2">
      <c r="A819" s="10"/>
      <c r="B819" s="10"/>
      <c r="C819" s="10"/>
      <c r="O819" s="292"/>
      <c r="P819" s="292"/>
      <c r="Q819" s="292"/>
      <c r="R819" s="292"/>
      <c r="AF819" s="5"/>
      <c r="AJ819" s="5"/>
      <c r="AK819" s="5"/>
      <c r="AP819" s="5"/>
      <c r="AQ819" s="5"/>
      <c r="AR819" s="5"/>
      <c r="AS819" s="5"/>
    </row>
    <row r="820" spans="1:45" s="9" customFormat="1" ht="12.75" customHeight="1" x14ac:dyDescent="0.2">
      <c r="A820" s="10"/>
      <c r="B820" s="10"/>
      <c r="C820" s="10"/>
      <c r="O820" s="292"/>
      <c r="P820" s="292"/>
      <c r="Q820" s="292"/>
      <c r="R820" s="292"/>
      <c r="AF820" s="5"/>
      <c r="AJ820" s="5"/>
      <c r="AK820" s="5"/>
      <c r="AP820" s="5"/>
      <c r="AQ820" s="5"/>
      <c r="AR820" s="5"/>
      <c r="AS820" s="5"/>
    </row>
    <row r="821" spans="1:45" s="9" customFormat="1" ht="12.75" customHeight="1" x14ac:dyDescent="0.2">
      <c r="A821" s="10"/>
      <c r="B821" s="10"/>
      <c r="C821" s="10"/>
      <c r="O821" s="292"/>
      <c r="P821" s="292"/>
      <c r="Q821" s="292"/>
      <c r="R821" s="292"/>
      <c r="AF821" s="5"/>
      <c r="AJ821" s="5"/>
      <c r="AK821" s="5"/>
      <c r="AP821" s="5"/>
      <c r="AQ821" s="5"/>
      <c r="AR821" s="5"/>
      <c r="AS821" s="5"/>
    </row>
    <row r="822" spans="1:45" s="9" customFormat="1" ht="12.75" customHeight="1" x14ac:dyDescent="0.2">
      <c r="A822" s="10"/>
      <c r="B822" s="10"/>
      <c r="C822" s="10"/>
      <c r="O822" s="292"/>
      <c r="P822" s="292"/>
      <c r="Q822" s="292"/>
      <c r="R822" s="292"/>
      <c r="AF822" s="5"/>
      <c r="AJ822" s="5"/>
      <c r="AK822" s="5"/>
      <c r="AP822" s="5"/>
      <c r="AQ822" s="5"/>
      <c r="AR822" s="5"/>
      <c r="AS822" s="5"/>
    </row>
    <row r="823" spans="1:45" s="9" customFormat="1" ht="12.75" customHeight="1" x14ac:dyDescent="0.2">
      <c r="A823" s="10"/>
      <c r="B823" s="10"/>
      <c r="C823" s="10"/>
      <c r="O823" s="292"/>
      <c r="P823" s="292"/>
      <c r="Q823" s="292"/>
      <c r="R823" s="292"/>
      <c r="AF823" s="5"/>
      <c r="AJ823" s="5"/>
      <c r="AK823" s="5"/>
      <c r="AP823" s="5"/>
      <c r="AQ823" s="5"/>
      <c r="AR823" s="5"/>
      <c r="AS823" s="5"/>
    </row>
    <row r="824" spans="1:45" s="9" customFormat="1" ht="12.75" customHeight="1" x14ac:dyDescent="0.2">
      <c r="A824" s="10"/>
      <c r="B824" s="10"/>
      <c r="C824" s="10"/>
      <c r="O824" s="292"/>
      <c r="P824" s="292"/>
      <c r="Q824" s="292"/>
      <c r="R824" s="292"/>
      <c r="AF824" s="5"/>
      <c r="AJ824" s="5"/>
      <c r="AK824" s="5"/>
      <c r="AP824" s="5"/>
      <c r="AQ824" s="5"/>
      <c r="AR824" s="5"/>
      <c r="AS824" s="5"/>
    </row>
    <row r="825" spans="1:45" s="9" customFormat="1" ht="12.75" customHeight="1" x14ac:dyDescent="0.2">
      <c r="A825" s="10"/>
      <c r="B825" s="10"/>
      <c r="C825" s="10"/>
      <c r="O825" s="292"/>
      <c r="P825" s="292"/>
      <c r="Q825" s="292"/>
      <c r="R825" s="292"/>
      <c r="AF825" s="5"/>
      <c r="AJ825" s="5"/>
      <c r="AK825" s="5"/>
      <c r="AP825" s="5"/>
      <c r="AQ825" s="5"/>
      <c r="AR825" s="5"/>
      <c r="AS825" s="5"/>
    </row>
    <row r="826" spans="1:45" s="9" customFormat="1" ht="12.75" customHeight="1" x14ac:dyDescent="0.2">
      <c r="A826" s="10"/>
      <c r="B826" s="10"/>
      <c r="C826" s="10"/>
      <c r="O826" s="292"/>
      <c r="P826" s="292"/>
      <c r="Q826" s="292"/>
      <c r="R826" s="292"/>
      <c r="AF826" s="5"/>
      <c r="AJ826" s="5"/>
      <c r="AK826" s="5"/>
      <c r="AP826" s="5"/>
      <c r="AQ826" s="5"/>
      <c r="AR826" s="5"/>
      <c r="AS826" s="5"/>
    </row>
    <row r="827" spans="1:45" s="9" customFormat="1" ht="12.75" customHeight="1" x14ac:dyDescent="0.2">
      <c r="A827" s="10"/>
      <c r="B827" s="10"/>
      <c r="C827" s="10"/>
      <c r="O827" s="292"/>
      <c r="P827" s="292"/>
      <c r="Q827" s="292"/>
      <c r="R827" s="292"/>
      <c r="AF827" s="5"/>
      <c r="AJ827" s="5"/>
      <c r="AK827" s="5"/>
      <c r="AP827" s="5"/>
      <c r="AQ827" s="5"/>
      <c r="AR827" s="5"/>
      <c r="AS827" s="5"/>
    </row>
    <row r="828" spans="1:45" s="9" customFormat="1" ht="12.75" customHeight="1" x14ac:dyDescent="0.2">
      <c r="A828" s="10"/>
      <c r="B828" s="10"/>
      <c r="C828" s="10"/>
      <c r="O828" s="292"/>
      <c r="P828" s="292"/>
      <c r="Q828" s="292"/>
      <c r="R828" s="292"/>
      <c r="AF828" s="5"/>
      <c r="AJ828" s="5"/>
      <c r="AK828" s="5"/>
      <c r="AP828" s="5"/>
      <c r="AQ828" s="5"/>
      <c r="AR828" s="5"/>
      <c r="AS828" s="5"/>
    </row>
    <row r="829" spans="1:45" s="9" customFormat="1" ht="12.75" customHeight="1" x14ac:dyDescent="0.2">
      <c r="A829" s="10"/>
      <c r="B829" s="10"/>
      <c r="C829" s="10"/>
      <c r="O829" s="292"/>
      <c r="P829" s="292"/>
      <c r="Q829" s="292"/>
      <c r="R829" s="292"/>
      <c r="AF829" s="5"/>
      <c r="AJ829" s="5"/>
      <c r="AK829" s="5"/>
      <c r="AP829" s="5"/>
      <c r="AQ829" s="5"/>
      <c r="AR829" s="5"/>
      <c r="AS829" s="5"/>
    </row>
    <row r="830" spans="1:45" s="9" customFormat="1" ht="12.75" customHeight="1" x14ac:dyDescent="0.2">
      <c r="A830" s="10"/>
      <c r="B830" s="10"/>
      <c r="C830" s="10"/>
      <c r="O830" s="292"/>
      <c r="P830" s="292"/>
      <c r="Q830" s="292"/>
      <c r="R830" s="292"/>
      <c r="AF830" s="5"/>
      <c r="AJ830" s="5"/>
      <c r="AK830" s="5"/>
      <c r="AP830" s="5"/>
      <c r="AQ830" s="5"/>
      <c r="AR830" s="5"/>
      <c r="AS830" s="5"/>
    </row>
    <row r="831" spans="1:45" s="9" customFormat="1" ht="12.75" customHeight="1" x14ac:dyDescent="0.2">
      <c r="A831" s="10"/>
      <c r="B831" s="10"/>
      <c r="C831" s="10"/>
      <c r="O831" s="292"/>
      <c r="P831" s="292"/>
      <c r="Q831" s="292"/>
      <c r="R831" s="292"/>
      <c r="AF831" s="5"/>
      <c r="AJ831" s="5"/>
      <c r="AK831" s="5"/>
      <c r="AP831" s="5"/>
      <c r="AQ831" s="5"/>
      <c r="AR831" s="5"/>
      <c r="AS831" s="5"/>
    </row>
    <row r="832" spans="1:45" s="9" customFormat="1" ht="12.75" customHeight="1" x14ac:dyDescent="0.2">
      <c r="A832" s="10"/>
      <c r="B832" s="10"/>
      <c r="C832" s="10"/>
      <c r="O832" s="292"/>
      <c r="P832" s="292"/>
      <c r="Q832" s="292"/>
      <c r="R832" s="292"/>
      <c r="AF832" s="5"/>
      <c r="AJ832" s="5"/>
      <c r="AK832" s="5"/>
      <c r="AP832" s="5"/>
      <c r="AQ832" s="5"/>
      <c r="AR832" s="5"/>
      <c r="AS832" s="5"/>
    </row>
    <row r="833" spans="1:45" s="9" customFormat="1" ht="12.75" customHeight="1" x14ac:dyDescent="0.2">
      <c r="A833" s="10"/>
      <c r="B833" s="10"/>
      <c r="C833" s="10"/>
      <c r="O833" s="292"/>
      <c r="P833" s="292"/>
      <c r="Q833" s="292"/>
      <c r="R833" s="292"/>
      <c r="AF833" s="5"/>
      <c r="AJ833" s="5"/>
      <c r="AK833" s="5"/>
      <c r="AP833" s="5"/>
      <c r="AQ833" s="5"/>
      <c r="AR833" s="5"/>
      <c r="AS833" s="5"/>
    </row>
    <row r="834" spans="1:45" s="9" customFormat="1" ht="12.75" customHeight="1" x14ac:dyDescent="0.2">
      <c r="A834" s="10"/>
      <c r="B834" s="10"/>
      <c r="C834" s="10"/>
      <c r="O834" s="292"/>
      <c r="P834" s="292"/>
      <c r="Q834" s="292"/>
      <c r="R834" s="292"/>
      <c r="AF834" s="5"/>
      <c r="AJ834" s="5"/>
      <c r="AK834" s="5"/>
      <c r="AP834" s="5"/>
      <c r="AQ834" s="5"/>
      <c r="AR834" s="5"/>
      <c r="AS834" s="5"/>
    </row>
    <row r="835" spans="1:45" s="9" customFormat="1" ht="12.75" customHeight="1" x14ac:dyDescent="0.2">
      <c r="A835" s="10"/>
      <c r="B835" s="10"/>
      <c r="C835" s="10"/>
      <c r="O835" s="292"/>
      <c r="P835" s="292"/>
      <c r="Q835" s="292"/>
      <c r="R835" s="292"/>
      <c r="AF835" s="5"/>
      <c r="AJ835" s="5"/>
      <c r="AK835" s="5"/>
      <c r="AP835" s="5"/>
      <c r="AQ835" s="5"/>
      <c r="AR835" s="5"/>
      <c r="AS835" s="5"/>
    </row>
    <row r="836" spans="1:45" s="9" customFormat="1" ht="12.75" customHeight="1" x14ac:dyDescent="0.2">
      <c r="A836" s="10"/>
      <c r="B836" s="10"/>
      <c r="C836" s="10"/>
      <c r="O836" s="292"/>
      <c r="P836" s="292"/>
      <c r="Q836" s="292"/>
      <c r="R836" s="292"/>
      <c r="AF836" s="5"/>
      <c r="AJ836" s="5"/>
      <c r="AK836" s="5"/>
      <c r="AP836" s="5"/>
      <c r="AQ836" s="5"/>
      <c r="AR836" s="5"/>
      <c r="AS836" s="5"/>
    </row>
    <row r="837" spans="1:45" s="9" customFormat="1" ht="12.75" customHeight="1" x14ac:dyDescent="0.2">
      <c r="A837" s="10"/>
      <c r="B837" s="10"/>
      <c r="C837" s="10"/>
      <c r="O837" s="292"/>
      <c r="P837" s="292"/>
      <c r="Q837" s="292"/>
      <c r="R837" s="292"/>
      <c r="AF837" s="5"/>
      <c r="AJ837" s="5"/>
      <c r="AK837" s="5"/>
      <c r="AP837" s="5"/>
      <c r="AQ837" s="5"/>
      <c r="AR837" s="5"/>
      <c r="AS837" s="5"/>
    </row>
    <row r="838" spans="1:45" s="9" customFormat="1" ht="12.75" customHeight="1" x14ac:dyDescent="0.2">
      <c r="A838" s="10"/>
      <c r="B838" s="10"/>
      <c r="C838" s="10"/>
      <c r="O838" s="292"/>
      <c r="P838" s="292"/>
      <c r="Q838" s="292"/>
      <c r="R838" s="292"/>
      <c r="AF838" s="5"/>
      <c r="AJ838" s="5"/>
      <c r="AK838" s="5"/>
      <c r="AP838" s="5"/>
      <c r="AQ838" s="5"/>
      <c r="AR838" s="5"/>
      <c r="AS838" s="5"/>
    </row>
    <row r="839" spans="1:45" s="9" customFormat="1" ht="12.75" customHeight="1" x14ac:dyDescent="0.2">
      <c r="A839" s="10"/>
      <c r="B839" s="10"/>
      <c r="C839" s="10"/>
      <c r="O839" s="292"/>
      <c r="P839" s="292"/>
      <c r="Q839" s="292"/>
      <c r="R839" s="292"/>
      <c r="AF839" s="5"/>
      <c r="AJ839" s="5"/>
      <c r="AK839" s="5"/>
      <c r="AP839" s="5"/>
      <c r="AQ839" s="5"/>
      <c r="AR839" s="5"/>
      <c r="AS839" s="5"/>
    </row>
    <row r="840" spans="1:45" s="9" customFormat="1" ht="12.75" customHeight="1" x14ac:dyDescent="0.2">
      <c r="A840" s="10"/>
      <c r="B840" s="10"/>
      <c r="C840" s="10"/>
      <c r="O840" s="292"/>
      <c r="P840" s="292"/>
      <c r="Q840" s="292"/>
      <c r="R840" s="292"/>
      <c r="AF840" s="5"/>
      <c r="AJ840" s="5"/>
      <c r="AK840" s="5"/>
      <c r="AP840" s="5"/>
      <c r="AQ840" s="5"/>
      <c r="AR840" s="5"/>
      <c r="AS840" s="5"/>
    </row>
    <row r="841" spans="1:45" s="9" customFormat="1" ht="12.75" customHeight="1" x14ac:dyDescent="0.2">
      <c r="A841" s="10"/>
      <c r="B841" s="10"/>
      <c r="C841" s="10"/>
      <c r="O841" s="292"/>
      <c r="P841" s="292"/>
      <c r="Q841" s="292"/>
      <c r="R841" s="292"/>
      <c r="AF841" s="5"/>
      <c r="AJ841" s="5"/>
      <c r="AK841" s="5"/>
      <c r="AP841" s="5"/>
      <c r="AQ841" s="5"/>
      <c r="AR841" s="5"/>
      <c r="AS841" s="5"/>
    </row>
    <row r="842" spans="1:45" s="9" customFormat="1" ht="12.75" customHeight="1" x14ac:dyDescent="0.2">
      <c r="A842" s="10"/>
      <c r="B842" s="10"/>
      <c r="C842" s="10"/>
      <c r="O842" s="292"/>
      <c r="P842" s="292"/>
      <c r="Q842" s="292"/>
      <c r="R842" s="292"/>
      <c r="AF842" s="5"/>
      <c r="AJ842" s="5"/>
      <c r="AK842" s="5"/>
      <c r="AP842" s="5"/>
      <c r="AQ842" s="5"/>
      <c r="AR842" s="5"/>
      <c r="AS842" s="5"/>
    </row>
    <row r="843" spans="1:45" s="9" customFormat="1" ht="12.75" customHeight="1" x14ac:dyDescent="0.2">
      <c r="A843" s="10"/>
      <c r="B843" s="10"/>
      <c r="C843" s="10"/>
      <c r="O843" s="292"/>
      <c r="P843" s="292"/>
      <c r="Q843" s="292"/>
      <c r="R843" s="292"/>
      <c r="AF843" s="5"/>
      <c r="AJ843" s="5"/>
      <c r="AK843" s="5"/>
      <c r="AP843" s="5"/>
      <c r="AQ843" s="5"/>
      <c r="AR843" s="5"/>
      <c r="AS843" s="5"/>
    </row>
    <row r="844" spans="1:45" s="9" customFormat="1" ht="12.75" customHeight="1" x14ac:dyDescent="0.2">
      <c r="A844" s="10"/>
      <c r="B844" s="10"/>
      <c r="C844" s="10"/>
      <c r="O844" s="292"/>
      <c r="P844" s="292"/>
      <c r="Q844" s="292"/>
      <c r="R844" s="292"/>
      <c r="AF844" s="5"/>
      <c r="AJ844" s="5"/>
      <c r="AK844" s="5"/>
      <c r="AP844" s="5"/>
      <c r="AQ844" s="5"/>
      <c r="AR844" s="5"/>
      <c r="AS844" s="5"/>
    </row>
    <row r="845" spans="1:45" s="9" customFormat="1" ht="12.75" customHeight="1" x14ac:dyDescent="0.2">
      <c r="A845" s="10"/>
      <c r="B845" s="10"/>
      <c r="C845" s="10"/>
      <c r="O845" s="292"/>
      <c r="P845" s="292"/>
      <c r="Q845" s="292"/>
      <c r="R845" s="292"/>
      <c r="AF845" s="5"/>
      <c r="AJ845" s="5"/>
      <c r="AK845" s="5"/>
      <c r="AP845" s="5"/>
      <c r="AQ845" s="5"/>
      <c r="AR845" s="5"/>
      <c r="AS845" s="5"/>
    </row>
    <row r="846" spans="1:45" s="9" customFormat="1" ht="12.75" customHeight="1" x14ac:dyDescent="0.2">
      <c r="A846" s="10"/>
      <c r="B846" s="10"/>
      <c r="C846" s="10"/>
      <c r="O846" s="292"/>
      <c r="P846" s="292"/>
      <c r="Q846" s="292"/>
      <c r="R846" s="292"/>
      <c r="AF846" s="5"/>
      <c r="AJ846" s="5"/>
      <c r="AK846" s="5"/>
      <c r="AP846" s="5"/>
      <c r="AQ846" s="5"/>
      <c r="AR846" s="5"/>
      <c r="AS846" s="5"/>
    </row>
    <row r="847" spans="1:45" s="9" customFormat="1" ht="12.75" customHeight="1" x14ac:dyDescent="0.2">
      <c r="A847" s="10"/>
      <c r="B847" s="10"/>
      <c r="C847" s="10"/>
      <c r="O847" s="292"/>
      <c r="P847" s="292"/>
      <c r="Q847" s="292"/>
      <c r="R847" s="292"/>
      <c r="AF847" s="5"/>
      <c r="AJ847" s="5"/>
      <c r="AK847" s="5"/>
      <c r="AP847" s="5"/>
      <c r="AQ847" s="5"/>
      <c r="AR847" s="5"/>
      <c r="AS847" s="5"/>
    </row>
    <row r="848" spans="1:45" s="9" customFormat="1" ht="12.75" customHeight="1" x14ac:dyDescent="0.2">
      <c r="A848" s="10"/>
      <c r="B848" s="10"/>
      <c r="C848" s="10"/>
      <c r="O848" s="292"/>
      <c r="P848" s="292"/>
      <c r="Q848" s="292"/>
      <c r="R848" s="292"/>
      <c r="AF848" s="5"/>
      <c r="AJ848" s="5"/>
      <c r="AK848" s="5"/>
      <c r="AP848" s="5"/>
      <c r="AQ848" s="5"/>
      <c r="AR848" s="5"/>
      <c r="AS848" s="5"/>
    </row>
    <row r="849" spans="1:45" s="9" customFormat="1" ht="12.75" customHeight="1" x14ac:dyDescent="0.2">
      <c r="A849" s="10"/>
      <c r="B849" s="10"/>
      <c r="C849" s="10"/>
      <c r="O849" s="292"/>
      <c r="P849" s="292"/>
      <c r="Q849" s="292"/>
      <c r="R849" s="292"/>
      <c r="AF849" s="5"/>
      <c r="AJ849" s="5"/>
      <c r="AK849" s="5"/>
      <c r="AP849" s="5"/>
      <c r="AQ849" s="5"/>
      <c r="AR849" s="5"/>
      <c r="AS849" s="5"/>
    </row>
    <row r="850" spans="1:45" s="9" customFormat="1" ht="12.75" customHeight="1" x14ac:dyDescent="0.2">
      <c r="A850" s="10"/>
      <c r="B850" s="10"/>
      <c r="C850" s="10"/>
      <c r="O850" s="292"/>
      <c r="P850" s="292"/>
      <c r="Q850" s="292"/>
      <c r="R850" s="292"/>
      <c r="AF850" s="5"/>
      <c r="AJ850" s="5"/>
      <c r="AK850" s="5"/>
      <c r="AP850" s="5"/>
      <c r="AQ850" s="5"/>
      <c r="AR850" s="5"/>
      <c r="AS850" s="5"/>
    </row>
    <row r="851" spans="1:45" s="9" customFormat="1" ht="12.75" customHeight="1" x14ac:dyDescent="0.2">
      <c r="A851" s="10"/>
      <c r="B851" s="10"/>
      <c r="C851" s="10"/>
      <c r="O851" s="292"/>
      <c r="P851" s="292"/>
      <c r="Q851" s="292"/>
      <c r="R851" s="292"/>
      <c r="AF851" s="5"/>
      <c r="AJ851" s="5"/>
      <c r="AK851" s="5"/>
      <c r="AP851" s="5"/>
      <c r="AQ851" s="5"/>
      <c r="AR851" s="5"/>
      <c r="AS851" s="5"/>
    </row>
    <row r="852" spans="1:45" s="9" customFormat="1" ht="12.75" customHeight="1" x14ac:dyDescent="0.2">
      <c r="A852" s="10"/>
      <c r="B852" s="10"/>
      <c r="C852" s="10"/>
      <c r="O852" s="292"/>
      <c r="P852" s="292"/>
      <c r="Q852" s="292"/>
      <c r="R852" s="292"/>
      <c r="AF852" s="5"/>
      <c r="AJ852" s="5"/>
      <c r="AK852" s="5"/>
      <c r="AP852" s="5"/>
      <c r="AQ852" s="5"/>
      <c r="AR852" s="5"/>
      <c r="AS852" s="5"/>
    </row>
    <row r="853" spans="1:45" s="9" customFormat="1" ht="12.75" customHeight="1" x14ac:dyDescent="0.2">
      <c r="A853" s="10"/>
      <c r="B853" s="10"/>
      <c r="C853" s="10"/>
      <c r="O853" s="292"/>
      <c r="P853" s="292"/>
      <c r="Q853" s="292"/>
      <c r="R853" s="292"/>
      <c r="AF853" s="5"/>
      <c r="AJ853" s="5"/>
      <c r="AK853" s="5"/>
      <c r="AP853" s="5"/>
      <c r="AQ853" s="5"/>
      <c r="AR853" s="5"/>
      <c r="AS853" s="5"/>
    </row>
    <row r="854" spans="1:45" s="9" customFormat="1" ht="12.75" customHeight="1" x14ac:dyDescent="0.2">
      <c r="A854" s="10"/>
      <c r="B854" s="10"/>
      <c r="C854" s="10"/>
      <c r="O854" s="292"/>
      <c r="P854" s="292"/>
      <c r="Q854" s="292"/>
      <c r="R854" s="292"/>
      <c r="AF854" s="5"/>
      <c r="AJ854" s="5"/>
      <c r="AK854" s="5"/>
      <c r="AP854" s="5"/>
      <c r="AQ854" s="5"/>
      <c r="AR854" s="5"/>
      <c r="AS854" s="5"/>
    </row>
    <row r="855" spans="1:45" s="9" customFormat="1" ht="12.75" customHeight="1" x14ac:dyDescent="0.2">
      <c r="A855" s="10"/>
      <c r="B855" s="10"/>
      <c r="C855" s="10"/>
      <c r="O855" s="292"/>
      <c r="P855" s="292"/>
      <c r="Q855" s="292"/>
      <c r="R855" s="292"/>
      <c r="AF855" s="5"/>
      <c r="AJ855" s="5"/>
      <c r="AK855" s="5"/>
      <c r="AP855" s="5"/>
      <c r="AQ855" s="5"/>
      <c r="AR855" s="5"/>
      <c r="AS855" s="5"/>
    </row>
    <row r="856" spans="1:45" s="9" customFormat="1" ht="12.75" customHeight="1" x14ac:dyDescent="0.2">
      <c r="A856" s="10"/>
      <c r="B856" s="10"/>
      <c r="C856" s="10"/>
      <c r="O856" s="292"/>
      <c r="P856" s="292"/>
      <c r="Q856" s="292"/>
      <c r="R856" s="292"/>
      <c r="AF856" s="5"/>
      <c r="AJ856" s="5"/>
      <c r="AK856" s="5"/>
      <c r="AP856" s="5"/>
      <c r="AQ856" s="5"/>
      <c r="AR856" s="5"/>
      <c r="AS856" s="5"/>
    </row>
    <row r="857" spans="1:45" s="9" customFormat="1" ht="12.75" customHeight="1" x14ac:dyDescent="0.2">
      <c r="A857" s="10"/>
      <c r="B857" s="10"/>
      <c r="C857" s="10"/>
      <c r="O857" s="292"/>
      <c r="P857" s="292"/>
      <c r="Q857" s="292"/>
      <c r="R857" s="292"/>
      <c r="AF857" s="5"/>
      <c r="AJ857" s="5"/>
      <c r="AK857" s="5"/>
      <c r="AP857" s="5"/>
      <c r="AQ857" s="5"/>
      <c r="AR857" s="5"/>
      <c r="AS857" s="5"/>
    </row>
    <row r="858" spans="1:45" s="9" customFormat="1" ht="12.75" customHeight="1" x14ac:dyDescent="0.2">
      <c r="A858" s="10"/>
      <c r="B858" s="10"/>
      <c r="C858" s="10"/>
      <c r="O858" s="292"/>
      <c r="P858" s="292"/>
      <c r="Q858" s="292"/>
      <c r="R858" s="292"/>
      <c r="AF858" s="5"/>
      <c r="AJ858" s="5"/>
      <c r="AK858" s="5"/>
      <c r="AP858" s="5"/>
      <c r="AQ858" s="5"/>
      <c r="AR858" s="5"/>
      <c r="AS858" s="5"/>
    </row>
    <row r="859" spans="1:45" s="9" customFormat="1" ht="12.75" customHeight="1" x14ac:dyDescent="0.2">
      <c r="A859" s="10"/>
      <c r="B859" s="10"/>
      <c r="C859" s="10"/>
      <c r="O859" s="292"/>
      <c r="P859" s="292"/>
      <c r="Q859" s="292"/>
      <c r="R859" s="292"/>
      <c r="AF859" s="5"/>
      <c r="AJ859" s="5"/>
      <c r="AK859" s="5"/>
      <c r="AP859" s="5"/>
      <c r="AQ859" s="5"/>
      <c r="AR859" s="5"/>
      <c r="AS859" s="5"/>
    </row>
    <row r="860" spans="1:45" s="9" customFormat="1" ht="12.75" customHeight="1" x14ac:dyDescent="0.2">
      <c r="A860" s="10"/>
      <c r="B860" s="10"/>
      <c r="C860" s="10"/>
      <c r="O860" s="292"/>
      <c r="P860" s="292"/>
      <c r="Q860" s="292"/>
      <c r="R860" s="292"/>
      <c r="AF860" s="5"/>
      <c r="AJ860" s="5"/>
      <c r="AK860" s="5"/>
      <c r="AP860" s="5"/>
      <c r="AQ860" s="5"/>
      <c r="AR860" s="5"/>
      <c r="AS860" s="5"/>
    </row>
    <row r="861" spans="1:45" s="9" customFormat="1" ht="12.75" customHeight="1" x14ac:dyDescent="0.2">
      <c r="A861" s="10"/>
      <c r="B861" s="10"/>
      <c r="C861" s="10"/>
      <c r="O861" s="292"/>
      <c r="P861" s="292"/>
      <c r="Q861" s="292"/>
      <c r="R861" s="292"/>
      <c r="AF861" s="5"/>
      <c r="AJ861" s="5"/>
      <c r="AK861" s="5"/>
      <c r="AP861" s="5"/>
      <c r="AQ861" s="5"/>
      <c r="AR861" s="5"/>
      <c r="AS861" s="5"/>
    </row>
    <row r="862" spans="1:45" s="9" customFormat="1" ht="12.75" customHeight="1" x14ac:dyDescent="0.2">
      <c r="A862" s="10"/>
      <c r="B862" s="10"/>
      <c r="C862" s="10"/>
      <c r="O862" s="292"/>
      <c r="P862" s="292"/>
      <c r="Q862" s="292"/>
      <c r="R862" s="292"/>
      <c r="AF862" s="5"/>
      <c r="AJ862" s="5"/>
      <c r="AK862" s="5"/>
      <c r="AP862" s="5"/>
      <c r="AQ862" s="5"/>
      <c r="AR862" s="5"/>
      <c r="AS862" s="5"/>
    </row>
    <row r="863" spans="1:45" s="9" customFormat="1" ht="12.75" customHeight="1" x14ac:dyDescent="0.2">
      <c r="A863" s="10"/>
      <c r="B863" s="10"/>
      <c r="C863" s="10"/>
      <c r="O863" s="292"/>
      <c r="P863" s="292"/>
      <c r="Q863" s="292"/>
      <c r="R863" s="292"/>
      <c r="AF863" s="5"/>
      <c r="AJ863" s="5"/>
      <c r="AK863" s="5"/>
      <c r="AP863" s="5"/>
      <c r="AQ863" s="5"/>
      <c r="AR863" s="5"/>
      <c r="AS863" s="5"/>
    </row>
    <row r="864" spans="1:45" s="9" customFormat="1" ht="12.75" customHeight="1" x14ac:dyDescent="0.2">
      <c r="A864" s="10"/>
      <c r="B864" s="10"/>
      <c r="C864" s="10"/>
      <c r="O864" s="292"/>
      <c r="P864" s="292"/>
      <c r="Q864" s="292"/>
      <c r="R864" s="292"/>
      <c r="AF864" s="5"/>
      <c r="AJ864" s="5"/>
      <c r="AK864" s="5"/>
      <c r="AP864" s="5"/>
      <c r="AQ864" s="5"/>
      <c r="AR864" s="5"/>
      <c r="AS864" s="5"/>
    </row>
    <row r="865" spans="1:45" s="9" customFormat="1" ht="12.75" customHeight="1" x14ac:dyDescent="0.2">
      <c r="A865" s="10"/>
      <c r="B865" s="10"/>
      <c r="C865" s="10"/>
      <c r="O865" s="292"/>
      <c r="P865" s="292"/>
      <c r="Q865" s="292"/>
      <c r="R865" s="292"/>
      <c r="AF865" s="5"/>
      <c r="AJ865" s="5"/>
      <c r="AK865" s="5"/>
      <c r="AP865" s="5"/>
      <c r="AQ865" s="5"/>
      <c r="AR865" s="5"/>
      <c r="AS865" s="5"/>
    </row>
    <row r="866" spans="1:45" s="9" customFormat="1" ht="12.75" customHeight="1" x14ac:dyDescent="0.2">
      <c r="A866" s="10"/>
      <c r="B866" s="10"/>
      <c r="C866" s="10"/>
      <c r="O866" s="292"/>
      <c r="P866" s="292"/>
      <c r="Q866" s="292"/>
      <c r="R866" s="292"/>
      <c r="AF866" s="5"/>
      <c r="AJ866" s="5"/>
      <c r="AK866" s="5"/>
      <c r="AP866" s="5"/>
      <c r="AQ866" s="5"/>
      <c r="AR866" s="5"/>
      <c r="AS866" s="5"/>
    </row>
    <row r="867" spans="1:45" s="9" customFormat="1" ht="12.75" customHeight="1" x14ac:dyDescent="0.2">
      <c r="A867" s="10"/>
      <c r="B867" s="10"/>
      <c r="C867" s="10"/>
      <c r="O867" s="292"/>
      <c r="P867" s="292"/>
      <c r="Q867" s="292"/>
      <c r="R867" s="292"/>
      <c r="AF867" s="5"/>
      <c r="AJ867" s="5"/>
      <c r="AK867" s="5"/>
      <c r="AP867" s="5"/>
      <c r="AQ867" s="5"/>
      <c r="AR867" s="5"/>
      <c r="AS867" s="5"/>
    </row>
    <row r="868" spans="1:45" s="9" customFormat="1" ht="12.75" customHeight="1" x14ac:dyDescent="0.2">
      <c r="A868" s="10"/>
      <c r="B868" s="10"/>
      <c r="C868" s="10"/>
      <c r="O868" s="292"/>
      <c r="P868" s="292"/>
      <c r="Q868" s="292"/>
      <c r="R868" s="292"/>
      <c r="AF868" s="5"/>
      <c r="AJ868" s="5"/>
      <c r="AK868" s="5"/>
      <c r="AP868" s="5"/>
      <c r="AQ868" s="5"/>
      <c r="AR868" s="5"/>
      <c r="AS868" s="5"/>
    </row>
    <row r="869" spans="1:45" s="9" customFormat="1" ht="12.75" customHeight="1" x14ac:dyDescent="0.2">
      <c r="A869" s="10"/>
      <c r="B869" s="10"/>
      <c r="C869" s="10"/>
      <c r="O869" s="292"/>
      <c r="P869" s="292"/>
      <c r="Q869" s="292"/>
      <c r="R869" s="292"/>
      <c r="AF869" s="5"/>
      <c r="AJ869" s="5"/>
      <c r="AK869" s="5"/>
      <c r="AP869" s="5"/>
      <c r="AQ869" s="5"/>
      <c r="AR869" s="5"/>
      <c r="AS869" s="5"/>
    </row>
    <row r="870" spans="1:45" s="9" customFormat="1" ht="12.75" customHeight="1" x14ac:dyDescent="0.2">
      <c r="A870" s="10"/>
      <c r="B870" s="10"/>
      <c r="C870" s="10"/>
      <c r="O870" s="292"/>
      <c r="P870" s="292"/>
      <c r="Q870" s="292"/>
      <c r="R870" s="292"/>
      <c r="AF870" s="5"/>
      <c r="AJ870" s="5"/>
      <c r="AK870" s="5"/>
      <c r="AP870" s="5"/>
      <c r="AQ870" s="5"/>
      <c r="AR870" s="5"/>
      <c r="AS870" s="5"/>
    </row>
    <row r="871" spans="1:45" s="9" customFormat="1" ht="12.75" customHeight="1" x14ac:dyDescent="0.2">
      <c r="A871" s="10"/>
      <c r="B871" s="10"/>
      <c r="C871" s="10"/>
      <c r="O871" s="292"/>
      <c r="P871" s="292"/>
      <c r="Q871" s="292"/>
      <c r="R871" s="292"/>
      <c r="AF871" s="5"/>
      <c r="AJ871" s="5"/>
      <c r="AK871" s="5"/>
      <c r="AP871" s="5"/>
      <c r="AQ871" s="5"/>
      <c r="AR871" s="5"/>
      <c r="AS871" s="5"/>
    </row>
    <row r="872" spans="1:45" s="9" customFormat="1" ht="12.75" customHeight="1" x14ac:dyDescent="0.2">
      <c r="A872" s="10"/>
      <c r="B872" s="10"/>
      <c r="C872" s="10"/>
      <c r="O872" s="292"/>
      <c r="P872" s="292"/>
      <c r="Q872" s="292"/>
      <c r="R872" s="292"/>
      <c r="AF872" s="5"/>
      <c r="AJ872" s="5"/>
      <c r="AK872" s="5"/>
      <c r="AP872" s="5"/>
      <c r="AQ872" s="5"/>
      <c r="AR872" s="5"/>
      <c r="AS872" s="5"/>
    </row>
    <row r="873" spans="1:45" s="9" customFormat="1" ht="12.75" customHeight="1" x14ac:dyDescent="0.2">
      <c r="A873" s="10"/>
      <c r="B873" s="10"/>
      <c r="C873" s="10"/>
      <c r="O873" s="292"/>
      <c r="P873" s="292"/>
      <c r="Q873" s="292"/>
      <c r="R873" s="292"/>
      <c r="AF873" s="5"/>
      <c r="AJ873" s="5"/>
      <c r="AK873" s="5"/>
      <c r="AP873" s="5"/>
      <c r="AQ873" s="5"/>
      <c r="AR873" s="5"/>
      <c r="AS873" s="5"/>
    </row>
    <row r="874" spans="1:45" s="9" customFormat="1" ht="12.75" customHeight="1" x14ac:dyDescent="0.2">
      <c r="A874" s="10"/>
      <c r="B874" s="10"/>
      <c r="C874" s="10"/>
      <c r="O874" s="292"/>
      <c r="P874" s="292"/>
      <c r="Q874" s="292"/>
      <c r="R874" s="292"/>
      <c r="AF874" s="5"/>
      <c r="AJ874" s="5"/>
      <c r="AK874" s="5"/>
      <c r="AP874" s="5"/>
      <c r="AQ874" s="5"/>
      <c r="AR874" s="5"/>
      <c r="AS874" s="5"/>
    </row>
    <row r="875" spans="1:45" s="9" customFormat="1" ht="12.75" customHeight="1" x14ac:dyDescent="0.2">
      <c r="A875" s="10"/>
      <c r="B875" s="10"/>
      <c r="C875" s="10"/>
      <c r="O875" s="292"/>
      <c r="P875" s="292"/>
      <c r="Q875" s="292"/>
      <c r="R875" s="292"/>
      <c r="AF875" s="5"/>
      <c r="AJ875" s="5"/>
      <c r="AK875" s="5"/>
      <c r="AP875" s="5"/>
      <c r="AQ875" s="5"/>
      <c r="AR875" s="5"/>
      <c r="AS875" s="5"/>
    </row>
    <row r="876" spans="1:45" s="9" customFormat="1" ht="12.75" customHeight="1" x14ac:dyDescent="0.2">
      <c r="A876" s="10"/>
      <c r="B876" s="10"/>
      <c r="C876" s="10"/>
      <c r="O876" s="292"/>
      <c r="P876" s="292"/>
      <c r="Q876" s="292"/>
      <c r="R876" s="292"/>
      <c r="AF876" s="5"/>
      <c r="AJ876" s="5"/>
      <c r="AK876" s="5"/>
      <c r="AP876" s="5"/>
      <c r="AQ876" s="5"/>
      <c r="AR876" s="5"/>
      <c r="AS876" s="5"/>
    </row>
    <row r="877" spans="1:45" s="9" customFormat="1" ht="12.75" customHeight="1" x14ac:dyDescent="0.2">
      <c r="A877" s="10"/>
      <c r="B877" s="10"/>
      <c r="C877" s="10"/>
      <c r="O877" s="292"/>
      <c r="P877" s="292"/>
      <c r="Q877" s="292"/>
      <c r="R877" s="292"/>
      <c r="AF877" s="5"/>
      <c r="AJ877" s="5"/>
      <c r="AK877" s="5"/>
      <c r="AP877" s="5"/>
      <c r="AQ877" s="5"/>
      <c r="AR877" s="5"/>
      <c r="AS877" s="5"/>
    </row>
    <row r="878" spans="1:45" s="9" customFormat="1" ht="12.75" customHeight="1" x14ac:dyDescent="0.2">
      <c r="A878" s="10"/>
      <c r="B878" s="10"/>
      <c r="C878" s="10"/>
      <c r="O878" s="292"/>
      <c r="P878" s="292"/>
      <c r="Q878" s="292"/>
      <c r="R878" s="292"/>
      <c r="AF878" s="5"/>
      <c r="AJ878" s="5"/>
      <c r="AK878" s="5"/>
      <c r="AP878" s="5"/>
      <c r="AQ878" s="5"/>
      <c r="AR878" s="5"/>
      <c r="AS878" s="5"/>
    </row>
    <row r="879" spans="1:45" s="9" customFormat="1" ht="12.75" customHeight="1" x14ac:dyDescent="0.2">
      <c r="A879" s="10"/>
      <c r="B879" s="10"/>
      <c r="C879" s="10"/>
      <c r="O879" s="292"/>
      <c r="P879" s="292"/>
      <c r="Q879" s="292"/>
      <c r="R879" s="292"/>
      <c r="AF879" s="5"/>
      <c r="AJ879" s="5"/>
      <c r="AK879" s="5"/>
      <c r="AP879" s="5"/>
      <c r="AQ879" s="5"/>
      <c r="AR879" s="5"/>
      <c r="AS879" s="5"/>
    </row>
    <row r="880" spans="1:45" s="9" customFormat="1" ht="12.75" customHeight="1" x14ac:dyDescent="0.2">
      <c r="A880" s="10"/>
      <c r="B880" s="10"/>
      <c r="C880" s="10"/>
      <c r="O880" s="292"/>
      <c r="P880" s="292"/>
      <c r="Q880" s="292"/>
      <c r="R880" s="292"/>
      <c r="AF880" s="5"/>
      <c r="AJ880" s="5"/>
      <c r="AK880" s="5"/>
      <c r="AP880" s="5"/>
      <c r="AQ880" s="5"/>
      <c r="AR880" s="5"/>
      <c r="AS880" s="5"/>
    </row>
    <row r="881" spans="1:45" s="9" customFormat="1" ht="12.75" customHeight="1" x14ac:dyDescent="0.2">
      <c r="A881" s="10"/>
      <c r="B881" s="10"/>
      <c r="C881" s="10"/>
      <c r="O881" s="292"/>
      <c r="P881" s="292"/>
      <c r="Q881" s="292"/>
      <c r="R881" s="292"/>
      <c r="AF881" s="5"/>
      <c r="AJ881" s="5"/>
      <c r="AK881" s="5"/>
      <c r="AP881" s="5"/>
      <c r="AQ881" s="5"/>
      <c r="AR881" s="5"/>
      <c r="AS881" s="5"/>
    </row>
    <row r="882" spans="1:45" s="9" customFormat="1" ht="12.75" customHeight="1" x14ac:dyDescent="0.2">
      <c r="A882" s="10"/>
      <c r="B882" s="10"/>
      <c r="C882" s="10"/>
      <c r="O882" s="292"/>
      <c r="P882" s="292"/>
      <c r="Q882" s="292"/>
      <c r="R882" s="292"/>
      <c r="AF882" s="5"/>
      <c r="AJ882" s="5"/>
      <c r="AK882" s="5"/>
      <c r="AP882" s="5"/>
      <c r="AQ882" s="5"/>
      <c r="AR882" s="5"/>
      <c r="AS882" s="5"/>
    </row>
    <row r="883" spans="1:45" s="9" customFormat="1" ht="12.75" customHeight="1" x14ac:dyDescent="0.2">
      <c r="A883" s="10"/>
      <c r="B883" s="10"/>
      <c r="C883" s="10"/>
      <c r="O883" s="292"/>
      <c r="P883" s="292"/>
      <c r="Q883" s="292"/>
      <c r="R883" s="292"/>
      <c r="AF883" s="5"/>
      <c r="AJ883" s="5"/>
      <c r="AK883" s="5"/>
      <c r="AP883" s="5"/>
      <c r="AQ883" s="5"/>
      <c r="AR883" s="5"/>
      <c r="AS883" s="5"/>
    </row>
    <row r="884" spans="1:45" s="9" customFormat="1" ht="12.75" customHeight="1" x14ac:dyDescent="0.2">
      <c r="A884" s="10"/>
      <c r="B884" s="10"/>
      <c r="C884" s="10"/>
      <c r="O884" s="292"/>
      <c r="P884" s="292"/>
      <c r="Q884" s="292"/>
      <c r="R884" s="292"/>
      <c r="AF884" s="5"/>
      <c r="AJ884" s="5"/>
      <c r="AK884" s="5"/>
      <c r="AP884" s="5"/>
      <c r="AQ884" s="5"/>
      <c r="AR884" s="5"/>
      <c r="AS884" s="5"/>
    </row>
    <row r="885" spans="1:45" s="9" customFormat="1" ht="12.75" customHeight="1" x14ac:dyDescent="0.2">
      <c r="A885" s="10"/>
      <c r="B885" s="10"/>
      <c r="C885" s="10"/>
      <c r="O885" s="292"/>
      <c r="P885" s="292"/>
      <c r="Q885" s="292"/>
      <c r="R885" s="292"/>
      <c r="AF885" s="5"/>
      <c r="AJ885" s="5"/>
      <c r="AK885" s="5"/>
      <c r="AP885" s="5"/>
      <c r="AQ885" s="5"/>
      <c r="AR885" s="5"/>
      <c r="AS885" s="5"/>
    </row>
    <row r="886" spans="1:45" s="9" customFormat="1" ht="12.75" customHeight="1" x14ac:dyDescent="0.2">
      <c r="A886" s="10"/>
      <c r="B886" s="10"/>
      <c r="C886" s="10"/>
      <c r="O886" s="292"/>
      <c r="P886" s="292"/>
      <c r="Q886" s="292"/>
      <c r="R886" s="292"/>
      <c r="AF886" s="5"/>
      <c r="AJ886" s="5"/>
      <c r="AK886" s="5"/>
      <c r="AP886" s="5"/>
      <c r="AQ886" s="5"/>
      <c r="AR886" s="5"/>
      <c r="AS886" s="5"/>
    </row>
    <row r="887" spans="1:45" s="9" customFormat="1" ht="12.75" customHeight="1" x14ac:dyDescent="0.2">
      <c r="A887" s="10"/>
      <c r="B887" s="10"/>
      <c r="C887" s="10"/>
      <c r="O887" s="292"/>
      <c r="P887" s="292"/>
      <c r="Q887" s="292"/>
      <c r="R887" s="292"/>
      <c r="AF887" s="5"/>
      <c r="AJ887" s="5"/>
      <c r="AK887" s="5"/>
      <c r="AP887" s="5"/>
      <c r="AQ887" s="5"/>
      <c r="AR887" s="5"/>
      <c r="AS887" s="5"/>
    </row>
    <row r="888" spans="1:45" s="9" customFormat="1" ht="12.75" customHeight="1" x14ac:dyDescent="0.2">
      <c r="A888" s="10"/>
      <c r="B888" s="10"/>
      <c r="C888" s="10"/>
      <c r="O888" s="292"/>
      <c r="P888" s="292"/>
      <c r="Q888" s="292"/>
      <c r="R888" s="292"/>
      <c r="AF888" s="5"/>
      <c r="AJ888" s="5"/>
      <c r="AK888" s="5"/>
      <c r="AP888" s="5"/>
      <c r="AQ888" s="5"/>
      <c r="AR888" s="5"/>
      <c r="AS888" s="5"/>
    </row>
    <row r="889" spans="1:45" s="9" customFormat="1" ht="12.75" customHeight="1" x14ac:dyDescent="0.2">
      <c r="A889" s="10"/>
      <c r="B889" s="10"/>
      <c r="C889" s="10"/>
      <c r="O889" s="292"/>
      <c r="P889" s="292"/>
      <c r="Q889" s="292"/>
      <c r="R889" s="292"/>
      <c r="AF889" s="5"/>
      <c r="AJ889" s="5"/>
      <c r="AK889" s="5"/>
      <c r="AP889" s="5"/>
      <c r="AQ889" s="5"/>
      <c r="AR889" s="5"/>
      <c r="AS889" s="5"/>
    </row>
    <row r="890" spans="1:45" s="9" customFormat="1" ht="12.75" customHeight="1" x14ac:dyDescent="0.2">
      <c r="A890" s="10"/>
      <c r="B890" s="10"/>
      <c r="C890" s="10"/>
      <c r="O890" s="292"/>
      <c r="P890" s="292"/>
      <c r="Q890" s="292"/>
      <c r="R890" s="292"/>
      <c r="AF890" s="5"/>
      <c r="AJ890" s="5"/>
      <c r="AK890" s="5"/>
      <c r="AP890" s="5"/>
      <c r="AQ890" s="5"/>
      <c r="AR890" s="5"/>
      <c r="AS890" s="5"/>
    </row>
    <row r="891" spans="1:45" s="9" customFormat="1" ht="12.75" customHeight="1" x14ac:dyDescent="0.2">
      <c r="A891" s="10"/>
      <c r="B891" s="10"/>
      <c r="C891" s="10"/>
      <c r="O891" s="292"/>
      <c r="P891" s="292"/>
      <c r="Q891" s="292"/>
      <c r="R891" s="292"/>
      <c r="AF891" s="5"/>
      <c r="AJ891" s="5"/>
      <c r="AK891" s="5"/>
      <c r="AP891" s="5"/>
      <c r="AQ891" s="5"/>
      <c r="AR891" s="5"/>
      <c r="AS891" s="5"/>
    </row>
    <row r="892" spans="1:45" s="9" customFormat="1" ht="12.75" customHeight="1" x14ac:dyDescent="0.2">
      <c r="A892" s="10"/>
      <c r="B892" s="10"/>
      <c r="C892" s="10"/>
      <c r="O892" s="292"/>
      <c r="P892" s="292"/>
      <c r="Q892" s="292"/>
      <c r="R892" s="292"/>
      <c r="AF892" s="5"/>
      <c r="AJ892" s="5"/>
      <c r="AK892" s="5"/>
      <c r="AP892" s="5"/>
      <c r="AQ892" s="5"/>
      <c r="AR892" s="5"/>
      <c r="AS892" s="5"/>
    </row>
    <row r="893" spans="1:45" s="9" customFormat="1" ht="12.75" customHeight="1" x14ac:dyDescent="0.2">
      <c r="A893" s="10"/>
      <c r="B893" s="10"/>
      <c r="C893" s="10"/>
      <c r="O893" s="292"/>
      <c r="P893" s="292"/>
      <c r="Q893" s="292"/>
      <c r="R893" s="292"/>
      <c r="AF893" s="5"/>
      <c r="AJ893" s="5"/>
      <c r="AK893" s="5"/>
      <c r="AP893" s="5"/>
      <c r="AQ893" s="5"/>
      <c r="AR893" s="5"/>
      <c r="AS893" s="5"/>
    </row>
    <row r="894" spans="1:45" s="9" customFormat="1" ht="12.75" customHeight="1" x14ac:dyDescent="0.2">
      <c r="A894" s="10"/>
      <c r="B894" s="10"/>
      <c r="C894" s="10"/>
      <c r="O894" s="292"/>
      <c r="P894" s="292"/>
      <c r="Q894" s="292"/>
      <c r="R894" s="292"/>
      <c r="AF894" s="5"/>
      <c r="AJ894" s="5"/>
      <c r="AK894" s="5"/>
      <c r="AP894" s="5"/>
      <c r="AQ894" s="5"/>
      <c r="AR894" s="5"/>
      <c r="AS894" s="5"/>
    </row>
    <row r="895" spans="1:45" s="9" customFormat="1" ht="12.75" customHeight="1" x14ac:dyDescent="0.2">
      <c r="A895" s="10"/>
      <c r="B895" s="10"/>
      <c r="C895" s="10"/>
      <c r="O895" s="292"/>
      <c r="P895" s="292"/>
      <c r="Q895" s="292"/>
      <c r="R895" s="292"/>
      <c r="AF895" s="5"/>
      <c r="AJ895" s="5"/>
      <c r="AK895" s="5"/>
      <c r="AP895" s="5"/>
      <c r="AQ895" s="5"/>
      <c r="AR895" s="5"/>
      <c r="AS895" s="5"/>
    </row>
    <row r="896" spans="1:45" s="9" customFormat="1" ht="12.75" customHeight="1" x14ac:dyDescent="0.2">
      <c r="A896" s="10"/>
      <c r="B896" s="10"/>
      <c r="C896" s="10"/>
      <c r="O896" s="292"/>
      <c r="P896" s="292"/>
      <c r="Q896" s="292"/>
      <c r="R896" s="292"/>
      <c r="AF896" s="5"/>
      <c r="AJ896" s="5"/>
      <c r="AK896" s="5"/>
      <c r="AP896" s="5"/>
      <c r="AQ896" s="5"/>
      <c r="AR896" s="5"/>
      <c r="AS896" s="5"/>
    </row>
    <row r="897" spans="1:45" s="9" customFormat="1" ht="12.75" customHeight="1" x14ac:dyDescent="0.2">
      <c r="A897" s="10"/>
      <c r="B897" s="10"/>
      <c r="C897" s="10"/>
      <c r="O897" s="292"/>
      <c r="P897" s="292"/>
      <c r="Q897" s="292"/>
      <c r="R897" s="292"/>
      <c r="AF897" s="5"/>
      <c r="AJ897" s="5"/>
      <c r="AK897" s="5"/>
      <c r="AP897" s="5"/>
      <c r="AQ897" s="5"/>
      <c r="AR897" s="5"/>
      <c r="AS897" s="5"/>
    </row>
    <row r="898" spans="1:45" s="9" customFormat="1" ht="12.75" customHeight="1" x14ac:dyDescent="0.2">
      <c r="A898" s="10"/>
      <c r="B898" s="10"/>
      <c r="C898" s="10"/>
      <c r="O898" s="292"/>
      <c r="P898" s="292"/>
      <c r="Q898" s="292"/>
      <c r="R898" s="292"/>
      <c r="AF898" s="5"/>
      <c r="AJ898" s="5"/>
      <c r="AK898" s="5"/>
      <c r="AP898" s="5"/>
      <c r="AQ898" s="5"/>
      <c r="AR898" s="5"/>
      <c r="AS898" s="5"/>
    </row>
    <row r="899" spans="1:45" s="9" customFormat="1" ht="12.75" customHeight="1" x14ac:dyDescent="0.2">
      <c r="A899" s="10"/>
      <c r="B899" s="10"/>
      <c r="C899" s="10"/>
      <c r="O899" s="292"/>
      <c r="P899" s="292"/>
      <c r="Q899" s="292"/>
      <c r="R899" s="292"/>
      <c r="AF899" s="5"/>
      <c r="AJ899" s="5"/>
      <c r="AK899" s="5"/>
      <c r="AP899" s="5"/>
      <c r="AQ899" s="5"/>
      <c r="AR899" s="5"/>
      <c r="AS899" s="5"/>
    </row>
    <row r="900" spans="1:45" s="9" customFormat="1" ht="12.75" customHeight="1" x14ac:dyDescent="0.2">
      <c r="A900" s="10"/>
      <c r="B900" s="10"/>
      <c r="C900" s="10"/>
      <c r="O900" s="292"/>
      <c r="P900" s="292"/>
      <c r="Q900" s="292"/>
      <c r="R900" s="292"/>
      <c r="AF900" s="5"/>
      <c r="AJ900" s="5"/>
      <c r="AK900" s="5"/>
      <c r="AP900" s="5"/>
      <c r="AQ900" s="5"/>
      <c r="AR900" s="5"/>
      <c r="AS900" s="5"/>
    </row>
    <row r="901" spans="1:45" s="9" customFormat="1" ht="12.75" customHeight="1" x14ac:dyDescent="0.2">
      <c r="A901" s="10"/>
      <c r="B901" s="10"/>
      <c r="C901" s="10"/>
      <c r="O901" s="292"/>
      <c r="P901" s="292"/>
      <c r="Q901" s="292"/>
      <c r="R901" s="292"/>
      <c r="AF901" s="5"/>
      <c r="AJ901" s="5"/>
      <c r="AK901" s="5"/>
      <c r="AP901" s="5"/>
      <c r="AQ901" s="5"/>
      <c r="AR901" s="5"/>
      <c r="AS901" s="5"/>
    </row>
    <row r="902" spans="1:45" s="9" customFormat="1" ht="12.75" customHeight="1" x14ac:dyDescent="0.2">
      <c r="A902" s="10"/>
      <c r="B902" s="10"/>
      <c r="C902" s="10"/>
      <c r="O902" s="292"/>
      <c r="P902" s="292"/>
      <c r="Q902" s="292"/>
      <c r="R902" s="292"/>
      <c r="AF902" s="5"/>
      <c r="AJ902" s="5"/>
      <c r="AK902" s="5"/>
      <c r="AP902" s="5"/>
      <c r="AQ902" s="5"/>
      <c r="AR902" s="5"/>
      <c r="AS902" s="5"/>
    </row>
    <row r="903" spans="1:45" s="9" customFormat="1" ht="12.75" customHeight="1" x14ac:dyDescent="0.2">
      <c r="A903" s="10"/>
      <c r="B903" s="10"/>
      <c r="C903" s="10"/>
      <c r="O903" s="292"/>
      <c r="P903" s="292"/>
      <c r="Q903" s="292"/>
      <c r="R903" s="292"/>
      <c r="AF903" s="5"/>
      <c r="AJ903" s="5"/>
      <c r="AK903" s="5"/>
      <c r="AP903" s="5"/>
      <c r="AQ903" s="5"/>
      <c r="AR903" s="5"/>
      <c r="AS903" s="5"/>
    </row>
    <row r="904" spans="1:45" s="9" customFormat="1" ht="12.75" customHeight="1" x14ac:dyDescent="0.2">
      <c r="A904" s="10"/>
      <c r="B904" s="10"/>
      <c r="C904" s="10"/>
      <c r="O904" s="292"/>
      <c r="P904" s="292"/>
      <c r="Q904" s="292"/>
      <c r="R904" s="292"/>
      <c r="AF904" s="5"/>
      <c r="AJ904" s="5"/>
      <c r="AK904" s="5"/>
      <c r="AP904" s="5"/>
      <c r="AQ904" s="5"/>
      <c r="AR904" s="5"/>
      <c r="AS904" s="5"/>
    </row>
    <row r="905" spans="1:45" s="9" customFormat="1" ht="12.75" customHeight="1" x14ac:dyDescent="0.2">
      <c r="A905" s="10"/>
      <c r="B905" s="10"/>
      <c r="C905" s="10"/>
      <c r="O905" s="292"/>
      <c r="P905" s="292"/>
      <c r="Q905" s="292"/>
      <c r="R905" s="292"/>
      <c r="AF905" s="5"/>
      <c r="AJ905" s="5"/>
      <c r="AK905" s="5"/>
      <c r="AP905" s="5"/>
      <c r="AQ905" s="5"/>
      <c r="AR905" s="5"/>
      <c r="AS905" s="5"/>
    </row>
    <row r="906" spans="1:45" s="9" customFormat="1" ht="12.75" customHeight="1" x14ac:dyDescent="0.2">
      <c r="A906" s="10"/>
      <c r="B906" s="10"/>
      <c r="C906" s="10"/>
      <c r="O906" s="292"/>
      <c r="P906" s="292"/>
      <c r="Q906" s="292"/>
      <c r="R906" s="292"/>
      <c r="AF906" s="5"/>
      <c r="AJ906" s="5"/>
      <c r="AK906" s="5"/>
      <c r="AP906" s="5"/>
      <c r="AQ906" s="5"/>
      <c r="AR906" s="5"/>
      <c r="AS906" s="5"/>
    </row>
    <row r="907" spans="1:45" s="9" customFormat="1" ht="12.75" customHeight="1" x14ac:dyDescent="0.2">
      <c r="A907" s="10"/>
      <c r="B907" s="10"/>
      <c r="C907" s="10"/>
      <c r="O907" s="292"/>
      <c r="P907" s="292"/>
      <c r="Q907" s="292"/>
      <c r="R907" s="292"/>
      <c r="AF907" s="5"/>
      <c r="AJ907" s="5"/>
      <c r="AK907" s="5"/>
      <c r="AP907" s="5"/>
      <c r="AQ907" s="5"/>
      <c r="AR907" s="5"/>
      <c r="AS907" s="5"/>
    </row>
    <row r="908" spans="1:45" s="9" customFormat="1" ht="12.75" customHeight="1" x14ac:dyDescent="0.2">
      <c r="A908" s="10"/>
      <c r="B908" s="10"/>
      <c r="C908" s="10"/>
      <c r="O908" s="292"/>
      <c r="P908" s="292"/>
      <c r="Q908" s="292"/>
      <c r="R908" s="292"/>
      <c r="AF908" s="5"/>
      <c r="AJ908" s="5"/>
      <c r="AK908" s="5"/>
      <c r="AP908" s="5"/>
      <c r="AQ908" s="5"/>
      <c r="AR908" s="5"/>
      <c r="AS908" s="5"/>
    </row>
    <row r="909" spans="1:45" s="9" customFormat="1" ht="12.75" customHeight="1" x14ac:dyDescent="0.2">
      <c r="A909" s="10"/>
      <c r="B909" s="10"/>
      <c r="C909" s="10"/>
      <c r="O909" s="292"/>
      <c r="P909" s="292"/>
      <c r="Q909" s="292"/>
      <c r="R909" s="292"/>
      <c r="AF909" s="5"/>
      <c r="AJ909" s="5"/>
      <c r="AK909" s="5"/>
      <c r="AP909" s="5"/>
      <c r="AQ909" s="5"/>
      <c r="AR909" s="5"/>
      <c r="AS909" s="5"/>
    </row>
    <row r="910" spans="1:45" s="9" customFormat="1" ht="12.75" customHeight="1" x14ac:dyDescent="0.2">
      <c r="A910" s="10"/>
      <c r="B910" s="10"/>
      <c r="C910" s="10"/>
      <c r="O910" s="292"/>
      <c r="P910" s="292"/>
      <c r="Q910" s="292"/>
      <c r="R910" s="292"/>
      <c r="AF910" s="5"/>
      <c r="AJ910" s="5"/>
      <c r="AK910" s="5"/>
      <c r="AP910" s="5"/>
      <c r="AQ910" s="5"/>
      <c r="AR910" s="5"/>
      <c r="AS910" s="5"/>
    </row>
    <row r="911" spans="1:45" s="9" customFormat="1" ht="12.75" customHeight="1" x14ac:dyDescent="0.2">
      <c r="A911" s="10"/>
      <c r="B911" s="10"/>
      <c r="C911" s="10"/>
      <c r="O911" s="292"/>
      <c r="P911" s="292"/>
      <c r="Q911" s="292"/>
      <c r="R911" s="292"/>
      <c r="AF911" s="5"/>
      <c r="AJ911" s="5"/>
      <c r="AK911" s="5"/>
      <c r="AP911" s="5"/>
      <c r="AQ911" s="5"/>
      <c r="AR911" s="5"/>
      <c r="AS911" s="5"/>
    </row>
    <row r="912" spans="1:45" s="9" customFormat="1" ht="12.75" customHeight="1" x14ac:dyDescent="0.2">
      <c r="A912" s="10"/>
      <c r="B912" s="10"/>
      <c r="C912" s="10"/>
      <c r="O912" s="292"/>
      <c r="P912" s="292"/>
      <c r="Q912" s="292"/>
      <c r="R912" s="292"/>
      <c r="AF912" s="5"/>
      <c r="AJ912" s="5"/>
      <c r="AK912" s="5"/>
      <c r="AP912" s="5"/>
      <c r="AQ912" s="5"/>
      <c r="AR912" s="5"/>
      <c r="AS912" s="5"/>
    </row>
    <row r="913" spans="1:45" s="9" customFormat="1" ht="12.75" customHeight="1" x14ac:dyDescent="0.2">
      <c r="A913" s="10"/>
      <c r="B913" s="10"/>
      <c r="C913" s="10"/>
      <c r="O913" s="292"/>
      <c r="P913" s="292"/>
      <c r="Q913" s="292"/>
      <c r="R913" s="292"/>
      <c r="AF913" s="5"/>
      <c r="AJ913" s="5"/>
      <c r="AK913" s="5"/>
      <c r="AP913" s="5"/>
      <c r="AQ913" s="5"/>
      <c r="AR913" s="5"/>
      <c r="AS913" s="5"/>
    </row>
    <row r="914" spans="1:45" s="9" customFormat="1" ht="12.75" customHeight="1" x14ac:dyDescent="0.2">
      <c r="A914" s="10"/>
      <c r="B914" s="10"/>
      <c r="C914" s="10"/>
      <c r="O914" s="292"/>
      <c r="P914" s="292"/>
      <c r="Q914" s="292"/>
      <c r="R914" s="292"/>
      <c r="AF914" s="5"/>
      <c r="AJ914" s="5"/>
      <c r="AK914" s="5"/>
      <c r="AP914" s="5"/>
      <c r="AQ914" s="5"/>
      <c r="AR914" s="5"/>
      <c r="AS914" s="5"/>
    </row>
    <row r="915" spans="1:45" s="9" customFormat="1" ht="12.75" customHeight="1" x14ac:dyDescent="0.2">
      <c r="A915" s="10"/>
      <c r="B915" s="10"/>
      <c r="C915" s="10"/>
      <c r="O915" s="292"/>
      <c r="P915" s="292"/>
      <c r="Q915" s="292"/>
      <c r="R915" s="292"/>
      <c r="AF915" s="5"/>
      <c r="AJ915" s="5"/>
      <c r="AK915" s="5"/>
      <c r="AP915" s="5"/>
      <c r="AQ915" s="5"/>
      <c r="AR915" s="5"/>
      <c r="AS915" s="5"/>
    </row>
    <row r="916" spans="1:45" s="9" customFormat="1" ht="12.75" customHeight="1" x14ac:dyDescent="0.2">
      <c r="A916" s="10"/>
      <c r="B916" s="10"/>
      <c r="C916" s="10"/>
      <c r="O916" s="292"/>
      <c r="P916" s="292"/>
      <c r="Q916" s="292"/>
      <c r="R916" s="292"/>
      <c r="AF916" s="5"/>
      <c r="AJ916" s="5"/>
      <c r="AK916" s="5"/>
      <c r="AP916" s="5"/>
      <c r="AQ916" s="5"/>
      <c r="AR916" s="5"/>
      <c r="AS916" s="5"/>
    </row>
    <row r="917" spans="1:45" s="9" customFormat="1" ht="12.75" customHeight="1" x14ac:dyDescent="0.2">
      <c r="A917" s="10"/>
      <c r="B917" s="10"/>
      <c r="C917" s="10"/>
      <c r="O917" s="292"/>
      <c r="P917" s="292"/>
      <c r="Q917" s="292"/>
      <c r="R917" s="292"/>
      <c r="AF917" s="5"/>
      <c r="AJ917" s="5"/>
      <c r="AK917" s="5"/>
      <c r="AP917" s="5"/>
      <c r="AQ917" s="5"/>
      <c r="AR917" s="5"/>
      <c r="AS917" s="5"/>
    </row>
    <row r="918" spans="1:45" s="9" customFormat="1" ht="12.75" customHeight="1" x14ac:dyDescent="0.2">
      <c r="A918" s="10"/>
      <c r="B918" s="10"/>
      <c r="C918" s="10"/>
      <c r="O918" s="292"/>
      <c r="P918" s="292"/>
      <c r="Q918" s="292"/>
      <c r="R918" s="292"/>
      <c r="AF918" s="5"/>
      <c r="AJ918" s="5"/>
      <c r="AK918" s="5"/>
      <c r="AP918" s="5"/>
      <c r="AQ918" s="5"/>
      <c r="AR918" s="5"/>
      <c r="AS918" s="5"/>
    </row>
    <row r="919" spans="1:45" s="9" customFormat="1" ht="12.75" customHeight="1" x14ac:dyDescent="0.2">
      <c r="A919" s="10"/>
      <c r="B919" s="10"/>
      <c r="C919" s="10"/>
      <c r="O919" s="292"/>
      <c r="P919" s="292"/>
      <c r="Q919" s="292"/>
      <c r="R919" s="292"/>
      <c r="AF919" s="5"/>
      <c r="AJ919" s="5"/>
      <c r="AK919" s="5"/>
      <c r="AP919" s="5"/>
      <c r="AQ919" s="5"/>
      <c r="AR919" s="5"/>
      <c r="AS919" s="5"/>
    </row>
    <row r="920" spans="1:45" s="9" customFormat="1" ht="12.75" customHeight="1" x14ac:dyDescent="0.2">
      <c r="A920" s="10"/>
      <c r="B920" s="10"/>
      <c r="C920" s="10"/>
      <c r="O920" s="292"/>
      <c r="P920" s="292"/>
      <c r="Q920" s="292"/>
      <c r="R920" s="292"/>
      <c r="AF920" s="5"/>
      <c r="AJ920" s="5"/>
      <c r="AK920" s="5"/>
      <c r="AP920" s="5"/>
      <c r="AQ920" s="5"/>
      <c r="AR920" s="5"/>
      <c r="AS920" s="5"/>
    </row>
    <row r="921" spans="1:45" s="9" customFormat="1" ht="12.75" customHeight="1" x14ac:dyDescent="0.2">
      <c r="A921" s="10"/>
      <c r="B921" s="10"/>
      <c r="C921" s="10"/>
      <c r="O921" s="292"/>
      <c r="P921" s="292"/>
      <c r="Q921" s="292"/>
      <c r="R921" s="292"/>
      <c r="AF921" s="5"/>
      <c r="AJ921" s="5"/>
      <c r="AK921" s="5"/>
      <c r="AP921" s="5"/>
      <c r="AQ921" s="5"/>
      <c r="AR921" s="5"/>
      <c r="AS921" s="5"/>
    </row>
    <row r="922" spans="1:45" s="9" customFormat="1" ht="12.75" customHeight="1" x14ac:dyDescent="0.2">
      <c r="A922" s="10"/>
      <c r="B922" s="10"/>
      <c r="C922" s="10"/>
      <c r="O922" s="292"/>
      <c r="P922" s="292"/>
      <c r="Q922" s="292"/>
      <c r="R922" s="292"/>
      <c r="AF922" s="5"/>
      <c r="AJ922" s="5"/>
      <c r="AK922" s="5"/>
      <c r="AP922" s="5"/>
      <c r="AQ922" s="5"/>
      <c r="AR922" s="5"/>
      <c r="AS922" s="5"/>
    </row>
    <row r="923" spans="1:45" s="9" customFormat="1" ht="12.75" customHeight="1" x14ac:dyDescent="0.2">
      <c r="A923" s="10"/>
      <c r="B923" s="10"/>
      <c r="C923" s="10"/>
      <c r="O923" s="292"/>
      <c r="P923" s="292"/>
      <c r="Q923" s="292"/>
      <c r="R923" s="292"/>
      <c r="AF923" s="5"/>
      <c r="AJ923" s="5"/>
      <c r="AK923" s="5"/>
      <c r="AP923" s="5"/>
      <c r="AQ923" s="5"/>
      <c r="AR923" s="5"/>
      <c r="AS923" s="5"/>
    </row>
    <row r="924" spans="1:45" s="9" customFormat="1" ht="12.75" customHeight="1" x14ac:dyDescent="0.2">
      <c r="A924" s="10"/>
      <c r="B924" s="10"/>
      <c r="C924" s="10"/>
      <c r="O924" s="292"/>
      <c r="P924" s="292"/>
      <c r="Q924" s="292"/>
      <c r="R924" s="292"/>
      <c r="AF924" s="5"/>
      <c r="AJ924" s="5"/>
      <c r="AK924" s="5"/>
      <c r="AP924" s="5"/>
      <c r="AQ924" s="5"/>
      <c r="AR924" s="5"/>
      <c r="AS924" s="5"/>
    </row>
    <row r="925" spans="1:45" s="9" customFormat="1" ht="12.75" customHeight="1" x14ac:dyDescent="0.2">
      <c r="A925" s="10"/>
      <c r="B925" s="10"/>
      <c r="C925" s="10"/>
      <c r="O925" s="292"/>
      <c r="P925" s="292"/>
      <c r="Q925" s="292"/>
      <c r="R925" s="292"/>
      <c r="AF925" s="5"/>
      <c r="AJ925" s="5"/>
      <c r="AK925" s="5"/>
      <c r="AP925" s="5"/>
      <c r="AQ925" s="5"/>
      <c r="AR925" s="5"/>
      <c r="AS925" s="5"/>
    </row>
    <row r="926" spans="1:45" s="9" customFormat="1" ht="12.75" customHeight="1" x14ac:dyDescent="0.2">
      <c r="A926" s="10"/>
      <c r="B926" s="10"/>
      <c r="C926" s="10"/>
      <c r="O926" s="292"/>
      <c r="P926" s="292"/>
      <c r="Q926" s="292"/>
      <c r="R926" s="292"/>
      <c r="AF926" s="5"/>
      <c r="AJ926" s="5"/>
      <c r="AK926" s="5"/>
      <c r="AP926" s="5"/>
      <c r="AQ926" s="5"/>
      <c r="AR926" s="5"/>
      <c r="AS926" s="5"/>
    </row>
    <row r="927" spans="1:45" s="9" customFormat="1" ht="12.75" customHeight="1" x14ac:dyDescent="0.2">
      <c r="A927" s="10"/>
      <c r="B927" s="10"/>
      <c r="C927" s="10"/>
      <c r="O927" s="292"/>
      <c r="P927" s="292"/>
      <c r="Q927" s="292"/>
      <c r="R927" s="292"/>
      <c r="AF927" s="5"/>
      <c r="AJ927" s="5"/>
      <c r="AK927" s="5"/>
      <c r="AP927" s="5"/>
      <c r="AQ927" s="5"/>
      <c r="AR927" s="5"/>
      <c r="AS927" s="5"/>
    </row>
    <row r="928" spans="1:45" s="9" customFormat="1" ht="12.75" customHeight="1" x14ac:dyDescent="0.2">
      <c r="A928" s="10"/>
      <c r="B928" s="10"/>
      <c r="C928" s="10"/>
      <c r="O928" s="292"/>
      <c r="P928" s="292"/>
      <c r="Q928" s="292"/>
      <c r="R928" s="292"/>
      <c r="AF928" s="5"/>
      <c r="AJ928" s="5"/>
      <c r="AK928" s="5"/>
      <c r="AP928" s="5"/>
      <c r="AQ928" s="5"/>
      <c r="AR928" s="5"/>
      <c r="AS928" s="5"/>
    </row>
    <row r="929" spans="1:45" s="9" customFormat="1" ht="12.75" customHeight="1" x14ac:dyDescent="0.2">
      <c r="A929" s="10"/>
      <c r="B929" s="10"/>
      <c r="C929" s="10"/>
      <c r="O929" s="292"/>
      <c r="P929" s="292"/>
      <c r="Q929" s="292"/>
      <c r="R929" s="292"/>
      <c r="AF929" s="5"/>
      <c r="AJ929" s="5"/>
      <c r="AK929" s="5"/>
      <c r="AP929" s="5"/>
      <c r="AQ929" s="5"/>
      <c r="AR929" s="5"/>
      <c r="AS929" s="5"/>
    </row>
    <row r="930" spans="1:45" s="9" customFormat="1" ht="12.75" customHeight="1" x14ac:dyDescent="0.2">
      <c r="A930" s="10"/>
      <c r="B930" s="10"/>
      <c r="C930" s="10"/>
      <c r="O930" s="292"/>
      <c r="P930" s="292"/>
      <c r="Q930" s="292"/>
      <c r="R930" s="292"/>
      <c r="AF930" s="5"/>
      <c r="AJ930" s="5"/>
      <c r="AK930" s="5"/>
      <c r="AP930" s="5"/>
      <c r="AQ930" s="5"/>
      <c r="AR930" s="5"/>
      <c r="AS930" s="5"/>
    </row>
    <row r="931" spans="1:45" s="9" customFormat="1" ht="12.75" customHeight="1" x14ac:dyDescent="0.2">
      <c r="A931" s="10"/>
      <c r="B931" s="10"/>
      <c r="C931" s="10"/>
      <c r="O931" s="292"/>
      <c r="P931" s="292"/>
      <c r="Q931" s="292"/>
      <c r="R931" s="292"/>
      <c r="AF931" s="5"/>
      <c r="AJ931" s="5"/>
      <c r="AK931" s="5"/>
      <c r="AP931" s="5"/>
      <c r="AQ931" s="5"/>
      <c r="AR931" s="5"/>
      <c r="AS931" s="5"/>
    </row>
    <row r="932" spans="1:45" s="9" customFormat="1" ht="12.75" customHeight="1" x14ac:dyDescent="0.2">
      <c r="A932" s="10"/>
      <c r="B932" s="10"/>
      <c r="C932" s="10"/>
      <c r="O932" s="292"/>
      <c r="P932" s="292"/>
      <c r="Q932" s="292"/>
      <c r="R932" s="292"/>
      <c r="AF932" s="5"/>
      <c r="AJ932" s="5"/>
      <c r="AK932" s="5"/>
      <c r="AP932" s="5"/>
      <c r="AQ932" s="5"/>
      <c r="AR932" s="5"/>
      <c r="AS932" s="5"/>
    </row>
    <row r="933" spans="1:45" s="9" customFormat="1" ht="12.75" customHeight="1" x14ac:dyDescent="0.2">
      <c r="A933" s="10"/>
      <c r="B933" s="10"/>
      <c r="C933" s="10"/>
      <c r="O933" s="292"/>
      <c r="P933" s="292"/>
      <c r="Q933" s="292"/>
      <c r="R933" s="292"/>
      <c r="AF933" s="5"/>
      <c r="AJ933" s="5"/>
      <c r="AK933" s="5"/>
      <c r="AP933" s="5"/>
      <c r="AQ933" s="5"/>
      <c r="AR933" s="5"/>
      <c r="AS933" s="5"/>
    </row>
    <row r="934" spans="1:45" s="9" customFormat="1" ht="12.75" customHeight="1" x14ac:dyDescent="0.2">
      <c r="A934" s="10"/>
      <c r="B934" s="10"/>
      <c r="C934" s="10"/>
      <c r="O934" s="292"/>
      <c r="P934" s="292"/>
      <c r="Q934" s="292"/>
      <c r="R934" s="292"/>
      <c r="AF934" s="5"/>
      <c r="AJ934" s="5"/>
      <c r="AK934" s="5"/>
      <c r="AP934" s="5"/>
      <c r="AQ934" s="5"/>
      <c r="AR934" s="5"/>
      <c r="AS934" s="5"/>
    </row>
    <row r="935" spans="1:45" s="9" customFormat="1" ht="12.75" customHeight="1" x14ac:dyDescent="0.2">
      <c r="A935" s="10"/>
      <c r="B935" s="10"/>
      <c r="C935" s="10"/>
      <c r="O935" s="292"/>
      <c r="P935" s="292"/>
      <c r="Q935" s="292"/>
      <c r="R935" s="292"/>
      <c r="AF935" s="5"/>
      <c r="AJ935" s="5"/>
      <c r="AK935" s="5"/>
      <c r="AP935" s="5"/>
      <c r="AQ935" s="5"/>
      <c r="AR935" s="5"/>
      <c r="AS935" s="5"/>
    </row>
    <row r="936" spans="1:45" s="9" customFormat="1" ht="12.75" customHeight="1" x14ac:dyDescent="0.2">
      <c r="A936" s="10"/>
      <c r="B936" s="10"/>
      <c r="C936" s="10"/>
      <c r="O936" s="292"/>
      <c r="P936" s="292"/>
      <c r="Q936" s="292"/>
      <c r="R936" s="292"/>
      <c r="AF936" s="5"/>
      <c r="AJ936" s="5"/>
      <c r="AK936" s="5"/>
      <c r="AP936" s="5"/>
      <c r="AQ936" s="5"/>
      <c r="AR936" s="5"/>
      <c r="AS936" s="5"/>
    </row>
    <row r="937" spans="1:45" s="9" customFormat="1" ht="12.75" customHeight="1" x14ac:dyDescent="0.2">
      <c r="A937" s="10"/>
      <c r="B937" s="10"/>
      <c r="C937" s="10"/>
      <c r="O937" s="292"/>
      <c r="P937" s="292"/>
      <c r="Q937" s="292"/>
      <c r="R937" s="292"/>
      <c r="AF937" s="5"/>
      <c r="AJ937" s="5"/>
      <c r="AK937" s="5"/>
      <c r="AP937" s="5"/>
      <c r="AQ937" s="5"/>
      <c r="AR937" s="5"/>
      <c r="AS937" s="5"/>
    </row>
    <row r="938" spans="1:45" s="9" customFormat="1" ht="12.75" customHeight="1" x14ac:dyDescent="0.2">
      <c r="A938" s="10"/>
      <c r="B938" s="10"/>
      <c r="C938" s="10"/>
      <c r="O938" s="292"/>
      <c r="P938" s="292"/>
      <c r="Q938" s="292"/>
      <c r="R938" s="292"/>
      <c r="AF938" s="5"/>
      <c r="AJ938" s="5"/>
      <c r="AK938" s="5"/>
      <c r="AP938" s="5"/>
      <c r="AQ938" s="5"/>
      <c r="AR938" s="5"/>
      <c r="AS938" s="5"/>
    </row>
    <row r="939" spans="1:45" s="9" customFormat="1" ht="12.75" customHeight="1" x14ac:dyDescent="0.2">
      <c r="A939" s="10"/>
      <c r="B939" s="10"/>
      <c r="C939" s="10"/>
      <c r="O939" s="292"/>
      <c r="P939" s="292"/>
      <c r="Q939" s="292"/>
      <c r="R939" s="292"/>
      <c r="AF939" s="5"/>
      <c r="AJ939" s="5"/>
      <c r="AK939" s="5"/>
      <c r="AP939" s="5"/>
      <c r="AQ939" s="5"/>
      <c r="AR939" s="5"/>
      <c r="AS939" s="5"/>
    </row>
    <row r="940" spans="1:45" s="9" customFormat="1" ht="12.75" customHeight="1" x14ac:dyDescent="0.2">
      <c r="A940" s="10"/>
      <c r="B940" s="10"/>
      <c r="C940" s="10"/>
      <c r="O940" s="292"/>
      <c r="P940" s="292"/>
      <c r="Q940" s="292"/>
      <c r="R940" s="292"/>
      <c r="AF940" s="5"/>
      <c r="AJ940" s="5"/>
      <c r="AK940" s="5"/>
      <c r="AP940" s="5"/>
      <c r="AQ940" s="5"/>
      <c r="AR940" s="5"/>
      <c r="AS940" s="5"/>
    </row>
    <row r="941" spans="1:45" s="9" customFormat="1" ht="12.75" customHeight="1" x14ac:dyDescent="0.2">
      <c r="A941" s="10"/>
      <c r="B941" s="10"/>
      <c r="C941" s="10"/>
      <c r="O941" s="292"/>
      <c r="P941" s="292"/>
      <c r="Q941" s="292"/>
      <c r="R941" s="292"/>
      <c r="AF941" s="5"/>
      <c r="AJ941" s="5"/>
      <c r="AK941" s="5"/>
      <c r="AP941" s="5"/>
      <c r="AQ941" s="5"/>
      <c r="AR941" s="5"/>
      <c r="AS941" s="5"/>
    </row>
    <row r="942" spans="1:45" s="9" customFormat="1" ht="12.75" customHeight="1" x14ac:dyDescent="0.2">
      <c r="A942" s="10"/>
      <c r="B942" s="10"/>
      <c r="C942" s="10"/>
      <c r="O942" s="292"/>
      <c r="P942" s="292"/>
      <c r="Q942" s="292"/>
      <c r="R942" s="292"/>
      <c r="AF942" s="5"/>
      <c r="AJ942" s="5"/>
      <c r="AK942" s="5"/>
      <c r="AP942" s="5"/>
      <c r="AQ942" s="5"/>
      <c r="AR942" s="5"/>
      <c r="AS942" s="5"/>
    </row>
    <row r="943" spans="1:45" s="9" customFormat="1" ht="12.75" customHeight="1" x14ac:dyDescent="0.2">
      <c r="A943" s="10"/>
      <c r="B943" s="10"/>
      <c r="C943" s="10"/>
      <c r="O943" s="292"/>
      <c r="P943" s="292"/>
      <c r="Q943" s="292"/>
      <c r="R943" s="292"/>
      <c r="AF943" s="5"/>
      <c r="AJ943" s="5"/>
      <c r="AK943" s="5"/>
      <c r="AP943" s="5"/>
      <c r="AQ943" s="5"/>
      <c r="AR943" s="5"/>
      <c r="AS943" s="5"/>
    </row>
    <row r="944" spans="1:45" s="9" customFormat="1" ht="12.75" customHeight="1" x14ac:dyDescent="0.2">
      <c r="A944" s="10"/>
      <c r="B944" s="10"/>
      <c r="C944" s="10"/>
      <c r="O944" s="292"/>
      <c r="P944" s="292"/>
      <c r="Q944" s="292"/>
      <c r="R944" s="292"/>
      <c r="AF944" s="5"/>
      <c r="AJ944" s="5"/>
      <c r="AK944" s="5"/>
      <c r="AP944" s="5"/>
      <c r="AQ944" s="5"/>
      <c r="AR944" s="5"/>
      <c r="AS944" s="5"/>
    </row>
    <row r="945" spans="1:45" s="9" customFormat="1" ht="12.75" customHeight="1" x14ac:dyDescent="0.2">
      <c r="A945" s="10"/>
      <c r="B945" s="10"/>
      <c r="C945" s="10"/>
      <c r="O945" s="292"/>
      <c r="P945" s="292"/>
      <c r="Q945" s="292"/>
      <c r="R945" s="292"/>
      <c r="AF945" s="5"/>
      <c r="AJ945" s="5"/>
      <c r="AK945" s="5"/>
      <c r="AP945" s="5"/>
      <c r="AQ945" s="5"/>
      <c r="AR945" s="5"/>
      <c r="AS945" s="5"/>
    </row>
    <row r="946" spans="1:45" s="9" customFormat="1" ht="12.75" customHeight="1" x14ac:dyDescent="0.2">
      <c r="A946" s="10"/>
      <c r="B946" s="10"/>
      <c r="C946" s="10"/>
      <c r="O946" s="292"/>
      <c r="P946" s="292"/>
      <c r="Q946" s="292"/>
      <c r="R946" s="292"/>
      <c r="AF946" s="5"/>
      <c r="AJ946" s="5"/>
      <c r="AK946" s="5"/>
      <c r="AP946" s="5"/>
      <c r="AQ946" s="5"/>
      <c r="AR946" s="5"/>
      <c r="AS946" s="5"/>
    </row>
    <row r="947" spans="1:45" s="9" customFormat="1" ht="12.75" customHeight="1" x14ac:dyDescent="0.2">
      <c r="A947" s="10"/>
      <c r="B947" s="10"/>
      <c r="C947" s="10"/>
      <c r="O947" s="292"/>
      <c r="P947" s="292"/>
      <c r="Q947" s="292"/>
      <c r="R947" s="292"/>
      <c r="AF947" s="5"/>
      <c r="AJ947" s="5"/>
      <c r="AK947" s="5"/>
      <c r="AP947" s="5"/>
      <c r="AQ947" s="5"/>
      <c r="AR947" s="5"/>
      <c r="AS947" s="5"/>
    </row>
    <row r="948" spans="1:45" s="9" customFormat="1" ht="12.75" customHeight="1" x14ac:dyDescent="0.2">
      <c r="A948" s="10"/>
      <c r="B948" s="10"/>
      <c r="C948" s="10"/>
      <c r="O948" s="292"/>
      <c r="P948" s="292"/>
      <c r="Q948" s="292"/>
      <c r="R948" s="292"/>
      <c r="AF948" s="5"/>
      <c r="AJ948" s="5"/>
      <c r="AK948" s="5"/>
      <c r="AP948" s="5"/>
      <c r="AQ948" s="5"/>
      <c r="AR948" s="5"/>
      <c r="AS948" s="5"/>
    </row>
    <row r="949" spans="1:45" s="9" customFormat="1" ht="12.75" customHeight="1" x14ac:dyDescent="0.2">
      <c r="A949" s="10"/>
      <c r="B949" s="10"/>
      <c r="C949" s="10"/>
      <c r="O949" s="292"/>
      <c r="P949" s="292"/>
      <c r="Q949" s="292"/>
      <c r="R949" s="292"/>
      <c r="AF949" s="5"/>
      <c r="AJ949" s="5"/>
      <c r="AK949" s="5"/>
      <c r="AP949" s="5"/>
      <c r="AQ949" s="5"/>
      <c r="AR949" s="5"/>
      <c r="AS949" s="5"/>
    </row>
    <row r="950" spans="1:45" s="9" customFormat="1" ht="12.75" customHeight="1" x14ac:dyDescent="0.2">
      <c r="A950" s="10"/>
      <c r="B950" s="10"/>
      <c r="C950" s="10"/>
      <c r="O950" s="292"/>
      <c r="P950" s="292"/>
      <c r="Q950" s="292"/>
      <c r="R950" s="292"/>
      <c r="AF950" s="5"/>
      <c r="AJ950" s="5"/>
      <c r="AK950" s="5"/>
      <c r="AP950" s="5"/>
      <c r="AQ950" s="5"/>
      <c r="AR950" s="5"/>
      <c r="AS950" s="5"/>
    </row>
    <row r="951" spans="1:45" s="9" customFormat="1" ht="12.75" customHeight="1" x14ac:dyDescent="0.2">
      <c r="A951" s="10"/>
      <c r="B951" s="10"/>
      <c r="C951" s="10"/>
      <c r="O951" s="292"/>
      <c r="P951" s="292"/>
      <c r="Q951" s="292"/>
      <c r="R951" s="292"/>
      <c r="AF951" s="5"/>
      <c r="AJ951" s="5"/>
      <c r="AK951" s="5"/>
      <c r="AP951" s="5"/>
      <c r="AQ951" s="5"/>
      <c r="AR951" s="5"/>
      <c r="AS951" s="5"/>
    </row>
    <row r="952" spans="1:45" s="9" customFormat="1" ht="12.75" customHeight="1" x14ac:dyDescent="0.2">
      <c r="A952" s="10"/>
      <c r="B952" s="10"/>
      <c r="C952" s="10"/>
      <c r="O952" s="292"/>
      <c r="P952" s="292"/>
      <c r="Q952" s="292"/>
      <c r="R952" s="292"/>
      <c r="AF952" s="5"/>
      <c r="AJ952" s="5"/>
      <c r="AK952" s="5"/>
      <c r="AP952" s="5"/>
      <c r="AQ952" s="5"/>
      <c r="AR952" s="5"/>
      <c r="AS952" s="5"/>
    </row>
    <row r="953" spans="1:45" s="9" customFormat="1" ht="12.75" customHeight="1" x14ac:dyDescent="0.2">
      <c r="A953" s="10"/>
      <c r="B953" s="10"/>
      <c r="C953" s="10"/>
      <c r="O953" s="292"/>
      <c r="P953" s="292"/>
      <c r="Q953" s="292"/>
      <c r="R953" s="292"/>
      <c r="AF953" s="5"/>
      <c r="AJ953" s="5"/>
      <c r="AK953" s="5"/>
      <c r="AP953" s="5"/>
      <c r="AQ953" s="5"/>
      <c r="AR953" s="5"/>
      <c r="AS953" s="5"/>
    </row>
    <row r="954" spans="1:45" s="9" customFormat="1" ht="12.75" customHeight="1" x14ac:dyDescent="0.2">
      <c r="A954" s="10"/>
      <c r="B954" s="10"/>
      <c r="C954" s="10"/>
      <c r="O954" s="292"/>
      <c r="P954" s="292"/>
      <c r="Q954" s="292"/>
      <c r="R954" s="292"/>
      <c r="AF954" s="5"/>
      <c r="AJ954" s="5"/>
      <c r="AK954" s="5"/>
      <c r="AP954" s="5"/>
      <c r="AQ954" s="5"/>
      <c r="AR954" s="5"/>
      <c r="AS954" s="5"/>
    </row>
    <row r="955" spans="1:45" s="9" customFormat="1" ht="12.75" customHeight="1" x14ac:dyDescent="0.2">
      <c r="A955" s="10"/>
      <c r="B955" s="10"/>
      <c r="C955" s="10"/>
      <c r="O955" s="292"/>
      <c r="P955" s="292"/>
      <c r="Q955" s="292"/>
      <c r="R955" s="292"/>
      <c r="AF955" s="5"/>
      <c r="AJ955" s="5"/>
      <c r="AK955" s="5"/>
      <c r="AP955" s="5"/>
      <c r="AQ955" s="5"/>
      <c r="AR955" s="5"/>
      <c r="AS955" s="5"/>
    </row>
    <row r="956" spans="1:45" s="9" customFormat="1" ht="12.75" customHeight="1" x14ac:dyDescent="0.2">
      <c r="A956" s="10"/>
      <c r="B956" s="10"/>
      <c r="C956" s="10"/>
      <c r="O956" s="292"/>
      <c r="P956" s="292"/>
      <c r="Q956" s="292"/>
      <c r="R956" s="292"/>
      <c r="AF956" s="5"/>
      <c r="AJ956" s="5"/>
      <c r="AK956" s="5"/>
      <c r="AP956" s="5"/>
      <c r="AQ956" s="5"/>
      <c r="AR956" s="5"/>
      <c r="AS956" s="5"/>
    </row>
    <row r="957" spans="1:45" s="9" customFormat="1" ht="12.75" customHeight="1" x14ac:dyDescent="0.2">
      <c r="A957" s="10"/>
      <c r="B957" s="10"/>
      <c r="C957" s="10"/>
      <c r="O957" s="292"/>
      <c r="P957" s="292"/>
      <c r="Q957" s="292"/>
      <c r="R957" s="292"/>
      <c r="AF957" s="5"/>
      <c r="AJ957" s="5"/>
      <c r="AK957" s="5"/>
      <c r="AP957" s="5"/>
      <c r="AQ957" s="5"/>
      <c r="AR957" s="5"/>
      <c r="AS957" s="5"/>
    </row>
    <row r="958" spans="1:45" s="9" customFormat="1" ht="12.75" customHeight="1" x14ac:dyDescent="0.2">
      <c r="A958" s="10"/>
      <c r="B958" s="10"/>
      <c r="C958" s="10"/>
      <c r="O958" s="292"/>
      <c r="P958" s="292"/>
      <c r="Q958" s="292"/>
      <c r="R958" s="292"/>
      <c r="AF958" s="5"/>
      <c r="AJ958" s="5"/>
      <c r="AK958" s="5"/>
      <c r="AP958" s="5"/>
      <c r="AQ958" s="5"/>
      <c r="AR958" s="5"/>
      <c r="AS958" s="5"/>
    </row>
    <row r="959" spans="1:45" s="9" customFormat="1" ht="12.75" customHeight="1" x14ac:dyDescent="0.2">
      <c r="A959" s="10"/>
      <c r="B959" s="10"/>
      <c r="C959" s="10"/>
      <c r="O959" s="292"/>
      <c r="P959" s="292"/>
      <c r="Q959" s="292"/>
      <c r="R959" s="292"/>
      <c r="AF959" s="5"/>
      <c r="AJ959" s="5"/>
      <c r="AK959" s="5"/>
      <c r="AP959" s="5"/>
      <c r="AQ959" s="5"/>
      <c r="AR959" s="5"/>
      <c r="AS959" s="5"/>
    </row>
    <row r="960" spans="1:45" s="9" customFormat="1" ht="12.75" customHeight="1" x14ac:dyDescent="0.2">
      <c r="A960" s="10"/>
      <c r="B960" s="10"/>
      <c r="C960" s="10"/>
      <c r="O960" s="292"/>
      <c r="P960" s="292"/>
      <c r="Q960" s="292"/>
      <c r="R960" s="292"/>
      <c r="AF960" s="5"/>
      <c r="AJ960" s="5"/>
      <c r="AK960" s="5"/>
      <c r="AP960" s="5"/>
      <c r="AQ960" s="5"/>
      <c r="AR960" s="5"/>
      <c r="AS960" s="5"/>
    </row>
    <row r="961" spans="1:45" s="9" customFormat="1" ht="12.75" customHeight="1" x14ac:dyDescent="0.2">
      <c r="A961" s="10"/>
      <c r="B961" s="10"/>
      <c r="C961" s="10"/>
      <c r="O961" s="292"/>
      <c r="P961" s="292"/>
      <c r="Q961" s="292"/>
      <c r="R961" s="292"/>
      <c r="AF961" s="5"/>
      <c r="AJ961" s="5"/>
      <c r="AK961" s="5"/>
      <c r="AP961" s="5"/>
      <c r="AQ961" s="5"/>
      <c r="AR961" s="5"/>
      <c r="AS961" s="5"/>
    </row>
    <row r="962" spans="1:45" s="9" customFormat="1" ht="12.75" customHeight="1" x14ac:dyDescent="0.2">
      <c r="A962" s="10"/>
      <c r="B962" s="10"/>
      <c r="C962" s="10"/>
      <c r="O962" s="292"/>
      <c r="P962" s="292"/>
      <c r="Q962" s="292"/>
      <c r="R962" s="292"/>
      <c r="AF962" s="5"/>
      <c r="AJ962" s="5"/>
      <c r="AK962" s="5"/>
      <c r="AP962" s="5"/>
      <c r="AQ962" s="5"/>
      <c r="AR962" s="5"/>
      <c r="AS962" s="5"/>
    </row>
    <row r="963" spans="1:45" s="9" customFormat="1" ht="12.75" customHeight="1" x14ac:dyDescent="0.2">
      <c r="A963" s="10"/>
      <c r="B963" s="10"/>
      <c r="C963" s="10"/>
      <c r="O963" s="292"/>
      <c r="P963" s="292"/>
      <c r="Q963" s="292"/>
      <c r="R963" s="292"/>
      <c r="AF963" s="5"/>
      <c r="AJ963" s="5"/>
      <c r="AK963" s="5"/>
      <c r="AP963" s="5"/>
      <c r="AQ963" s="5"/>
      <c r="AR963" s="5"/>
      <c r="AS963" s="5"/>
    </row>
    <row r="964" spans="1:45" s="9" customFormat="1" ht="12.75" customHeight="1" x14ac:dyDescent="0.2">
      <c r="A964" s="10"/>
      <c r="B964" s="10"/>
      <c r="C964" s="10"/>
      <c r="O964" s="292"/>
      <c r="P964" s="292"/>
      <c r="Q964" s="292"/>
      <c r="R964" s="292"/>
      <c r="AF964" s="5"/>
      <c r="AJ964" s="5"/>
      <c r="AK964" s="5"/>
      <c r="AP964" s="5"/>
      <c r="AQ964" s="5"/>
      <c r="AR964" s="5"/>
      <c r="AS964" s="5"/>
    </row>
    <row r="965" spans="1:45" s="9" customFormat="1" ht="12.75" customHeight="1" x14ac:dyDescent="0.2">
      <c r="A965" s="10"/>
      <c r="B965" s="10"/>
      <c r="C965" s="10"/>
      <c r="O965" s="292"/>
      <c r="P965" s="292"/>
      <c r="Q965" s="292"/>
      <c r="R965" s="292"/>
      <c r="AF965" s="5"/>
      <c r="AJ965" s="5"/>
      <c r="AK965" s="5"/>
      <c r="AP965" s="5"/>
      <c r="AQ965" s="5"/>
      <c r="AR965" s="5"/>
      <c r="AS965" s="5"/>
    </row>
    <row r="966" spans="1:45" s="9" customFormat="1" ht="12.75" customHeight="1" x14ac:dyDescent="0.2">
      <c r="A966" s="10"/>
      <c r="B966" s="10"/>
      <c r="C966" s="10"/>
      <c r="O966" s="292"/>
      <c r="P966" s="292"/>
      <c r="Q966" s="292"/>
      <c r="R966" s="292"/>
      <c r="AF966" s="5"/>
      <c r="AJ966" s="5"/>
      <c r="AK966" s="5"/>
      <c r="AP966" s="5"/>
      <c r="AQ966" s="5"/>
      <c r="AR966" s="5"/>
      <c r="AS966" s="5"/>
    </row>
    <row r="967" spans="1:45" s="9" customFormat="1" ht="12.75" customHeight="1" x14ac:dyDescent="0.2">
      <c r="A967" s="10"/>
      <c r="B967" s="10"/>
      <c r="C967" s="10"/>
      <c r="O967" s="292"/>
      <c r="P967" s="292"/>
      <c r="Q967" s="292"/>
      <c r="R967" s="292"/>
      <c r="AF967" s="5"/>
      <c r="AJ967" s="5"/>
      <c r="AK967" s="5"/>
      <c r="AP967" s="5"/>
      <c r="AQ967" s="5"/>
      <c r="AR967" s="5"/>
      <c r="AS967" s="5"/>
    </row>
    <row r="968" spans="1:45" s="9" customFormat="1" ht="12.75" customHeight="1" x14ac:dyDescent="0.2">
      <c r="A968" s="10"/>
      <c r="B968" s="10"/>
      <c r="C968" s="10"/>
      <c r="O968" s="292"/>
      <c r="P968" s="292"/>
      <c r="Q968" s="292"/>
      <c r="R968" s="292"/>
      <c r="AF968" s="5"/>
      <c r="AJ968" s="5"/>
      <c r="AK968" s="5"/>
      <c r="AP968" s="5"/>
      <c r="AQ968" s="5"/>
      <c r="AR968" s="5"/>
      <c r="AS968" s="5"/>
    </row>
    <row r="969" spans="1:45" s="9" customFormat="1" ht="12.75" customHeight="1" x14ac:dyDescent="0.2">
      <c r="A969" s="10"/>
      <c r="B969" s="10"/>
      <c r="C969" s="10"/>
      <c r="O969" s="292"/>
      <c r="P969" s="292"/>
      <c r="Q969" s="292"/>
      <c r="R969" s="292"/>
      <c r="AF969" s="5"/>
      <c r="AJ969" s="5"/>
      <c r="AK969" s="5"/>
      <c r="AP969" s="5"/>
      <c r="AQ969" s="5"/>
      <c r="AR969" s="5"/>
      <c r="AS969" s="5"/>
    </row>
    <row r="970" spans="1:45" s="9" customFormat="1" ht="12.75" customHeight="1" x14ac:dyDescent="0.2">
      <c r="A970" s="10"/>
      <c r="B970" s="10"/>
      <c r="C970" s="10"/>
      <c r="O970" s="292"/>
      <c r="P970" s="292"/>
      <c r="Q970" s="292"/>
      <c r="R970" s="292"/>
      <c r="AF970" s="5"/>
      <c r="AJ970" s="5"/>
      <c r="AK970" s="5"/>
      <c r="AP970" s="5"/>
      <c r="AQ970" s="5"/>
      <c r="AR970" s="5"/>
      <c r="AS970" s="5"/>
    </row>
    <row r="971" spans="1:45" s="9" customFormat="1" ht="12.75" customHeight="1" x14ac:dyDescent="0.2">
      <c r="A971" s="10"/>
      <c r="B971" s="10"/>
      <c r="C971" s="10"/>
      <c r="O971" s="292"/>
      <c r="P971" s="292"/>
      <c r="Q971" s="292"/>
      <c r="R971" s="292"/>
      <c r="AF971" s="5"/>
      <c r="AJ971" s="5"/>
      <c r="AK971" s="5"/>
      <c r="AP971" s="5"/>
      <c r="AQ971" s="5"/>
      <c r="AR971" s="5"/>
      <c r="AS971" s="5"/>
    </row>
    <row r="972" spans="1:45" s="9" customFormat="1" ht="12.75" customHeight="1" x14ac:dyDescent="0.2">
      <c r="A972" s="10"/>
      <c r="B972" s="10"/>
      <c r="C972" s="10"/>
      <c r="O972" s="292"/>
      <c r="P972" s="292"/>
      <c r="Q972" s="292"/>
      <c r="R972" s="292"/>
      <c r="AF972" s="5"/>
      <c r="AJ972" s="5"/>
      <c r="AK972" s="5"/>
      <c r="AP972" s="5"/>
      <c r="AQ972" s="5"/>
      <c r="AR972" s="5"/>
      <c r="AS972" s="5"/>
    </row>
    <row r="973" spans="1:45" s="9" customFormat="1" ht="12.75" customHeight="1" x14ac:dyDescent="0.2">
      <c r="A973" s="10"/>
      <c r="B973" s="10"/>
      <c r="C973" s="10"/>
      <c r="O973" s="292"/>
      <c r="P973" s="292"/>
      <c r="Q973" s="292"/>
      <c r="R973" s="292"/>
      <c r="AF973" s="5"/>
      <c r="AJ973" s="5"/>
      <c r="AK973" s="5"/>
      <c r="AP973" s="5"/>
      <c r="AQ973" s="5"/>
      <c r="AR973" s="5"/>
      <c r="AS973" s="5"/>
    </row>
    <row r="974" spans="1:45" s="9" customFormat="1" ht="12.75" customHeight="1" x14ac:dyDescent="0.2">
      <c r="A974" s="10"/>
      <c r="B974" s="10"/>
      <c r="C974" s="10"/>
      <c r="O974" s="292"/>
      <c r="P974" s="292"/>
      <c r="Q974" s="292"/>
      <c r="R974" s="292"/>
      <c r="AF974" s="5"/>
      <c r="AJ974" s="5"/>
      <c r="AK974" s="5"/>
      <c r="AP974" s="5"/>
      <c r="AQ974" s="5"/>
      <c r="AR974" s="5"/>
      <c r="AS974" s="5"/>
    </row>
    <row r="975" spans="1:45" s="9" customFormat="1" ht="12.75" customHeight="1" x14ac:dyDescent="0.2">
      <c r="A975" s="10"/>
      <c r="B975" s="10"/>
      <c r="C975" s="10"/>
      <c r="O975" s="292"/>
      <c r="P975" s="292"/>
      <c r="Q975" s="292"/>
      <c r="R975" s="292"/>
      <c r="AF975" s="5"/>
      <c r="AJ975" s="5"/>
      <c r="AK975" s="5"/>
      <c r="AP975" s="5"/>
      <c r="AQ975" s="5"/>
      <c r="AR975" s="5"/>
      <c r="AS975" s="5"/>
    </row>
    <row r="976" spans="1:45" s="9" customFormat="1" ht="12.75" customHeight="1" x14ac:dyDescent="0.2">
      <c r="A976" s="10"/>
      <c r="B976" s="10"/>
      <c r="C976" s="10"/>
      <c r="O976" s="292"/>
      <c r="P976" s="292"/>
      <c r="Q976" s="292"/>
      <c r="R976" s="292"/>
      <c r="AF976" s="5"/>
      <c r="AJ976" s="5"/>
      <c r="AK976" s="5"/>
      <c r="AP976" s="5"/>
      <c r="AQ976" s="5"/>
      <c r="AR976" s="5"/>
      <c r="AS976" s="5"/>
    </row>
    <row r="977" spans="1:45" s="9" customFormat="1" ht="12.75" customHeight="1" x14ac:dyDescent="0.2">
      <c r="A977" s="10"/>
      <c r="B977" s="10"/>
      <c r="C977" s="10"/>
      <c r="O977" s="292"/>
      <c r="P977" s="292"/>
      <c r="Q977" s="292"/>
      <c r="R977" s="292"/>
      <c r="AF977" s="5"/>
      <c r="AJ977" s="5"/>
      <c r="AK977" s="5"/>
      <c r="AP977" s="5"/>
      <c r="AQ977" s="5"/>
      <c r="AR977" s="5"/>
      <c r="AS977" s="5"/>
    </row>
    <row r="978" spans="1:45" s="9" customFormat="1" ht="12.75" customHeight="1" x14ac:dyDescent="0.2">
      <c r="A978" s="10"/>
      <c r="B978" s="10"/>
      <c r="C978" s="10"/>
      <c r="O978" s="292"/>
      <c r="P978" s="292"/>
      <c r="Q978" s="292"/>
      <c r="R978" s="292"/>
      <c r="AF978" s="5"/>
      <c r="AJ978" s="5"/>
      <c r="AK978" s="5"/>
      <c r="AP978" s="5"/>
      <c r="AQ978" s="5"/>
      <c r="AR978" s="5"/>
      <c r="AS978" s="5"/>
    </row>
    <row r="979" spans="1:45" s="9" customFormat="1" ht="12.75" customHeight="1" x14ac:dyDescent="0.2">
      <c r="A979" s="10"/>
      <c r="B979" s="10"/>
      <c r="C979" s="10"/>
      <c r="O979" s="292"/>
      <c r="P979" s="292"/>
      <c r="Q979" s="292"/>
      <c r="R979" s="292"/>
      <c r="AF979" s="5"/>
      <c r="AJ979" s="5"/>
      <c r="AK979" s="5"/>
      <c r="AP979" s="5"/>
      <c r="AQ979" s="5"/>
      <c r="AR979" s="5"/>
      <c r="AS979" s="5"/>
    </row>
    <row r="980" spans="1:45" s="9" customFormat="1" ht="12.75" customHeight="1" x14ac:dyDescent="0.2">
      <c r="A980" s="10"/>
      <c r="B980" s="10"/>
      <c r="C980" s="10"/>
      <c r="O980" s="292"/>
      <c r="P980" s="292"/>
      <c r="Q980" s="292"/>
      <c r="R980" s="292"/>
      <c r="AF980" s="5"/>
      <c r="AJ980" s="5"/>
      <c r="AK980" s="5"/>
      <c r="AP980" s="5"/>
      <c r="AQ980" s="5"/>
      <c r="AR980" s="5"/>
      <c r="AS980" s="5"/>
    </row>
    <row r="981" spans="1:45" s="9" customFormat="1" ht="12.75" customHeight="1" x14ac:dyDescent="0.2">
      <c r="A981" s="10"/>
      <c r="B981" s="10"/>
      <c r="C981" s="10"/>
      <c r="O981" s="292"/>
      <c r="P981" s="292"/>
      <c r="Q981" s="292"/>
      <c r="R981" s="292"/>
      <c r="AF981" s="5"/>
      <c r="AJ981" s="5"/>
      <c r="AK981" s="5"/>
      <c r="AP981" s="5"/>
      <c r="AQ981" s="5"/>
      <c r="AR981" s="5"/>
      <c r="AS981" s="5"/>
    </row>
    <row r="982" spans="1:45" s="9" customFormat="1" ht="12.75" customHeight="1" x14ac:dyDescent="0.2">
      <c r="A982" s="10"/>
      <c r="B982" s="10"/>
      <c r="C982" s="10"/>
      <c r="O982" s="292"/>
      <c r="P982" s="292"/>
      <c r="Q982" s="292"/>
      <c r="R982" s="292"/>
      <c r="AF982" s="5"/>
      <c r="AJ982" s="5"/>
      <c r="AK982" s="5"/>
      <c r="AP982" s="5"/>
      <c r="AQ982" s="5"/>
      <c r="AR982" s="5"/>
      <c r="AS982" s="5"/>
    </row>
    <row r="983" spans="1:45" s="9" customFormat="1" ht="12.75" customHeight="1" x14ac:dyDescent="0.2">
      <c r="A983" s="10"/>
      <c r="B983" s="10"/>
      <c r="C983" s="10"/>
      <c r="O983" s="292"/>
      <c r="P983" s="292"/>
      <c r="Q983" s="292"/>
      <c r="R983" s="292"/>
      <c r="AF983" s="5"/>
      <c r="AJ983" s="5"/>
      <c r="AK983" s="5"/>
      <c r="AP983" s="5"/>
      <c r="AQ983" s="5"/>
      <c r="AR983" s="5"/>
      <c r="AS983" s="5"/>
    </row>
    <row r="984" spans="1:45" s="9" customFormat="1" ht="12.75" customHeight="1" x14ac:dyDescent="0.2">
      <c r="A984" s="10"/>
      <c r="B984" s="10"/>
      <c r="C984" s="10"/>
      <c r="O984" s="292"/>
      <c r="P984" s="292"/>
      <c r="Q984" s="292"/>
      <c r="R984" s="292"/>
      <c r="AF984" s="5"/>
      <c r="AJ984" s="5"/>
      <c r="AK984" s="5"/>
      <c r="AP984" s="5"/>
      <c r="AQ984" s="5"/>
      <c r="AR984" s="5"/>
      <c r="AS984" s="5"/>
    </row>
    <row r="985" spans="1:45" s="9" customFormat="1" ht="12.75" customHeight="1" x14ac:dyDescent="0.2">
      <c r="A985" s="10"/>
      <c r="B985" s="10"/>
      <c r="C985" s="10"/>
      <c r="O985" s="292"/>
      <c r="P985" s="292"/>
      <c r="Q985" s="292"/>
      <c r="R985" s="292"/>
      <c r="AF985" s="5"/>
      <c r="AJ985" s="5"/>
      <c r="AK985" s="5"/>
      <c r="AP985" s="5"/>
      <c r="AQ985" s="5"/>
      <c r="AR985" s="5"/>
      <c r="AS985" s="5"/>
    </row>
    <row r="986" spans="1:45" s="9" customFormat="1" ht="12.75" customHeight="1" x14ac:dyDescent="0.2">
      <c r="A986" s="10"/>
      <c r="B986" s="10"/>
      <c r="C986" s="10"/>
      <c r="O986" s="292"/>
      <c r="P986" s="292"/>
      <c r="Q986" s="292"/>
      <c r="R986" s="292"/>
      <c r="AF986" s="5"/>
      <c r="AJ986" s="5"/>
      <c r="AK986" s="5"/>
      <c r="AP986" s="5"/>
      <c r="AQ986" s="5"/>
      <c r="AR986" s="5"/>
      <c r="AS986" s="5"/>
    </row>
    <row r="987" spans="1:45" s="9" customFormat="1" ht="12.75" customHeight="1" x14ac:dyDescent="0.2">
      <c r="A987" s="10"/>
      <c r="B987" s="10"/>
      <c r="C987" s="10"/>
      <c r="O987" s="292"/>
      <c r="P987" s="292"/>
      <c r="Q987" s="292"/>
      <c r="R987" s="292"/>
      <c r="AF987" s="5"/>
      <c r="AJ987" s="5"/>
      <c r="AK987" s="5"/>
      <c r="AP987" s="5"/>
      <c r="AQ987" s="5"/>
      <c r="AR987" s="5"/>
      <c r="AS987" s="5"/>
    </row>
    <row r="988" spans="1:45" s="9" customFormat="1" ht="12.75" customHeight="1" x14ac:dyDescent="0.2">
      <c r="A988" s="10"/>
      <c r="B988" s="10"/>
      <c r="C988" s="10"/>
      <c r="O988" s="292"/>
      <c r="P988" s="292"/>
      <c r="Q988" s="292"/>
      <c r="R988" s="292"/>
      <c r="AF988" s="5"/>
      <c r="AJ988" s="5"/>
      <c r="AK988" s="5"/>
      <c r="AP988" s="5"/>
      <c r="AQ988" s="5"/>
      <c r="AR988" s="5"/>
      <c r="AS988" s="5"/>
    </row>
    <row r="989" spans="1:45" s="9" customFormat="1" ht="12.75" customHeight="1" x14ac:dyDescent="0.2">
      <c r="A989" s="10"/>
      <c r="B989" s="10"/>
      <c r="C989" s="10"/>
      <c r="O989" s="292"/>
      <c r="P989" s="292"/>
      <c r="Q989" s="292"/>
      <c r="R989" s="292"/>
      <c r="AF989" s="5"/>
      <c r="AJ989" s="5"/>
      <c r="AK989" s="5"/>
      <c r="AP989" s="5"/>
      <c r="AQ989" s="5"/>
      <c r="AR989" s="5"/>
      <c r="AS989" s="5"/>
    </row>
    <row r="990" spans="1:45" s="9" customFormat="1" ht="12.75" customHeight="1" x14ac:dyDescent="0.2">
      <c r="A990" s="10"/>
      <c r="B990" s="10"/>
      <c r="C990" s="10"/>
      <c r="O990" s="292"/>
      <c r="P990" s="292"/>
      <c r="Q990" s="292"/>
      <c r="R990" s="292"/>
      <c r="AF990" s="5"/>
      <c r="AJ990" s="5"/>
      <c r="AK990" s="5"/>
      <c r="AP990" s="5"/>
      <c r="AQ990" s="5"/>
      <c r="AR990" s="5"/>
      <c r="AS990" s="5"/>
    </row>
    <row r="991" spans="1:45" s="9" customFormat="1" ht="12.75" customHeight="1" x14ac:dyDescent="0.2">
      <c r="A991" s="10"/>
      <c r="B991" s="10"/>
      <c r="C991" s="10"/>
      <c r="O991" s="292"/>
      <c r="P991" s="292"/>
      <c r="Q991" s="292"/>
      <c r="R991" s="292"/>
      <c r="AF991" s="5"/>
      <c r="AJ991" s="5"/>
      <c r="AK991" s="5"/>
      <c r="AP991" s="5"/>
      <c r="AQ991" s="5"/>
      <c r="AR991" s="5"/>
      <c r="AS991" s="5"/>
    </row>
    <row r="992" spans="1:45" s="9" customFormat="1" ht="12.75" customHeight="1" x14ac:dyDescent="0.2">
      <c r="A992" s="10"/>
      <c r="B992" s="10"/>
      <c r="C992" s="10"/>
      <c r="O992" s="292"/>
      <c r="P992" s="292"/>
      <c r="Q992" s="292"/>
      <c r="R992" s="292"/>
      <c r="AF992" s="5"/>
      <c r="AJ992" s="5"/>
      <c r="AK992" s="5"/>
      <c r="AP992" s="5"/>
      <c r="AQ992" s="5"/>
      <c r="AR992" s="5"/>
      <c r="AS992" s="5"/>
    </row>
    <row r="993" spans="1:45" s="9" customFormat="1" ht="12.75" customHeight="1" x14ac:dyDescent="0.2">
      <c r="A993" s="10"/>
      <c r="B993" s="10"/>
      <c r="C993" s="10"/>
      <c r="O993" s="292"/>
      <c r="P993" s="292"/>
      <c r="Q993" s="292"/>
      <c r="R993" s="292"/>
      <c r="AF993" s="5"/>
      <c r="AJ993" s="5"/>
      <c r="AK993" s="5"/>
      <c r="AP993" s="5"/>
      <c r="AQ993" s="5"/>
      <c r="AR993" s="5"/>
      <c r="AS993" s="5"/>
    </row>
    <row r="994" spans="1:45" s="9" customFormat="1" ht="12.75" customHeight="1" x14ac:dyDescent="0.2">
      <c r="A994" s="10"/>
      <c r="B994" s="10"/>
      <c r="C994" s="10"/>
      <c r="O994" s="292"/>
      <c r="P994" s="292"/>
      <c r="Q994" s="292"/>
      <c r="R994" s="292"/>
      <c r="AF994" s="5"/>
      <c r="AJ994" s="5"/>
      <c r="AK994" s="5"/>
      <c r="AP994" s="5"/>
      <c r="AQ994" s="5"/>
      <c r="AR994" s="5"/>
      <c r="AS994" s="5"/>
    </row>
    <row r="995" spans="1:45" s="9" customFormat="1" ht="12.75" customHeight="1" x14ac:dyDescent="0.2">
      <c r="A995" s="10"/>
      <c r="B995" s="10"/>
      <c r="C995" s="10"/>
      <c r="O995" s="292"/>
      <c r="P995" s="292"/>
      <c r="Q995" s="292"/>
      <c r="R995" s="292"/>
      <c r="AF995" s="5"/>
      <c r="AJ995" s="5"/>
      <c r="AK995" s="5"/>
      <c r="AP995" s="5"/>
      <c r="AQ995" s="5"/>
      <c r="AR995" s="5"/>
      <c r="AS995" s="5"/>
    </row>
    <row r="996" spans="1:45" s="9" customFormat="1" ht="12.75" customHeight="1" x14ac:dyDescent="0.2">
      <c r="A996" s="10"/>
      <c r="B996" s="10"/>
      <c r="C996" s="10"/>
      <c r="O996" s="292"/>
      <c r="P996" s="292"/>
      <c r="Q996" s="292"/>
      <c r="R996" s="292"/>
      <c r="AF996" s="5"/>
      <c r="AJ996" s="5"/>
      <c r="AK996" s="5"/>
      <c r="AP996" s="5"/>
      <c r="AQ996" s="5"/>
      <c r="AR996" s="5"/>
      <c r="AS996" s="5"/>
    </row>
    <row r="997" spans="1:45" s="9" customFormat="1" ht="12.75" customHeight="1" x14ac:dyDescent="0.2">
      <c r="A997" s="10"/>
      <c r="B997" s="10"/>
      <c r="C997" s="10"/>
      <c r="O997" s="292"/>
      <c r="P997" s="292"/>
      <c r="Q997" s="292"/>
      <c r="R997" s="292"/>
      <c r="AF997" s="5"/>
      <c r="AJ997" s="5"/>
      <c r="AK997" s="5"/>
      <c r="AP997" s="5"/>
      <c r="AQ997" s="5"/>
      <c r="AR997" s="5"/>
      <c r="AS997" s="5"/>
    </row>
    <row r="998" spans="1:45" s="9" customFormat="1" ht="12.75" customHeight="1" x14ac:dyDescent="0.2">
      <c r="A998" s="10"/>
      <c r="B998" s="10"/>
      <c r="C998" s="10"/>
      <c r="O998" s="292"/>
      <c r="P998" s="292"/>
      <c r="Q998" s="292"/>
      <c r="R998" s="292"/>
      <c r="AF998" s="5"/>
      <c r="AJ998" s="5"/>
      <c r="AK998" s="5"/>
      <c r="AP998" s="5"/>
      <c r="AQ998" s="5"/>
      <c r="AR998" s="5"/>
      <c r="AS998" s="5"/>
    </row>
    <row r="999" spans="1:45" s="9" customFormat="1" ht="12.75" customHeight="1" x14ac:dyDescent="0.2">
      <c r="A999" s="10"/>
      <c r="B999" s="10"/>
      <c r="C999" s="10"/>
      <c r="O999" s="292"/>
      <c r="P999" s="292"/>
      <c r="Q999" s="292"/>
      <c r="R999" s="292"/>
      <c r="AF999" s="5"/>
      <c r="AJ999" s="5"/>
      <c r="AK999" s="5"/>
      <c r="AP999" s="5"/>
      <c r="AQ999" s="5"/>
      <c r="AR999" s="5"/>
      <c r="AS999" s="5"/>
    </row>
    <row r="1000" spans="1:45" s="9" customFormat="1" ht="12.75" customHeight="1" x14ac:dyDescent="0.2">
      <c r="A1000" s="10"/>
      <c r="B1000" s="10"/>
      <c r="C1000" s="10"/>
      <c r="O1000" s="292"/>
      <c r="P1000" s="292"/>
      <c r="Q1000" s="292"/>
      <c r="R1000" s="292"/>
      <c r="AF1000" s="5"/>
      <c r="AJ1000" s="5"/>
      <c r="AK1000" s="5"/>
      <c r="AP1000" s="5"/>
      <c r="AQ1000" s="5"/>
      <c r="AR1000" s="5"/>
      <c r="AS1000" s="5"/>
    </row>
    <row r="1001" spans="1:45" s="9" customFormat="1" ht="12.75" customHeight="1" x14ac:dyDescent="0.2">
      <c r="A1001" s="10"/>
      <c r="B1001" s="10"/>
      <c r="C1001" s="10"/>
      <c r="O1001" s="292"/>
      <c r="P1001" s="292"/>
      <c r="Q1001" s="292"/>
      <c r="R1001" s="292"/>
      <c r="AF1001" s="5"/>
      <c r="AJ1001" s="5"/>
      <c r="AK1001" s="5"/>
      <c r="AP1001" s="5"/>
      <c r="AQ1001" s="5"/>
      <c r="AR1001" s="5"/>
      <c r="AS1001" s="5"/>
    </row>
    <row r="1002" spans="1:45" s="9" customFormat="1" ht="12.75" customHeight="1" x14ac:dyDescent="0.2">
      <c r="A1002" s="10"/>
      <c r="B1002" s="10"/>
      <c r="C1002" s="10"/>
      <c r="O1002" s="292"/>
      <c r="P1002" s="292"/>
      <c r="Q1002" s="292"/>
      <c r="R1002" s="292"/>
      <c r="AF1002" s="5"/>
      <c r="AJ1002" s="5"/>
      <c r="AK1002" s="5"/>
      <c r="AP1002" s="5"/>
      <c r="AQ1002" s="5"/>
      <c r="AR1002" s="5"/>
      <c r="AS1002" s="5"/>
    </row>
    <row r="1003" spans="1:45" s="9" customFormat="1" ht="12.75" customHeight="1" x14ac:dyDescent="0.2">
      <c r="A1003" s="10"/>
      <c r="B1003" s="10"/>
      <c r="C1003" s="10"/>
      <c r="O1003" s="292"/>
      <c r="P1003" s="292"/>
      <c r="Q1003" s="292"/>
      <c r="R1003" s="292"/>
      <c r="AF1003" s="5"/>
      <c r="AJ1003" s="5"/>
      <c r="AK1003" s="5"/>
      <c r="AP1003" s="5"/>
      <c r="AQ1003" s="5"/>
      <c r="AR1003" s="5"/>
      <c r="AS1003" s="5"/>
    </row>
    <row r="1004" spans="1:45" s="9" customFormat="1" ht="12.75" customHeight="1" x14ac:dyDescent="0.2">
      <c r="A1004" s="10"/>
      <c r="B1004" s="10"/>
      <c r="C1004" s="10"/>
      <c r="O1004" s="292"/>
      <c r="P1004" s="292"/>
      <c r="Q1004" s="292"/>
      <c r="R1004" s="292"/>
      <c r="AF1004" s="5"/>
      <c r="AJ1004" s="5"/>
      <c r="AK1004" s="5"/>
      <c r="AP1004" s="5"/>
      <c r="AQ1004" s="5"/>
      <c r="AR1004" s="5"/>
      <c r="AS1004" s="5"/>
    </row>
    <row r="1005" spans="1:45" s="9" customFormat="1" ht="12.75" customHeight="1" x14ac:dyDescent="0.2">
      <c r="A1005" s="10"/>
      <c r="B1005" s="10"/>
      <c r="C1005" s="10"/>
      <c r="O1005" s="292"/>
      <c r="P1005" s="292"/>
      <c r="Q1005" s="292"/>
      <c r="R1005" s="292"/>
      <c r="AF1005" s="5"/>
      <c r="AJ1005" s="5"/>
      <c r="AK1005" s="5"/>
      <c r="AP1005" s="5"/>
      <c r="AQ1005" s="5"/>
      <c r="AR1005" s="5"/>
      <c r="AS1005" s="5"/>
    </row>
    <row r="1006" spans="1:45" s="9" customFormat="1" ht="12.75" customHeight="1" x14ac:dyDescent="0.2">
      <c r="A1006" s="10"/>
      <c r="B1006" s="10"/>
      <c r="C1006" s="10"/>
      <c r="O1006" s="292"/>
      <c r="P1006" s="292"/>
      <c r="Q1006" s="292"/>
      <c r="R1006" s="292"/>
      <c r="AF1006" s="5"/>
      <c r="AJ1006" s="5"/>
      <c r="AK1006" s="5"/>
      <c r="AP1006" s="5"/>
      <c r="AQ1006" s="5"/>
      <c r="AR1006" s="5"/>
      <c r="AS1006" s="5"/>
    </row>
    <row r="1007" spans="1:45" s="9" customFormat="1" ht="12.75" customHeight="1" x14ac:dyDescent="0.2">
      <c r="A1007" s="10"/>
      <c r="B1007" s="10"/>
      <c r="C1007" s="10"/>
      <c r="O1007" s="292"/>
      <c r="P1007" s="292"/>
      <c r="Q1007" s="292"/>
      <c r="R1007" s="292"/>
      <c r="AF1007" s="5"/>
      <c r="AJ1007" s="5"/>
      <c r="AK1007" s="5"/>
      <c r="AP1007" s="5"/>
      <c r="AQ1007" s="5"/>
      <c r="AR1007" s="5"/>
      <c r="AS1007" s="5"/>
    </row>
    <row r="1008" spans="1:45" s="9" customFormat="1" ht="12.75" customHeight="1" x14ac:dyDescent="0.2">
      <c r="A1008" s="10"/>
      <c r="B1008" s="10"/>
      <c r="C1008" s="10"/>
      <c r="O1008" s="292"/>
      <c r="P1008" s="292"/>
      <c r="Q1008" s="292"/>
      <c r="R1008" s="292"/>
      <c r="AF1008" s="5"/>
      <c r="AJ1008" s="5"/>
      <c r="AK1008" s="5"/>
      <c r="AP1008" s="5"/>
      <c r="AQ1008" s="5"/>
      <c r="AR1008" s="5"/>
      <c r="AS1008" s="5"/>
    </row>
    <row r="1009" spans="1:45" s="9" customFormat="1" ht="12.75" customHeight="1" x14ac:dyDescent="0.2">
      <c r="A1009" s="10"/>
      <c r="B1009" s="10"/>
      <c r="C1009" s="10"/>
      <c r="O1009" s="292"/>
      <c r="P1009" s="292"/>
      <c r="Q1009" s="292"/>
      <c r="R1009" s="292"/>
      <c r="AF1009" s="5"/>
      <c r="AJ1009" s="5"/>
      <c r="AK1009" s="5"/>
      <c r="AP1009" s="5"/>
      <c r="AQ1009" s="5"/>
      <c r="AR1009" s="5"/>
      <c r="AS1009" s="5"/>
    </row>
    <row r="1010" spans="1:45" s="9" customFormat="1" ht="12.75" customHeight="1" x14ac:dyDescent="0.2">
      <c r="A1010" s="10"/>
      <c r="B1010" s="10"/>
      <c r="C1010" s="10"/>
      <c r="O1010" s="292"/>
      <c r="P1010" s="292"/>
      <c r="Q1010" s="292"/>
      <c r="R1010" s="292"/>
      <c r="AF1010" s="5"/>
      <c r="AJ1010" s="5"/>
      <c r="AK1010" s="5"/>
      <c r="AP1010" s="5"/>
      <c r="AQ1010" s="5"/>
      <c r="AR1010" s="5"/>
      <c r="AS1010" s="5"/>
    </row>
    <row r="1011" spans="1:45" s="9" customFormat="1" ht="12.75" customHeight="1" x14ac:dyDescent="0.2">
      <c r="A1011" s="10"/>
      <c r="B1011" s="10"/>
      <c r="C1011" s="10"/>
      <c r="O1011" s="292"/>
      <c r="P1011" s="292"/>
      <c r="Q1011" s="292"/>
      <c r="R1011" s="292"/>
      <c r="AF1011" s="5"/>
      <c r="AJ1011" s="5"/>
      <c r="AK1011" s="5"/>
      <c r="AP1011" s="5"/>
      <c r="AQ1011" s="5"/>
      <c r="AR1011" s="5"/>
      <c r="AS1011" s="5"/>
    </row>
    <row r="1012" spans="1:45" s="9" customFormat="1" ht="12.75" customHeight="1" x14ac:dyDescent="0.2">
      <c r="A1012" s="10"/>
      <c r="B1012" s="10"/>
      <c r="C1012" s="10"/>
      <c r="O1012" s="292"/>
      <c r="P1012" s="292"/>
      <c r="Q1012" s="292"/>
      <c r="R1012" s="292"/>
      <c r="AF1012" s="5"/>
      <c r="AJ1012" s="5"/>
      <c r="AK1012" s="5"/>
      <c r="AP1012" s="5"/>
      <c r="AQ1012" s="5"/>
      <c r="AR1012" s="5"/>
      <c r="AS1012" s="5"/>
    </row>
    <row r="1013" spans="1:45" s="9" customFormat="1" ht="12.75" customHeight="1" x14ac:dyDescent="0.2">
      <c r="A1013" s="10"/>
      <c r="B1013" s="10"/>
      <c r="C1013" s="10"/>
      <c r="O1013" s="292"/>
      <c r="P1013" s="292"/>
      <c r="Q1013" s="292"/>
      <c r="R1013" s="292"/>
      <c r="AF1013" s="5"/>
      <c r="AJ1013" s="5"/>
      <c r="AK1013" s="5"/>
      <c r="AP1013" s="5"/>
      <c r="AQ1013" s="5"/>
      <c r="AR1013" s="5"/>
      <c r="AS1013" s="5"/>
    </row>
    <row r="1014" spans="1:45" s="9" customFormat="1" ht="12.75" customHeight="1" x14ac:dyDescent="0.2">
      <c r="A1014" s="10"/>
      <c r="B1014" s="10"/>
      <c r="C1014" s="10"/>
      <c r="O1014" s="292"/>
      <c r="P1014" s="292"/>
      <c r="Q1014" s="292"/>
      <c r="R1014" s="292"/>
      <c r="AF1014" s="5"/>
      <c r="AJ1014" s="5"/>
      <c r="AK1014" s="5"/>
      <c r="AP1014" s="5"/>
      <c r="AQ1014" s="5"/>
      <c r="AR1014" s="5"/>
      <c r="AS1014" s="5"/>
    </row>
    <row r="1015" spans="1:45" s="9" customFormat="1" ht="12.75" customHeight="1" x14ac:dyDescent="0.2">
      <c r="A1015" s="10"/>
      <c r="B1015" s="10"/>
      <c r="C1015" s="10"/>
      <c r="O1015" s="292"/>
      <c r="P1015" s="292"/>
      <c r="Q1015" s="292"/>
      <c r="R1015" s="292"/>
      <c r="AF1015" s="5"/>
      <c r="AJ1015" s="5"/>
      <c r="AK1015" s="5"/>
      <c r="AP1015" s="5"/>
      <c r="AQ1015" s="5"/>
      <c r="AR1015" s="5"/>
      <c r="AS1015" s="5"/>
    </row>
    <row r="1016" spans="1:45" s="9" customFormat="1" ht="12.75" customHeight="1" x14ac:dyDescent="0.2">
      <c r="A1016" s="10"/>
      <c r="B1016" s="10"/>
      <c r="C1016" s="10"/>
      <c r="O1016" s="292"/>
      <c r="P1016" s="292"/>
      <c r="Q1016" s="292"/>
      <c r="R1016" s="292"/>
      <c r="AF1016" s="5"/>
      <c r="AJ1016" s="5"/>
      <c r="AK1016" s="5"/>
      <c r="AP1016" s="5"/>
      <c r="AQ1016" s="5"/>
      <c r="AR1016" s="5"/>
      <c r="AS1016" s="5"/>
    </row>
    <row r="1017" spans="1:45" s="9" customFormat="1" ht="12.75" customHeight="1" x14ac:dyDescent="0.2">
      <c r="A1017" s="10"/>
      <c r="B1017" s="10"/>
      <c r="C1017" s="10"/>
      <c r="O1017" s="292"/>
      <c r="P1017" s="292"/>
      <c r="Q1017" s="292"/>
      <c r="R1017" s="292"/>
      <c r="AF1017" s="5"/>
      <c r="AJ1017" s="5"/>
      <c r="AK1017" s="5"/>
      <c r="AP1017" s="5"/>
      <c r="AQ1017" s="5"/>
      <c r="AR1017" s="5"/>
      <c r="AS1017" s="5"/>
    </row>
    <row r="1018" spans="1:45" s="9" customFormat="1" ht="12.75" customHeight="1" x14ac:dyDescent="0.2">
      <c r="A1018" s="10"/>
      <c r="B1018" s="10"/>
      <c r="C1018" s="10"/>
      <c r="O1018" s="292"/>
      <c r="P1018" s="292"/>
      <c r="Q1018" s="292"/>
      <c r="R1018" s="292"/>
      <c r="AF1018" s="5"/>
      <c r="AJ1018" s="5"/>
      <c r="AK1018" s="5"/>
      <c r="AP1018" s="5"/>
      <c r="AQ1018" s="5"/>
      <c r="AR1018" s="5"/>
      <c r="AS1018" s="5"/>
    </row>
    <row r="1019" spans="1:45" s="9" customFormat="1" ht="12.75" customHeight="1" x14ac:dyDescent="0.2">
      <c r="A1019" s="10"/>
      <c r="B1019" s="10"/>
      <c r="C1019" s="10"/>
      <c r="O1019" s="292"/>
      <c r="P1019" s="292"/>
      <c r="Q1019" s="292"/>
      <c r="R1019" s="292"/>
      <c r="AF1019" s="5"/>
      <c r="AJ1019" s="5"/>
      <c r="AK1019" s="5"/>
      <c r="AP1019" s="5"/>
      <c r="AQ1019" s="5"/>
      <c r="AR1019" s="5"/>
      <c r="AS1019" s="5"/>
    </row>
    <row r="1020" spans="1:45" s="9" customFormat="1" ht="12.75" customHeight="1" x14ac:dyDescent="0.2">
      <c r="A1020" s="10"/>
      <c r="B1020" s="10"/>
      <c r="C1020" s="10"/>
      <c r="O1020" s="292"/>
      <c r="P1020" s="292"/>
      <c r="Q1020" s="292"/>
      <c r="R1020" s="292"/>
      <c r="AF1020" s="5"/>
      <c r="AJ1020" s="5"/>
      <c r="AK1020" s="5"/>
      <c r="AP1020" s="5"/>
      <c r="AQ1020" s="5"/>
      <c r="AR1020" s="5"/>
      <c r="AS1020" s="5"/>
    </row>
    <row r="1021" spans="1:45" s="9" customFormat="1" ht="12.75" customHeight="1" x14ac:dyDescent="0.2">
      <c r="A1021" s="10"/>
      <c r="B1021" s="10"/>
      <c r="C1021" s="10"/>
      <c r="O1021" s="292"/>
      <c r="P1021" s="292"/>
      <c r="Q1021" s="292"/>
      <c r="R1021" s="292"/>
      <c r="AF1021" s="5"/>
      <c r="AJ1021" s="5"/>
      <c r="AK1021" s="5"/>
      <c r="AP1021" s="5"/>
      <c r="AQ1021" s="5"/>
      <c r="AR1021" s="5"/>
      <c r="AS1021" s="5"/>
    </row>
    <row r="1022" spans="1:45" s="9" customFormat="1" ht="12.75" customHeight="1" x14ac:dyDescent="0.2">
      <c r="A1022" s="10"/>
      <c r="B1022" s="10"/>
      <c r="C1022" s="10"/>
      <c r="O1022" s="292"/>
      <c r="P1022" s="292"/>
      <c r="Q1022" s="292"/>
      <c r="R1022" s="292"/>
      <c r="AF1022" s="5"/>
      <c r="AJ1022" s="5"/>
      <c r="AK1022" s="5"/>
      <c r="AP1022" s="5"/>
      <c r="AQ1022" s="5"/>
      <c r="AR1022" s="5"/>
      <c r="AS1022" s="5"/>
    </row>
    <row r="1023" spans="1:45" s="9" customFormat="1" ht="12.75" customHeight="1" x14ac:dyDescent="0.2">
      <c r="A1023" s="10"/>
      <c r="B1023" s="10"/>
      <c r="C1023" s="10"/>
      <c r="O1023" s="292"/>
      <c r="P1023" s="292"/>
      <c r="Q1023" s="292"/>
      <c r="R1023" s="292"/>
      <c r="AF1023" s="5"/>
      <c r="AJ1023" s="5"/>
      <c r="AK1023" s="5"/>
      <c r="AP1023" s="5"/>
      <c r="AQ1023" s="5"/>
      <c r="AR1023" s="5"/>
      <c r="AS1023" s="5"/>
    </row>
    <row r="1024" spans="1:45" s="9" customFormat="1" ht="12.75" customHeight="1" x14ac:dyDescent="0.2">
      <c r="A1024" s="10"/>
      <c r="B1024" s="10"/>
      <c r="C1024" s="10"/>
      <c r="O1024" s="292"/>
      <c r="P1024" s="292"/>
      <c r="Q1024" s="292"/>
      <c r="R1024" s="292"/>
      <c r="AF1024" s="5"/>
      <c r="AJ1024" s="5"/>
      <c r="AK1024" s="5"/>
      <c r="AP1024" s="5"/>
      <c r="AQ1024" s="5"/>
      <c r="AR1024" s="5"/>
      <c r="AS1024" s="5"/>
    </row>
    <row r="1025" spans="1:45" s="9" customFormat="1" ht="12.75" customHeight="1" x14ac:dyDescent="0.2">
      <c r="A1025" s="10"/>
      <c r="B1025" s="10"/>
      <c r="C1025" s="10"/>
      <c r="O1025" s="292"/>
      <c r="P1025" s="292"/>
      <c r="Q1025" s="292"/>
      <c r="R1025" s="292"/>
      <c r="AF1025" s="5"/>
      <c r="AJ1025" s="5"/>
      <c r="AK1025" s="5"/>
      <c r="AP1025" s="5"/>
      <c r="AQ1025" s="5"/>
      <c r="AR1025" s="5"/>
      <c r="AS1025" s="5"/>
    </row>
    <row r="1026" spans="1:45" s="9" customFormat="1" ht="12.75" customHeight="1" x14ac:dyDescent="0.2">
      <c r="A1026" s="10"/>
      <c r="B1026" s="10"/>
      <c r="C1026" s="10"/>
      <c r="O1026" s="292"/>
      <c r="P1026" s="292"/>
      <c r="Q1026" s="292"/>
      <c r="R1026" s="292"/>
      <c r="AF1026" s="5"/>
      <c r="AJ1026" s="5"/>
      <c r="AK1026" s="5"/>
      <c r="AP1026" s="5"/>
      <c r="AQ1026" s="5"/>
      <c r="AR1026" s="5"/>
      <c r="AS1026" s="5"/>
    </row>
    <row r="1027" spans="1:45" s="9" customFormat="1" ht="12.75" customHeight="1" x14ac:dyDescent="0.2">
      <c r="A1027" s="10"/>
      <c r="B1027" s="10"/>
      <c r="C1027" s="10"/>
      <c r="O1027" s="292"/>
      <c r="P1027" s="292"/>
      <c r="Q1027" s="292"/>
      <c r="R1027" s="292"/>
      <c r="AF1027" s="5"/>
      <c r="AJ1027" s="5"/>
      <c r="AK1027" s="5"/>
      <c r="AP1027" s="5"/>
      <c r="AQ1027" s="5"/>
      <c r="AR1027" s="5"/>
      <c r="AS1027" s="5"/>
    </row>
    <row r="1028" spans="1:45" s="9" customFormat="1" ht="12.75" customHeight="1" x14ac:dyDescent="0.2">
      <c r="A1028" s="10"/>
      <c r="B1028" s="10"/>
      <c r="C1028" s="10"/>
      <c r="O1028" s="292"/>
      <c r="P1028" s="292"/>
      <c r="Q1028" s="292"/>
      <c r="R1028" s="292"/>
      <c r="AF1028" s="5"/>
      <c r="AJ1028" s="5"/>
      <c r="AK1028" s="5"/>
      <c r="AP1028" s="5"/>
      <c r="AQ1028" s="5"/>
      <c r="AR1028" s="5"/>
      <c r="AS1028" s="5"/>
    </row>
    <row r="1029" spans="1:45" s="9" customFormat="1" ht="12.75" customHeight="1" x14ac:dyDescent="0.2">
      <c r="A1029" s="10"/>
      <c r="B1029" s="10"/>
      <c r="C1029" s="10"/>
      <c r="O1029" s="292"/>
      <c r="P1029" s="292"/>
      <c r="Q1029" s="292"/>
      <c r="R1029" s="292"/>
      <c r="AF1029" s="5"/>
      <c r="AJ1029" s="5"/>
      <c r="AK1029" s="5"/>
      <c r="AP1029" s="5"/>
      <c r="AQ1029" s="5"/>
      <c r="AR1029" s="5"/>
      <c r="AS1029" s="5"/>
    </row>
    <row r="1030" spans="1:45" s="9" customFormat="1" ht="12.75" customHeight="1" x14ac:dyDescent="0.2">
      <c r="A1030" s="10"/>
      <c r="B1030" s="10"/>
      <c r="C1030" s="10"/>
      <c r="O1030" s="292"/>
      <c r="P1030" s="292"/>
      <c r="Q1030" s="292"/>
      <c r="R1030" s="292"/>
      <c r="AF1030" s="5"/>
      <c r="AJ1030" s="5"/>
      <c r="AK1030" s="5"/>
      <c r="AP1030" s="5"/>
      <c r="AQ1030" s="5"/>
      <c r="AR1030" s="5"/>
      <c r="AS1030" s="5"/>
    </row>
    <row r="1031" spans="1:45" s="9" customFormat="1" ht="12.75" customHeight="1" x14ac:dyDescent="0.2">
      <c r="A1031" s="10"/>
      <c r="B1031" s="10"/>
      <c r="C1031" s="10"/>
      <c r="O1031" s="292"/>
      <c r="P1031" s="292"/>
      <c r="Q1031" s="292"/>
      <c r="R1031" s="292"/>
      <c r="AF1031" s="5"/>
      <c r="AJ1031" s="5"/>
      <c r="AK1031" s="5"/>
      <c r="AP1031" s="5"/>
      <c r="AQ1031" s="5"/>
      <c r="AR1031" s="5"/>
      <c r="AS1031" s="5"/>
    </row>
    <row r="1032" spans="1:45" s="9" customFormat="1" ht="12.75" customHeight="1" x14ac:dyDescent="0.2">
      <c r="A1032" s="10"/>
      <c r="B1032" s="10"/>
      <c r="C1032" s="10"/>
      <c r="O1032" s="292"/>
      <c r="P1032" s="292"/>
      <c r="Q1032" s="292"/>
      <c r="R1032" s="292"/>
      <c r="AF1032" s="5"/>
      <c r="AJ1032" s="5"/>
      <c r="AK1032" s="5"/>
      <c r="AP1032" s="5"/>
      <c r="AQ1032" s="5"/>
      <c r="AR1032" s="5"/>
      <c r="AS1032" s="5"/>
    </row>
    <row r="1033" spans="1:45" s="9" customFormat="1" ht="12.75" customHeight="1" x14ac:dyDescent="0.2">
      <c r="A1033" s="10"/>
      <c r="B1033" s="10"/>
      <c r="C1033" s="10"/>
      <c r="O1033" s="292"/>
      <c r="P1033" s="292"/>
      <c r="Q1033" s="292"/>
      <c r="R1033" s="292"/>
      <c r="AF1033" s="5"/>
      <c r="AJ1033" s="5"/>
      <c r="AK1033" s="5"/>
      <c r="AP1033" s="5"/>
      <c r="AQ1033" s="5"/>
      <c r="AR1033" s="5"/>
      <c r="AS1033" s="5"/>
    </row>
    <row r="1034" spans="1:45" s="9" customFormat="1" ht="12.75" customHeight="1" x14ac:dyDescent="0.2">
      <c r="A1034" s="10"/>
      <c r="B1034" s="10"/>
      <c r="C1034" s="10"/>
      <c r="O1034" s="292"/>
      <c r="P1034" s="292"/>
      <c r="Q1034" s="292"/>
      <c r="R1034" s="292"/>
      <c r="AF1034" s="5"/>
      <c r="AJ1034" s="5"/>
      <c r="AK1034" s="5"/>
      <c r="AP1034" s="5"/>
      <c r="AQ1034" s="5"/>
      <c r="AR1034" s="5"/>
      <c r="AS1034" s="5"/>
    </row>
    <row r="1035" spans="1:45" s="9" customFormat="1" ht="12.75" customHeight="1" x14ac:dyDescent="0.2">
      <c r="A1035" s="10"/>
      <c r="B1035" s="10"/>
      <c r="C1035" s="10"/>
      <c r="O1035" s="292"/>
      <c r="P1035" s="292"/>
      <c r="Q1035" s="292"/>
      <c r="R1035" s="292"/>
      <c r="AF1035" s="5"/>
      <c r="AJ1035" s="5"/>
      <c r="AK1035" s="5"/>
      <c r="AP1035" s="5"/>
      <c r="AQ1035" s="5"/>
      <c r="AR1035" s="5"/>
      <c r="AS1035" s="5"/>
    </row>
    <row r="1036" spans="1:45" s="9" customFormat="1" ht="12.75" customHeight="1" x14ac:dyDescent="0.2">
      <c r="A1036" s="10"/>
      <c r="B1036" s="10"/>
      <c r="C1036" s="10"/>
      <c r="O1036" s="292"/>
      <c r="P1036" s="292"/>
      <c r="Q1036" s="292"/>
      <c r="R1036" s="292"/>
      <c r="AF1036" s="5"/>
      <c r="AJ1036" s="5"/>
      <c r="AK1036" s="5"/>
      <c r="AP1036" s="5"/>
      <c r="AQ1036" s="5"/>
      <c r="AR1036" s="5"/>
      <c r="AS1036" s="5"/>
    </row>
    <row r="1037" spans="1:45" s="9" customFormat="1" ht="12.75" customHeight="1" x14ac:dyDescent="0.2">
      <c r="A1037" s="10"/>
      <c r="B1037" s="10"/>
      <c r="C1037" s="10"/>
      <c r="O1037" s="292"/>
      <c r="P1037" s="292"/>
      <c r="Q1037" s="292"/>
      <c r="R1037" s="292"/>
      <c r="AF1037" s="5"/>
      <c r="AJ1037" s="5"/>
      <c r="AK1037" s="5"/>
      <c r="AP1037" s="5"/>
      <c r="AQ1037" s="5"/>
      <c r="AR1037" s="5"/>
      <c r="AS1037" s="5"/>
    </row>
    <row r="1038" spans="1:45" s="9" customFormat="1" ht="12.75" customHeight="1" x14ac:dyDescent="0.2">
      <c r="A1038" s="10"/>
      <c r="B1038" s="10"/>
      <c r="C1038" s="10"/>
      <c r="O1038" s="292"/>
      <c r="P1038" s="292"/>
      <c r="Q1038" s="292"/>
      <c r="R1038" s="292"/>
      <c r="AF1038" s="5"/>
      <c r="AJ1038" s="5"/>
      <c r="AK1038" s="5"/>
      <c r="AP1038" s="5"/>
      <c r="AQ1038" s="5"/>
      <c r="AR1038" s="5"/>
      <c r="AS1038" s="5"/>
    </row>
    <row r="1039" spans="1:45" s="9" customFormat="1" ht="12.75" customHeight="1" x14ac:dyDescent="0.2">
      <c r="A1039" s="10"/>
      <c r="B1039" s="10"/>
      <c r="C1039" s="10"/>
      <c r="O1039" s="292"/>
      <c r="P1039" s="292"/>
      <c r="Q1039" s="292"/>
      <c r="R1039" s="292"/>
      <c r="AF1039" s="5"/>
      <c r="AJ1039" s="5"/>
      <c r="AK1039" s="5"/>
      <c r="AP1039" s="5"/>
      <c r="AQ1039" s="5"/>
      <c r="AR1039" s="5"/>
      <c r="AS1039" s="5"/>
    </row>
    <row r="1040" spans="1:45" s="9" customFormat="1" ht="12.75" customHeight="1" x14ac:dyDescent="0.2">
      <c r="A1040" s="10"/>
      <c r="B1040" s="10"/>
      <c r="C1040" s="10"/>
      <c r="O1040" s="292"/>
      <c r="P1040" s="292"/>
      <c r="Q1040" s="292"/>
      <c r="R1040" s="292"/>
      <c r="AF1040" s="5"/>
      <c r="AJ1040" s="5"/>
      <c r="AK1040" s="5"/>
      <c r="AP1040" s="5"/>
      <c r="AQ1040" s="5"/>
      <c r="AR1040" s="5"/>
      <c r="AS1040" s="5"/>
    </row>
    <row r="1041" spans="1:45" s="9" customFormat="1" ht="12.75" customHeight="1" x14ac:dyDescent="0.2">
      <c r="A1041" s="10"/>
      <c r="B1041" s="10"/>
      <c r="C1041" s="10"/>
      <c r="O1041" s="292"/>
      <c r="P1041" s="292"/>
      <c r="Q1041" s="292"/>
      <c r="R1041" s="292"/>
      <c r="AF1041" s="5"/>
      <c r="AJ1041" s="5"/>
      <c r="AK1041" s="5"/>
      <c r="AP1041" s="5"/>
      <c r="AQ1041" s="5"/>
      <c r="AR1041" s="5"/>
      <c r="AS1041" s="5"/>
    </row>
    <row r="1042" spans="1:45" s="9" customFormat="1" ht="12.75" customHeight="1" x14ac:dyDescent="0.2">
      <c r="A1042" s="10"/>
      <c r="B1042" s="10"/>
      <c r="C1042" s="10"/>
      <c r="O1042" s="292"/>
      <c r="P1042" s="292"/>
      <c r="Q1042" s="292"/>
      <c r="R1042" s="292"/>
      <c r="AF1042" s="5"/>
      <c r="AJ1042" s="5"/>
      <c r="AK1042" s="5"/>
      <c r="AP1042" s="5"/>
      <c r="AQ1042" s="5"/>
      <c r="AR1042" s="5"/>
      <c r="AS1042" s="5"/>
    </row>
    <row r="1043" spans="1:45" s="9" customFormat="1" ht="12.75" customHeight="1" x14ac:dyDescent="0.2">
      <c r="A1043" s="10"/>
      <c r="B1043" s="10"/>
      <c r="C1043" s="10"/>
      <c r="O1043" s="292"/>
      <c r="P1043" s="292"/>
      <c r="Q1043" s="292"/>
      <c r="R1043" s="292"/>
      <c r="AF1043" s="5"/>
      <c r="AJ1043" s="5"/>
      <c r="AK1043" s="5"/>
      <c r="AP1043" s="5"/>
      <c r="AQ1043" s="5"/>
      <c r="AR1043" s="5"/>
      <c r="AS1043" s="5"/>
    </row>
    <row r="1044" spans="1:45" s="9" customFormat="1" ht="12.75" customHeight="1" x14ac:dyDescent="0.2">
      <c r="A1044" s="10"/>
      <c r="B1044" s="10"/>
      <c r="C1044" s="10"/>
      <c r="O1044" s="292"/>
      <c r="P1044" s="292"/>
      <c r="Q1044" s="292"/>
      <c r="R1044" s="292"/>
      <c r="AF1044" s="5"/>
      <c r="AJ1044" s="5"/>
      <c r="AK1044" s="5"/>
      <c r="AP1044" s="5"/>
      <c r="AQ1044" s="5"/>
      <c r="AR1044" s="5"/>
      <c r="AS1044" s="5"/>
    </row>
    <row r="1045" spans="1:45" s="9" customFormat="1" ht="12.75" customHeight="1" x14ac:dyDescent="0.2">
      <c r="A1045" s="10"/>
      <c r="B1045" s="10"/>
      <c r="C1045" s="10"/>
      <c r="O1045" s="292"/>
      <c r="P1045" s="292"/>
      <c r="Q1045" s="292"/>
      <c r="R1045" s="292"/>
      <c r="AF1045" s="5"/>
      <c r="AJ1045" s="5"/>
      <c r="AK1045" s="5"/>
      <c r="AP1045" s="5"/>
      <c r="AQ1045" s="5"/>
      <c r="AR1045" s="5"/>
      <c r="AS1045" s="5"/>
    </row>
    <row r="1046" spans="1:45" s="9" customFormat="1" ht="12.75" customHeight="1" x14ac:dyDescent="0.2">
      <c r="A1046" s="10"/>
      <c r="B1046" s="10"/>
      <c r="C1046" s="10"/>
      <c r="O1046" s="292"/>
      <c r="P1046" s="292"/>
      <c r="Q1046" s="292"/>
      <c r="R1046" s="292"/>
      <c r="AF1046" s="5"/>
      <c r="AJ1046" s="5"/>
      <c r="AK1046" s="5"/>
      <c r="AP1046" s="5"/>
      <c r="AQ1046" s="5"/>
      <c r="AR1046" s="5"/>
      <c r="AS1046" s="5"/>
    </row>
    <row r="1047" spans="1:45" s="9" customFormat="1" ht="12.75" customHeight="1" x14ac:dyDescent="0.2">
      <c r="A1047" s="10"/>
      <c r="B1047" s="10"/>
      <c r="C1047" s="10"/>
      <c r="O1047" s="292"/>
      <c r="P1047" s="292"/>
      <c r="Q1047" s="292"/>
      <c r="R1047" s="292"/>
      <c r="AF1047" s="5"/>
      <c r="AJ1047" s="5"/>
      <c r="AK1047" s="5"/>
      <c r="AP1047" s="5"/>
      <c r="AQ1047" s="5"/>
      <c r="AR1047" s="5"/>
      <c r="AS1047" s="5"/>
    </row>
    <row r="1048" spans="1:45" s="9" customFormat="1" ht="12.75" customHeight="1" x14ac:dyDescent="0.2">
      <c r="A1048" s="10"/>
      <c r="B1048" s="10"/>
      <c r="C1048" s="10"/>
      <c r="O1048" s="292"/>
      <c r="P1048" s="292"/>
      <c r="Q1048" s="292"/>
      <c r="R1048" s="292"/>
      <c r="AF1048" s="5"/>
      <c r="AJ1048" s="5"/>
      <c r="AK1048" s="5"/>
      <c r="AP1048" s="5"/>
      <c r="AQ1048" s="5"/>
      <c r="AR1048" s="5"/>
      <c r="AS1048" s="5"/>
    </row>
    <row r="1049" spans="1:45" s="9" customFormat="1" ht="12.75" customHeight="1" x14ac:dyDescent="0.2">
      <c r="A1049" s="10"/>
      <c r="B1049" s="10"/>
      <c r="C1049" s="10"/>
      <c r="O1049" s="292"/>
      <c r="P1049" s="292"/>
      <c r="Q1049" s="292"/>
      <c r="R1049" s="292"/>
      <c r="AF1049" s="5"/>
      <c r="AJ1049" s="5"/>
      <c r="AK1049" s="5"/>
      <c r="AP1049" s="5"/>
      <c r="AQ1049" s="5"/>
      <c r="AR1049" s="5"/>
      <c r="AS1049" s="5"/>
    </row>
    <row r="1050" spans="1:45" s="9" customFormat="1" ht="12.75" customHeight="1" x14ac:dyDescent="0.2">
      <c r="A1050" s="10"/>
      <c r="B1050" s="10"/>
      <c r="C1050" s="10"/>
      <c r="O1050" s="292"/>
      <c r="P1050" s="292"/>
      <c r="Q1050" s="292"/>
      <c r="R1050" s="292"/>
      <c r="AF1050" s="5"/>
      <c r="AJ1050" s="5"/>
      <c r="AK1050" s="5"/>
      <c r="AP1050" s="5"/>
      <c r="AQ1050" s="5"/>
      <c r="AR1050" s="5"/>
      <c r="AS1050" s="5"/>
    </row>
    <row r="1051" spans="1:45" s="9" customFormat="1" ht="12.75" customHeight="1" x14ac:dyDescent="0.2">
      <c r="A1051" s="10"/>
      <c r="B1051" s="10"/>
      <c r="C1051" s="10"/>
      <c r="O1051" s="292"/>
      <c r="P1051" s="292"/>
      <c r="Q1051" s="292"/>
      <c r="R1051" s="292"/>
      <c r="AF1051" s="5"/>
      <c r="AJ1051" s="5"/>
      <c r="AK1051" s="5"/>
      <c r="AP1051" s="5"/>
      <c r="AQ1051" s="5"/>
      <c r="AR1051" s="5"/>
      <c r="AS1051" s="5"/>
    </row>
    <row r="1052" spans="1:45" s="9" customFormat="1" ht="12.75" customHeight="1" x14ac:dyDescent="0.2">
      <c r="A1052" s="10"/>
      <c r="B1052" s="10"/>
      <c r="C1052" s="10"/>
      <c r="O1052" s="292"/>
      <c r="P1052" s="292"/>
      <c r="Q1052" s="292"/>
      <c r="R1052" s="292"/>
      <c r="AF1052" s="5"/>
      <c r="AJ1052" s="5"/>
      <c r="AK1052" s="5"/>
      <c r="AP1052" s="5"/>
      <c r="AQ1052" s="5"/>
      <c r="AR1052" s="5"/>
      <c r="AS1052" s="5"/>
    </row>
    <row r="1053" spans="1:45" s="9" customFormat="1" ht="12.75" customHeight="1" x14ac:dyDescent="0.2">
      <c r="A1053" s="10"/>
      <c r="B1053" s="10"/>
      <c r="C1053" s="10"/>
      <c r="O1053" s="292"/>
      <c r="P1053" s="292"/>
      <c r="Q1053" s="292"/>
      <c r="R1053" s="292"/>
      <c r="AF1053" s="5"/>
      <c r="AJ1053" s="5"/>
      <c r="AK1053" s="5"/>
      <c r="AP1053" s="5"/>
      <c r="AQ1053" s="5"/>
      <c r="AR1053" s="5"/>
      <c r="AS1053" s="5"/>
    </row>
    <row r="1054" spans="1:45" s="9" customFormat="1" ht="12.75" customHeight="1" x14ac:dyDescent="0.2">
      <c r="A1054" s="10"/>
      <c r="B1054" s="10"/>
      <c r="C1054" s="10"/>
      <c r="O1054" s="292"/>
      <c r="P1054" s="292"/>
      <c r="Q1054" s="292"/>
      <c r="R1054" s="292"/>
      <c r="AF1054" s="5"/>
      <c r="AJ1054" s="5"/>
      <c r="AK1054" s="5"/>
      <c r="AP1054" s="5"/>
      <c r="AQ1054" s="5"/>
      <c r="AR1054" s="5"/>
      <c r="AS1054" s="5"/>
    </row>
    <row r="1055" spans="1:45" s="9" customFormat="1" ht="12.75" customHeight="1" x14ac:dyDescent="0.2">
      <c r="A1055" s="10"/>
      <c r="B1055" s="10"/>
      <c r="C1055" s="10"/>
      <c r="O1055" s="292"/>
      <c r="P1055" s="292"/>
      <c r="Q1055" s="292"/>
      <c r="R1055" s="292"/>
      <c r="AF1055" s="5"/>
      <c r="AJ1055" s="5"/>
      <c r="AK1055" s="5"/>
      <c r="AP1055" s="5"/>
      <c r="AQ1055" s="5"/>
      <c r="AR1055" s="5"/>
      <c r="AS1055" s="5"/>
    </row>
    <row r="1056" spans="1:45" s="9" customFormat="1" ht="12.75" customHeight="1" x14ac:dyDescent="0.2">
      <c r="A1056" s="10"/>
      <c r="B1056" s="10"/>
      <c r="C1056" s="10"/>
      <c r="O1056" s="292"/>
      <c r="P1056" s="292"/>
      <c r="Q1056" s="292"/>
      <c r="R1056" s="292"/>
      <c r="AF1056" s="5"/>
      <c r="AJ1056" s="5"/>
      <c r="AK1056" s="5"/>
      <c r="AP1056" s="5"/>
      <c r="AQ1056" s="5"/>
      <c r="AR1056" s="5"/>
      <c r="AS1056" s="5"/>
    </row>
    <row r="1057" spans="1:45" s="9" customFormat="1" ht="12.75" customHeight="1" x14ac:dyDescent="0.2">
      <c r="A1057" s="10"/>
      <c r="B1057" s="10"/>
      <c r="C1057" s="10"/>
      <c r="O1057" s="292"/>
      <c r="P1057" s="292"/>
      <c r="Q1057" s="292"/>
      <c r="R1057" s="292"/>
      <c r="AF1057" s="5"/>
      <c r="AJ1057" s="5"/>
      <c r="AK1057" s="5"/>
      <c r="AP1057" s="5"/>
      <c r="AQ1057" s="5"/>
      <c r="AR1057" s="5"/>
      <c r="AS1057" s="5"/>
    </row>
    <row r="1058" spans="1:45" s="9" customFormat="1" ht="12.75" customHeight="1" x14ac:dyDescent="0.2">
      <c r="A1058" s="10"/>
      <c r="B1058" s="10"/>
      <c r="C1058" s="10"/>
      <c r="O1058" s="292"/>
      <c r="P1058" s="292"/>
      <c r="Q1058" s="292"/>
      <c r="R1058" s="292"/>
      <c r="AF1058" s="5"/>
      <c r="AJ1058" s="5"/>
      <c r="AK1058" s="5"/>
      <c r="AP1058" s="5"/>
      <c r="AQ1058" s="5"/>
      <c r="AR1058" s="5"/>
      <c r="AS1058" s="5"/>
    </row>
    <row r="1059" spans="1:45" s="9" customFormat="1" ht="12.75" customHeight="1" x14ac:dyDescent="0.2">
      <c r="A1059" s="10"/>
      <c r="B1059" s="10"/>
      <c r="C1059" s="10"/>
      <c r="O1059" s="292"/>
      <c r="P1059" s="292"/>
      <c r="Q1059" s="292"/>
      <c r="R1059" s="292"/>
      <c r="AF1059" s="5"/>
      <c r="AJ1059" s="5"/>
      <c r="AK1059" s="5"/>
      <c r="AP1059" s="5"/>
      <c r="AQ1059" s="5"/>
      <c r="AR1059" s="5"/>
      <c r="AS1059" s="5"/>
    </row>
    <row r="1060" spans="1:45" s="9" customFormat="1" ht="12.75" customHeight="1" x14ac:dyDescent="0.2">
      <c r="A1060" s="10"/>
      <c r="B1060" s="10"/>
      <c r="C1060" s="10"/>
      <c r="O1060" s="292"/>
      <c r="P1060" s="292"/>
      <c r="Q1060" s="292"/>
      <c r="R1060" s="292"/>
      <c r="AF1060" s="5"/>
      <c r="AJ1060" s="5"/>
      <c r="AK1060" s="5"/>
      <c r="AP1060" s="5"/>
      <c r="AQ1060" s="5"/>
      <c r="AR1060" s="5"/>
      <c r="AS1060" s="5"/>
    </row>
    <row r="1061" spans="1:45" s="9" customFormat="1" ht="12.75" customHeight="1" x14ac:dyDescent="0.2">
      <c r="A1061" s="10"/>
      <c r="B1061" s="10"/>
      <c r="C1061" s="10"/>
      <c r="O1061" s="292"/>
      <c r="P1061" s="292"/>
      <c r="Q1061" s="292"/>
      <c r="R1061" s="292"/>
      <c r="AF1061" s="5"/>
      <c r="AJ1061" s="5"/>
      <c r="AK1061" s="5"/>
      <c r="AP1061" s="5"/>
      <c r="AQ1061" s="5"/>
      <c r="AR1061" s="5"/>
      <c r="AS1061" s="5"/>
    </row>
    <row r="1062" spans="1:45" s="9" customFormat="1" ht="12.75" customHeight="1" x14ac:dyDescent="0.2">
      <c r="A1062" s="10"/>
      <c r="B1062" s="10"/>
      <c r="C1062" s="10"/>
      <c r="O1062" s="292"/>
      <c r="P1062" s="292"/>
      <c r="Q1062" s="292"/>
      <c r="R1062" s="292"/>
      <c r="AF1062" s="5"/>
      <c r="AJ1062" s="5"/>
      <c r="AK1062" s="5"/>
      <c r="AP1062" s="5"/>
      <c r="AQ1062" s="5"/>
      <c r="AR1062" s="5"/>
      <c r="AS1062" s="5"/>
    </row>
    <row r="1063" spans="1:45" s="9" customFormat="1" ht="12.75" customHeight="1" x14ac:dyDescent="0.2">
      <c r="A1063" s="10"/>
      <c r="B1063" s="10"/>
      <c r="C1063" s="10"/>
      <c r="O1063" s="292"/>
      <c r="P1063" s="292"/>
      <c r="Q1063" s="292"/>
      <c r="R1063" s="292"/>
      <c r="AF1063" s="5"/>
      <c r="AJ1063" s="5"/>
      <c r="AK1063" s="5"/>
      <c r="AP1063" s="5"/>
      <c r="AQ1063" s="5"/>
      <c r="AR1063" s="5"/>
      <c r="AS1063" s="5"/>
    </row>
    <row r="1064" spans="1:45" s="9" customFormat="1" ht="12.75" customHeight="1" x14ac:dyDescent="0.2">
      <c r="A1064" s="10"/>
      <c r="B1064" s="10"/>
      <c r="C1064" s="10"/>
      <c r="O1064" s="292"/>
      <c r="P1064" s="292"/>
      <c r="Q1064" s="292"/>
      <c r="R1064" s="292"/>
      <c r="AF1064" s="5"/>
      <c r="AJ1064" s="5"/>
      <c r="AK1064" s="5"/>
      <c r="AP1064" s="5"/>
      <c r="AQ1064" s="5"/>
      <c r="AR1064" s="5"/>
      <c r="AS1064" s="5"/>
    </row>
    <row r="1065" spans="1:45" s="9" customFormat="1" ht="12.75" customHeight="1" x14ac:dyDescent="0.2">
      <c r="A1065" s="10"/>
      <c r="B1065" s="10"/>
      <c r="C1065" s="10"/>
      <c r="O1065" s="292"/>
      <c r="P1065" s="292"/>
      <c r="Q1065" s="292"/>
      <c r="R1065" s="292"/>
      <c r="AF1065" s="5"/>
      <c r="AJ1065" s="5"/>
      <c r="AK1065" s="5"/>
      <c r="AP1065" s="5"/>
      <c r="AQ1065" s="5"/>
      <c r="AR1065" s="5"/>
      <c r="AS1065" s="5"/>
    </row>
    <row r="1066" spans="1:45" s="9" customFormat="1" ht="12.75" customHeight="1" x14ac:dyDescent="0.2">
      <c r="A1066" s="10"/>
      <c r="B1066" s="10"/>
      <c r="C1066" s="10"/>
      <c r="O1066" s="292"/>
      <c r="P1066" s="292"/>
      <c r="Q1066" s="292"/>
      <c r="R1066" s="292"/>
      <c r="AF1066" s="5"/>
      <c r="AJ1066" s="5"/>
      <c r="AK1066" s="5"/>
      <c r="AP1066" s="5"/>
      <c r="AQ1066" s="5"/>
      <c r="AR1066" s="5"/>
      <c r="AS1066" s="5"/>
    </row>
    <row r="1067" spans="1:45" s="9" customFormat="1" ht="12.75" customHeight="1" x14ac:dyDescent="0.2">
      <c r="A1067" s="10"/>
      <c r="B1067" s="10"/>
      <c r="C1067" s="10"/>
      <c r="O1067" s="292"/>
      <c r="P1067" s="292"/>
      <c r="Q1067" s="292"/>
      <c r="R1067" s="292"/>
      <c r="AF1067" s="5"/>
      <c r="AJ1067" s="5"/>
      <c r="AK1067" s="5"/>
      <c r="AP1067" s="5"/>
      <c r="AQ1067" s="5"/>
      <c r="AR1067" s="5"/>
      <c r="AS1067" s="5"/>
    </row>
    <row r="1068" spans="1:45" s="9" customFormat="1" ht="12.75" customHeight="1" x14ac:dyDescent="0.2">
      <c r="A1068" s="10"/>
      <c r="B1068" s="10"/>
      <c r="C1068" s="10"/>
      <c r="O1068" s="292"/>
      <c r="P1068" s="292"/>
      <c r="Q1068" s="292"/>
      <c r="R1068" s="292"/>
      <c r="AF1068" s="5"/>
      <c r="AJ1068" s="5"/>
      <c r="AK1068" s="5"/>
      <c r="AP1068" s="5"/>
      <c r="AQ1068" s="5"/>
      <c r="AR1068" s="5"/>
      <c r="AS1068" s="5"/>
    </row>
    <row r="1069" spans="1:45" s="9" customFormat="1" ht="12.75" customHeight="1" x14ac:dyDescent="0.2">
      <c r="A1069" s="10"/>
      <c r="B1069" s="10"/>
      <c r="C1069" s="10"/>
      <c r="O1069" s="292"/>
      <c r="P1069" s="292"/>
      <c r="Q1069" s="292"/>
      <c r="R1069" s="292"/>
      <c r="AF1069" s="5"/>
      <c r="AJ1069" s="5"/>
      <c r="AK1069" s="5"/>
      <c r="AP1069" s="5"/>
      <c r="AQ1069" s="5"/>
      <c r="AR1069" s="5"/>
      <c r="AS1069" s="5"/>
    </row>
    <row r="1070" spans="1:45" s="9" customFormat="1" ht="12.75" customHeight="1" x14ac:dyDescent="0.2">
      <c r="A1070" s="10"/>
      <c r="B1070" s="10"/>
      <c r="C1070" s="10"/>
      <c r="O1070" s="292"/>
      <c r="P1070" s="292"/>
      <c r="Q1070" s="292"/>
      <c r="R1070" s="292"/>
      <c r="AF1070" s="5"/>
      <c r="AJ1070" s="5"/>
      <c r="AK1070" s="5"/>
      <c r="AP1070" s="5"/>
      <c r="AQ1070" s="5"/>
      <c r="AR1070" s="5"/>
      <c r="AS1070" s="5"/>
    </row>
    <row r="1071" spans="1:45" s="9" customFormat="1" ht="12.75" customHeight="1" x14ac:dyDescent="0.2">
      <c r="A1071" s="10"/>
      <c r="B1071" s="10"/>
      <c r="C1071" s="10"/>
      <c r="O1071" s="292"/>
      <c r="P1071" s="292"/>
      <c r="Q1071" s="292"/>
      <c r="R1071" s="292"/>
      <c r="AF1071" s="5"/>
      <c r="AJ1071" s="5"/>
      <c r="AK1071" s="5"/>
      <c r="AP1071" s="5"/>
      <c r="AQ1071" s="5"/>
      <c r="AR1071" s="5"/>
      <c r="AS1071" s="5"/>
    </row>
    <row r="1072" spans="1:45" s="9" customFormat="1" ht="12.75" customHeight="1" x14ac:dyDescent="0.2">
      <c r="A1072" s="10"/>
      <c r="B1072" s="10"/>
      <c r="C1072" s="10"/>
      <c r="O1072" s="292"/>
      <c r="P1072" s="292"/>
      <c r="Q1072" s="292"/>
      <c r="R1072" s="292"/>
      <c r="AF1072" s="5"/>
      <c r="AJ1072" s="5"/>
      <c r="AK1072" s="5"/>
      <c r="AP1072" s="5"/>
      <c r="AQ1072" s="5"/>
      <c r="AR1072" s="5"/>
      <c r="AS1072" s="5"/>
    </row>
    <row r="1073" spans="1:45" s="9" customFormat="1" ht="12.75" customHeight="1" x14ac:dyDescent="0.2">
      <c r="A1073" s="10"/>
      <c r="B1073" s="10"/>
      <c r="C1073" s="10"/>
      <c r="O1073" s="292"/>
      <c r="P1073" s="292"/>
      <c r="Q1073" s="292"/>
      <c r="R1073" s="292"/>
      <c r="AF1073" s="5"/>
      <c r="AJ1073" s="5"/>
      <c r="AK1073" s="5"/>
      <c r="AP1073" s="5"/>
      <c r="AQ1073" s="5"/>
      <c r="AR1073" s="5"/>
      <c r="AS1073" s="5"/>
    </row>
    <row r="1074" spans="1:45" s="9" customFormat="1" ht="12.75" customHeight="1" x14ac:dyDescent="0.2">
      <c r="A1074" s="10"/>
      <c r="B1074" s="10"/>
      <c r="C1074" s="10"/>
      <c r="O1074" s="292"/>
      <c r="P1074" s="292"/>
      <c r="Q1074" s="292"/>
      <c r="R1074" s="292"/>
      <c r="AF1074" s="5"/>
      <c r="AJ1074" s="5"/>
      <c r="AK1074" s="5"/>
      <c r="AP1074" s="5"/>
      <c r="AQ1074" s="5"/>
      <c r="AR1074" s="5"/>
      <c r="AS1074" s="5"/>
    </row>
    <row r="1075" spans="1:45" s="9" customFormat="1" ht="12.75" customHeight="1" x14ac:dyDescent="0.2">
      <c r="A1075" s="10"/>
      <c r="B1075" s="10"/>
      <c r="C1075" s="10"/>
      <c r="O1075" s="292"/>
      <c r="P1075" s="292"/>
      <c r="Q1075" s="292"/>
      <c r="R1075" s="292"/>
      <c r="AF1075" s="5"/>
      <c r="AJ1075" s="5"/>
      <c r="AK1075" s="5"/>
      <c r="AP1075" s="5"/>
      <c r="AQ1075" s="5"/>
      <c r="AR1075" s="5"/>
      <c r="AS1075" s="5"/>
    </row>
    <row r="1076" spans="1:45" s="9" customFormat="1" ht="12.75" customHeight="1" x14ac:dyDescent="0.2">
      <c r="A1076" s="10"/>
      <c r="B1076" s="10"/>
      <c r="C1076" s="10"/>
      <c r="O1076" s="292"/>
      <c r="P1076" s="292"/>
      <c r="Q1076" s="292"/>
      <c r="R1076" s="292"/>
      <c r="AF1076" s="5"/>
      <c r="AJ1076" s="5"/>
      <c r="AK1076" s="5"/>
      <c r="AP1076" s="5"/>
      <c r="AQ1076" s="5"/>
      <c r="AR1076" s="5"/>
      <c r="AS1076" s="5"/>
    </row>
    <row r="1077" spans="1:45" s="9" customFormat="1" ht="12.75" customHeight="1" x14ac:dyDescent="0.2">
      <c r="A1077" s="10"/>
      <c r="B1077" s="10"/>
      <c r="C1077" s="10"/>
      <c r="O1077" s="292"/>
      <c r="P1077" s="292"/>
      <c r="Q1077" s="292"/>
      <c r="R1077" s="292"/>
      <c r="AF1077" s="5"/>
      <c r="AJ1077" s="5"/>
      <c r="AK1077" s="5"/>
      <c r="AP1077" s="5"/>
      <c r="AQ1077" s="5"/>
      <c r="AR1077" s="5"/>
      <c r="AS1077" s="5"/>
    </row>
    <row r="1078" spans="1:45" s="9" customFormat="1" ht="12.75" customHeight="1" x14ac:dyDescent="0.2">
      <c r="A1078" s="10"/>
      <c r="B1078" s="10"/>
      <c r="C1078" s="10"/>
      <c r="O1078" s="292"/>
      <c r="P1078" s="292"/>
      <c r="Q1078" s="292"/>
      <c r="R1078" s="292"/>
      <c r="AF1078" s="5"/>
      <c r="AJ1078" s="5"/>
      <c r="AK1078" s="5"/>
      <c r="AP1078" s="5"/>
      <c r="AQ1078" s="5"/>
      <c r="AR1078" s="5"/>
      <c r="AS1078" s="5"/>
    </row>
    <row r="1079" spans="1:45" s="9" customFormat="1" ht="12.75" customHeight="1" x14ac:dyDescent="0.2">
      <c r="A1079" s="10"/>
      <c r="B1079" s="10"/>
      <c r="C1079" s="10"/>
      <c r="O1079" s="292"/>
      <c r="P1079" s="292"/>
      <c r="Q1079" s="292"/>
      <c r="R1079" s="292"/>
      <c r="AF1079" s="5"/>
      <c r="AJ1079" s="5"/>
      <c r="AK1079" s="5"/>
      <c r="AP1079" s="5"/>
      <c r="AQ1079" s="5"/>
      <c r="AR1079" s="5"/>
      <c r="AS1079" s="5"/>
    </row>
    <row r="1080" spans="1:45" s="9" customFormat="1" ht="12.75" customHeight="1" x14ac:dyDescent="0.2">
      <c r="A1080" s="10"/>
      <c r="B1080" s="10"/>
      <c r="C1080" s="10"/>
      <c r="O1080" s="292"/>
      <c r="P1080" s="292"/>
      <c r="Q1080" s="292"/>
      <c r="R1080" s="292"/>
      <c r="AF1080" s="5"/>
      <c r="AJ1080" s="5"/>
      <c r="AK1080" s="5"/>
      <c r="AP1080" s="5"/>
      <c r="AQ1080" s="5"/>
      <c r="AR1080" s="5"/>
      <c r="AS1080" s="5"/>
    </row>
    <row r="1081" spans="1:45" s="9" customFormat="1" ht="12.75" customHeight="1" x14ac:dyDescent="0.2">
      <c r="A1081" s="10"/>
      <c r="B1081" s="10"/>
      <c r="C1081" s="10"/>
      <c r="O1081" s="292"/>
      <c r="P1081" s="292"/>
      <c r="Q1081" s="292"/>
      <c r="R1081" s="292"/>
      <c r="AF1081" s="5"/>
      <c r="AJ1081" s="5"/>
      <c r="AK1081" s="5"/>
      <c r="AP1081" s="5"/>
      <c r="AQ1081" s="5"/>
      <c r="AR1081" s="5"/>
      <c r="AS1081" s="5"/>
    </row>
    <row r="1082" spans="1:45" s="9" customFormat="1" ht="12.75" customHeight="1" x14ac:dyDescent="0.2">
      <c r="A1082" s="10"/>
      <c r="B1082" s="10"/>
      <c r="C1082" s="10"/>
      <c r="O1082" s="292"/>
      <c r="P1082" s="292"/>
      <c r="Q1082" s="292"/>
      <c r="R1082" s="292"/>
      <c r="AF1082" s="5"/>
      <c r="AJ1082" s="5"/>
      <c r="AK1082" s="5"/>
      <c r="AP1082" s="5"/>
      <c r="AQ1082" s="5"/>
      <c r="AR1082" s="5"/>
      <c r="AS1082" s="5"/>
    </row>
    <row r="1083" spans="1:45" s="9" customFormat="1" ht="12.75" customHeight="1" x14ac:dyDescent="0.2">
      <c r="A1083" s="10"/>
      <c r="B1083" s="10"/>
      <c r="C1083" s="10"/>
      <c r="O1083" s="292"/>
      <c r="P1083" s="292"/>
      <c r="Q1083" s="292"/>
      <c r="R1083" s="292"/>
      <c r="AF1083" s="5"/>
      <c r="AJ1083" s="5"/>
      <c r="AK1083" s="5"/>
      <c r="AP1083" s="5"/>
      <c r="AQ1083" s="5"/>
      <c r="AR1083" s="5"/>
      <c r="AS1083" s="5"/>
    </row>
    <row r="1084" spans="1:45" s="9" customFormat="1" ht="12.75" customHeight="1" x14ac:dyDescent="0.2">
      <c r="A1084" s="10"/>
      <c r="B1084" s="10"/>
      <c r="C1084" s="10"/>
      <c r="O1084" s="292"/>
      <c r="P1084" s="292"/>
      <c r="Q1084" s="292"/>
      <c r="R1084" s="292"/>
      <c r="AF1084" s="5"/>
      <c r="AJ1084" s="5"/>
      <c r="AK1084" s="5"/>
      <c r="AP1084" s="5"/>
      <c r="AQ1084" s="5"/>
      <c r="AR1084" s="5"/>
      <c r="AS1084" s="5"/>
    </row>
    <row r="1085" spans="1:45" s="9" customFormat="1" ht="12.75" customHeight="1" x14ac:dyDescent="0.2">
      <c r="A1085" s="10"/>
      <c r="B1085" s="10"/>
      <c r="C1085" s="10"/>
      <c r="O1085" s="292"/>
      <c r="P1085" s="292"/>
      <c r="Q1085" s="292"/>
      <c r="R1085" s="292"/>
      <c r="AF1085" s="5"/>
      <c r="AJ1085" s="5"/>
      <c r="AK1085" s="5"/>
      <c r="AP1085" s="5"/>
      <c r="AQ1085" s="5"/>
      <c r="AR1085" s="5"/>
      <c r="AS1085" s="5"/>
    </row>
    <row r="1086" spans="1:45" s="9" customFormat="1" ht="12.75" customHeight="1" x14ac:dyDescent="0.2">
      <c r="A1086" s="10"/>
      <c r="B1086" s="10"/>
      <c r="C1086" s="10"/>
      <c r="O1086" s="292"/>
      <c r="P1086" s="292"/>
      <c r="Q1086" s="292"/>
      <c r="R1086" s="292"/>
      <c r="AF1086" s="5"/>
      <c r="AJ1086" s="5"/>
      <c r="AK1086" s="5"/>
      <c r="AP1086" s="5"/>
      <c r="AQ1086" s="5"/>
      <c r="AR1086" s="5"/>
      <c r="AS1086" s="5"/>
    </row>
    <row r="1087" spans="1:45" s="9" customFormat="1" ht="12.75" customHeight="1" x14ac:dyDescent="0.2">
      <c r="A1087" s="10"/>
      <c r="B1087" s="10"/>
      <c r="C1087" s="10"/>
      <c r="O1087" s="292"/>
      <c r="P1087" s="292"/>
      <c r="Q1087" s="292"/>
      <c r="R1087" s="292"/>
      <c r="AF1087" s="5"/>
      <c r="AJ1087" s="5"/>
      <c r="AK1087" s="5"/>
      <c r="AP1087" s="5"/>
      <c r="AQ1087" s="5"/>
      <c r="AR1087" s="5"/>
      <c r="AS1087" s="5"/>
    </row>
    <row r="1088" spans="1:45" s="9" customFormat="1" ht="12.75" customHeight="1" x14ac:dyDescent="0.2">
      <c r="A1088" s="10"/>
      <c r="B1088" s="10"/>
      <c r="C1088" s="10"/>
      <c r="O1088" s="292"/>
      <c r="P1088" s="292"/>
      <c r="Q1088" s="292"/>
      <c r="R1088" s="292"/>
      <c r="AF1088" s="5"/>
      <c r="AJ1088" s="5"/>
      <c r="AK1088" s="5"/>
      <c r="AP1088" s="5"/>
      <c r="AQ1088" s="5"/>
      <c r="AR1088" s="5"/>
      <c r="AS1088" s="5"/>
    </row>
    <row r="1089" spans="1:45" s="9" customFormat="1" ht="12.75" customHeight="1" x14ac:dyDescent="0.2">
      <c r="A1089" s="10"/>
      <c r="B1089" s="10"/>
      <c r="C1089" s="10"/>
      <c r="O1089" s="292"/>
      <c r="P1089" s="292"/>
      <c r="Q1089" s="292"/>
      <c r="R1089" s="292"/>
      <c r="AF1089" s="5"/>
      <c r="AJ1089" s="5"/>
      <c r="AK1089" s="5"/>
      <c r="AP1089" s="5"/>
      <c r="AQ1089" s="5"/>
      <c r="AR1089" s="5"/>
      <c r="AS1089" s="5"/>
    </row>
    <row r="1090" spans="1:45" s="9" customFormat="1" ht="12.75" customHeight="1" x14ac:dyDescent="0.2">
      <c r="A1090" s="10"/>
      <c r="B1090" s="10"/>
      <c r="C1090" s="10"/>
      <c r="O1090" s="292"/>
      <c r="P1090" s="292"/>
      <c r="Q1090" s="292"/>
      <c r="R1090" s="292"/>
      <c r="AF1090" s="5"/>
      <c r="AJ1090" s="5"/>
      <c r="AK1090" s="5"/>
      <c r="AP1090" s="5"/>
      <c r="AQ1090" s="5"/>
      <c r="AR1090" s="5"/>
      <c r="AS1090" s="5"/>
    </row>
    <row r="1091" spans="1:45" s="9" customFormat="1" ht="12.75" customHeight="1" x14ac:dyDescent="0.2">
      <c r="A1091" s="10"/>
      <c r="B1091" s="10"/>
      <c r="C1091" s="10"/>
      <c r="O1091" s="292"/>
      <c r="P1091" s="292"/>
      <c r="Q1091" s="292"/>
      <c r="R1091" s="292"/>
      <c r="AF1091" s="5"/>
      <c r="AJ1091" s="5"/>
      <c r="AK1091" s="5"/>
      <c r="AP1091" s="5"/>
      <c r="AQ1091" s="5"/>
      <c r="AR1091" s="5"/>
      <c r="AS1091" s="5"/>
    </row>
    <row r="1092" spans="1:45" s="9" customFormat="1" ht="12.75" customHeight="1" x14ac:dyDescent="0.2">
      <c r="A1092" s="10"/>
      <c r="B1092" s="10"/>
      <c r="C1092" s="10"/>
      <c r="O1092" s="292"/>
      <c r="P1092" s="292"/>
      <c r="Q1092" s="292"/>
      <c r="R1092" s="292"/>
      <c r="AF1092" s="5"/>
      <c r="AJ1092" s="5"/>
      <c r="AK1092" s="5"/>
      <c r="AP1092" s="5"/>
      <c r="AQ1092" s="5"/>
      <c r="AR1092" s="5"/>
      <c r="AS1092" s="5"/>
    </row>
    <row r="1093" spans="1:45" s="9" customFormat="1" ht="12.75" customHeight="1" x14ac:dyDescent="0.2">
      <c r="A1093" s="10"/>
      <c r="B1093" s="10"/>
      <c r="C1093" s="10"/>
      <c r="O1093" s="292"/>
      <c r="P1093" s="292"/>
      <c r="Q1093" s="292"/>
      <c r="R1093" s="292"/>
      <c r="AF1093" s="5"/>
      <c r="AJ1093" s="5"/>
      <c r="AK1093" s="5"/>
      <c r="AP1093" s="5"/>
      <c r="AQ1093" s="5"/>
      <c r="AR1093" s="5"/>
      <c r="AS1093" s="5"/>
    </row>
    <row r="1094" spans="1:45" s="9" customFormat="1" ht="12.75" customHeight="1" x14ac:dyDescent="0.2">
      <c r="A1094" s="10"/>
      <c r="B1094" s="10"/>
      <c r="C1094" s="10"/>
      <c r="O1094" s="292"/>
      <c r="P1094" s="292"/>
      <c r="Q1094" s="292"/>
      <c r="R1094" s="292"/>
      <c r="AF1094" s="5"/>
      <c r="AJ1094" s="5"/>
      <c r="AK1094" s="5"/>
      <c r="AP1094" s="5"/>
      <c r="AQ1094" s="5"/>
      <c r="AR1094" s="5"/>
      <c r="AS1094" s="5"/>
    </row>
    <row r="1095" spans="1:45" s="9" customFormat="1" ht="12.75" customHeight="1" x14ac:dyDescent="0.2">
      <c r="A1095" s="10"/>
      <c r="B1095" s="10"/>
      <c r="C1095" s="10"/>
      <c r="O1095" s="292"/>
      <c r="P1095" s="292"/>
      <c r="Q1095" s="292"/>
      <c r="R1095" s="292"/>
      <c r="AF1095" s="5"/>
      <c r="AJ1095" s="5"/>
      <c r="AK1095" s="5"/>
      <c r="AP1095" s="5"/>
      <c r="AQ1095" s="5"/>
      <c r="AR1095" s="5"/>
      <c r="AS1095" s="5"/>
    </row>
    <row r="1096" spans="1:45" s="9" customFormat="1" ht="12.75" customHeight="1" x14ac:dyDescent="0.2">
      <c r="A1096" s="10"/>
      <c r="B1096" s="10"/>
      <c r="C1096" s="10"/>
      <c r="O1096" s="292"/>
      <c r="P1096" s="292"/>
      <c r="Q1096" s="292"/>
      <c r="R1096" s="292"/>
      <c r="AF1096" s="5"/>
      <c r="AJ1096" s="5"/>
      <c r="AK1096" s="5"/>
      <c r="AP1096" s="5"/>
      <c r="AQ1096" s="5"/>
      <c r="AR1096" s="5"/>
      <c r="AS1096" s="5"/>
    </row>
    <row r="1097" spans="1:45" s="9" customFormat="1" ht="12.75" customHeight="1" x14ac:dyDescent="0.2">
      <c r="A1097" s="10"/>
      <c r="B1097" s="10"/>
      <c r="C1097" s="10"/>
      <c r="O1097" s="292"/>
      <c r="P1097" s="292"/>
      <c r="Q1097" s="292"/>
      <c r="R1097" s="292"/>
      <c r="AF1097" s="5"/>
      <c r="AJ1097" s="5"/>
      <c r="AK1097" s="5"/>
      <c r="AP1097" s="5"/>
      <c r="AQ1097" s="5"/>
      <c r="AR1097" s="5"/>
      <c r="AS1097" s="5"/>
    </row>
    <row r="1098" spans="1:45" s="9" customFormat="1" ht="12.75" customHeight="1" x14ac:dyDescent="0.2">
      <c r="A1098" s="10"/>
      <c r="B1098" s="10"/>
      <c r="C1098" s="10"/>
      <c r="O1098" s="292"/>
      <c r="P1098" s="292"/>
      <c r="Q1098" s="292"/>
      <c r="R1098" s="292"/>
      <c r="AF1098" s="5"/>
      <c r="AJ1098" s="5"/>
      <c r="AK1098" s="5"/>
      <c r="AP1098" s="5"/>
      <c r="AQ1098" s="5"/>
      <c r="AR1098" s="5"/>
      <c r="AS1098" s="5"/>
    </row>
    <row r="1099" spans="1:45" s="9" customFormat="1" ht="12.75" customHeight="1" x14ac:dyDescent="0.2">
      <c r="A1099" s="10"/>
      <c r="B1099" s="10"/>
      <c r="C1099" s="10"/>
      <c r="O1099" s="292"/>
      <c r="P1099" s="292"/>
      <c r="Q1099" s="292"/>
      <c r="R1099" s="292"/>
      <c r="AF1099" s="5"/>
      <c r="AJ1099" s="5"/>
      <c r="AK1099" s="5"/>
      <c r="AP1099" s="5"/>
      <c r="AQ1099" s="5"/>
      <c r="AR1099" s="5"/>
      <c r="AS1099" s="5"/>
    </row>
    <row r="1100" spans="1:45" s="9" customFormat="1" ht="12.75" customHeight="1" x14ac:dyDescent="0.2">
      <c r="A1100" s="10"/>
      <c r="B1100" s="10"/>
      <c r="C1100" s="10"/>
      <c r="O1100" s="292"/>
      <c r="P1100" s="292"/>
      <c r="Q1100" s="292"/>
      <c r="R1100" s="292"/>
      <c r="AF1100" s="5"/>
      <c r="AJ1100" s="5"/>
      <c r="AK1100" s="5"/>
      <c r="AP1100" s="5"/>
      <c r="AQ1100" s="5"/>
      <c r="AR1100" s="5"/>
      <c r="AS1100" s="5"/>
    </row>
    <row r="1101" spans="1:45" s="9" customFormat="1" ht="12.75" customHeight="1" x14ac:dyDescent="0.2">
      <c r="A1101" s="10"/>
      <c r="B1101" s="10"/>
      <c r="C1101" s="10"/>
      <c r="O1101" s="292"/>
      <c r="P1101" s="292"/>
      <c r="Q1101" s="292"/>
      <c r="R1101" s="292"/>
      <c r="AF1101" s="5"/>
      <c r="AJ1101" s="5"/>
      <c r="AK1101" s="5"/>
      <c r="AP1101" s="5"/>
      <c r="AQ1101" s="5"/>
      <c r="AR1101" s="5"/>
      <c r="AS1101" s="5"/>
    </row>
    <row r="1102" spans="1:45" s="9" customFormat="1" ht="12.75" customHeight="1" x14ac:dyDescent="0.2">
      <c r="A1102" s="10"/>
      <c r="B1102" s="10"/>
      <c r="C1102" s="10"/>
      <c r="O1102" s="292"/>
      <c r="P1102" s="292"/>
      <c r="Q1102" s="292"/>
      <c r="R1102" s="292"/>
      <c r="AF1102" s="5"/>
      <c r="AJ1102" s="5"/>
      <c r="AK1102" s="5"/>
      <c r="AP1102" s="5"/>
      <c r="AQ1102" s="5"/>
      <c r="AR1102" s="5"/>
      <c r="AS1102" s="5"/>
    </row>
    <row r="1103" spans="1:45" s="9" customFormat="1" ht="12.75" customHeight="1" x14ac:dyDescent="0.2">
      <c r="A1103" s="10"/>
      <c r="B1103" s="10"/>
      <c r="C1103" s="10"/>
      <c r="O1103" s="292"/>
      <c r="P1103" s="292"/>
      <c r="Q1103" s="292"/>
      <c r="R1103" s="292"/>
      <c r="AF1103" s="5"/>
      <c r="AJ1103" s="5"/>
      <c r="AK1103" s="5"/>
      <c r="AP1103" s="5"/>
      <c r="AQ1103" s="5"/>
      <c r="AR1103" s="5"/>
      <c r="AS1103" s="5"/>
    </row>
    <row r="1104" spans="1:45" s="9" customFormat="1" ht="12.75" customHeight="1" x14ac:dyDescent="0.2">
      <c r="A1104" s="10"/>
      <c r="B1104" s="10"/>
      <c r="C1104" s="10"/>
      <c r="O1104" s="292"/>
      <c r="P1104" s="292"/>
      <c r="Q1104" s="292"/>
      <c r="R1104" s="292"/>
      <c r="AF1104" s="5"/>
      <c r="AJ1104" s="5"/>
      <c r="AK1104" s="5"/>
      <c r="AP1104" s="5"/>
      <c r="AQ1104" s="5"/>
      <c r="AR1104" s="5"/>
      <c r="AS1104" s="5"/>
    </row>
    <row r="1105" spans="1:45" s="9" customFormat="1" ht="12.75" customHeight="1" x14ac:dyDescent="0.2">
      <c r="A1105" s="10"/>
      <c r="B1105" s="10"/>
      <c r="C1105" s="10"/>
      <c r="O1105" s="292"/>
      <c r="P1105" s="292"/>
      <c r="Q1105" s="292"/>
      <c r="R1105" s="292"/>
      <c r="AF1105" s="5"/>
      <c r="AJ1105" s="5"/>
      <c r="AK1105" s="5"/>
      <c r="AP1105" s="5"/>
      <c r="AQ1105" s="5"/>
      <c r="AR1105" s="5"/>
      <c r="AS1105" s="5"/>
    </row>
    <row r="1106" spans="1:45" s="9" customFormat="1" ht="12.75" customHeight="1" x14ac:dyDescent="0.2">
      <c r="A1106" s="10"/>
      <c r="B1106" s="10"/>
      <c r="C1106" s="10"/>
      <c r="O1106" s="292"/>
      <c r="P1106" s="292"/>
      <c r="Q1106" s="292"/>
      <c r="R1106" s="292"/>
      <c r="AF1106" s="5"/>
      <c r="AJ1106" s="5"/>
      <c r="AK1106" s="5"/>
      <c r="AP1106" s="5"/>
      <c r="AQ1106" s="5"/>
      <c r="AR1106" s="5"/>
      <c r="AS1106" s="5"/>
    </row>
    <row r="1107" spans="1:45" s="9" customFormat="1" ht="12.75" customHeight="1" x14ac:dyDescent="0.2">
      <c r="A1107" s="10"/>
      <c r="B1107" s="10"/>
      <c r="C1107" s="10"/>
      <c r="O1107" s="292"/>
      <c r="P1107" s="292"/>
      <c r="Q1107" s="292"/>
      <c r="R1107" s="292"/>
      <c r="AF1107" s="5"/>
      <c r="AJ1107" s="5"/>
      <c r="AK1107" s="5"/>
      <c r="AP1107" s="5"/>
      <c r="AQ1107" s="5"/>
      <c r="AR1107" s="5"/>
      <c r="AS1107" s="5"/>
    </row>
    <row r="1108" spans="1:45" s="9" customFormat="1" ht="12.75" customHeight="1" x14ac:dyDescent="0.2">
      <c r="A1108" s="10"/>
      <c r="B1108" s="10"/>
      <c r="C1108" s="10"/>
      <c r="O1108" s="292"/>
      <c r="P1108" s="292"/>
      <c r="Q1108" s="292"/>
      <c r="R1108" s="292"/>
      <c r="AF1108" s="5"/>
      <c r="AJ1108" s="5"/>
      <c r="AK1108" s="5"/>
      <c r="AP1108" s="5"/>
      <c r="AQ1108" s="5"/>
      <c r="AR1108" s="5"/>
      <c r="AS1108" s="5"/>
    </row>
    <row r="1109" spans="1:45" s="9" customFormat="1" ht="12.75" customHeight="1" x14ac:dyDescent="0.2">
      <c r="A1109" s="10"/>
      <c r="B1109" s="10"/>
      <c r="C1109" s="10"/>
      <c r="O1109" s="292"/>
      <c r="P1109" s="292"/>
      <c r="Q1109" s="292"/>
      <c r="R1109" s="292"/>
      <c r="AF1109" s="5"/>
      <c r="AJ1109" s="5"/>
      <c r="AK1109" s="5"/>
      <c r="AP1109" s="5"/>
      <c r="AQ1109" s="5"/>
      <c r="AR1109" s="5"/>
      <c r="AS1109" s="5"/>
    </row>
    <row r="1110" spans="1:45" s="9" customFormat="1" ht="12.75" customHeight="1" x14ac:dyDescent="0.2">
      <c r="A1110" s="10"/>
      <c r="B1110" s="10"/>
      <c r="C1110" s="10"/>
      <c r="O1110" s="292"/>
      <c r="P1110" s="292"/>
      <c r="Q1110" s="292"/>
      <c r="R1110" s="292"/>
      <c r="AF1110" s="5"/>
      <c r="AJ1110" s="5"/>
      <c r="AK1110" s="5"/>
      <c r="AP1110" s="5"/>
      <c r="AQ1110" s="5"/>
      <c r="AR1110" s="5"/>
      <c r="AS1110" s="5"/>
    </row>
    <row r="1111" spans="1:45" s="9" customFormat="1" ht="12.75" customHeight="1" x14ac:dyDescent="0.2">
      <c r="A1111" s="10"/>
      <c r="B1111" s="10"/>
      <c r="C1111" s="10"/>
      <c r="O1111" s="292"/>
      <c r="P1111" s="292"/>
      <c r="Q1111" s="292"/>
      <c r="R1111" s="292"/>
      <c r="AF1111" s="5"/>
      <c r="AJ1111" s="5"/>
      <c r="AK1111" s="5"/>
      <c r="AP1111" s="5"/>
      <c r="AQ1111" s="5"/>
      <c r="AR1111" s="5"/>
      <c r="AS1111" s="5"/>
    </row>
    <row r="1112" spans="1:45" s="9" customFormat="1" ht="12.75" customHeight="1" x14ac:dyDescent="0.2">
      <c r="A1112" s="10"/>
      <c r="B1112" s="10"/>
      <c r="C1112" s="10"/>
      <c r="O1112" s="292"/>
      <c r="P1112" s="292"/>
      <c r="Q1112" s="292"/>
      <c r="R1112" s="292"/>
      <c r="AF1112" s="5"/>
      <c r="AJ1112" s="5"/>
      <c r="AK1112" s="5"/>
      <c r="AP1112" s="5"/>
      <c r="AQ1112" s="5"/>
      <c r="AR1112" s="5"/>
      <c r="AS1112" s="5"/>
    </row>
    <row r="1113" spans="1:45" s="9" customFormat="1" ht="12.75" customHeight="1" x14ac:dyDescent="0.2">
      <c r="A1113" s="10"/>
      <c r="B1113" s="10"/>
      <c r="C1113" s="10"/>
      <c r="O1113" s="292"/>
      <c r="P1113" s="292"/>
      <c r="Q1113" s="292"/>
      <c r="R1113" s="292"/>
      <c r="AF1113" s="5"/>
      <c r="AJ1113" s="5"/>
      <c r="AK1113" s="5"/>
      <c r="AP1113" s="5"/>
      <c r="AQ1113" s="5"/>
      <c r="AR1113" s="5"/>
      <c r="AS1113" s="5"/>
    </row>
    <row r="1114" spans="1:45" s="9" customFormat="1" ht="12.75" customHeight="1" x14ac:dyDescent="0.2">
      <c r="A1114" s="10"/>
      <c r="B1114" s="10"/>
      <c r="C1114" s="10"/>
      <c r="O1114" s="292"/>
      <c r="P1114" s="292"/>
      <c r="Q1114" s="292"/>
      <c r="R1114" s="292"/>
      <c r="AF1114" s="5"/>
      <c r="AJ1114" s="5"/>
      <c r="AK1114" s="5"/>
      <c r="AP1114" s="5"/>
      <c r="AQ1114" s="5"/>
      <c r="AR1114" s="5"/>
      <c r="AS1114" s="5"/>
    </row>
    <row r="1115" spans="1:45" s="9" customFormat="1" ht="12.75" customHeight="1" x14ac:dyDescent="0.2">
      <c r="A1115" s="10"/>
      <c r="B1115" s="10"/>
      <c r="C1115" s="10"/>
      <c r="O1115" s="292"/>
      <c r="P1115" s="292"/>
      <c r="Q1115" s="292"/>
      <c r="R1115" s="292"/>
      <c r="AF1115" s="5"/>
      <c r="AJ1115" s="5"/>
      <c r="AK1115" s="5"/>
      <c r="AP1115" s="5"/>
      <c r="AQ1115" s="5"/>
      <c r="AR1115" s="5"/>
      <c r="AS1115" s="5"/>
    </row>
    <row r="1116" spans="1:45" s="9" customFormat="1" ht="12.75" customHeight="1" x14ac:dyDescent="0.2">
      <c r="A1116" s="10"/>
      <c r="B1116" s="10"/>
      <c r="C1116" s="10"/>
      <c r="O1116" s="292"/>
      <c r="P1116" s="292"/>
      <c r="Q1116" s="292"/>
      <c r="R1116" s="292"/>
      <c r="AF1116" s="5"/>
      <c r="AJ1116" s="5"/>
      <c r="AK1116" s="5"/>
      <c r="AP1116" s="5"/>
      <c r="AQ1116" s="5"/>
      <c r="AR1116" s="5"/>
      <c r="AS1116" s="5"/>
    </row>
    <row r="1117" spans="1:45" s="9" customFormat="1" ht="12.75" customHeight="1" x14ac:dyDescent="0.2">
      <c r="A1117" s="10"/>
      <c r="B1117" s="10"/>
      <c r="C1117" s="10"/>
      <c r="O1117" s="292"/>
      <c r="P1117" s="292"/>
      <c r="Q1117" s="292"/>
      <c r="R1117" s="292"/>
      <c r="AF1117" s="5"/>
      <c r="AJ1117" s="5"/>
      <c r="AK1117" s="5"/>
      <c r="AP1117" s="5"/>
      <c r="AQ1117" s="5"/>
      <c r="AR1117" s="5"/>
      <c r="AS1117" s="5"/>
    </row>
    <row r="1118" spans="1:45" s="9" customFormat="1" ht="12.75" customHeight="1" x14ac:dyDescent="0.2">
      <c r="A1118" s="10"/>
      <c r="B1118" s="10"/>
      <c r="C1118" s="10"/>
      <c r="O1118" s="292"/>
      <c r="P1118" s="292"/>
      <c r="Q1118" s="292"/>
      <c r="R1118" s="292"/>
      <c r="AF1118" s="5"/>
      <c r="AJ1118" s="5"/>
      <c r="AK1118" s="5"/>
      <c r="AP1118" s="5"/>
      <c r="AQ1118" s="5"/>
      <c r="AR1118" s="5"/>
      <c r="AS1118" s="5"/>
    </row>
    <row r="1119" spans="1:45" s="9" customFormat="1" ht="12.75" customHeight="1" x14ac:dyDescent="0.2">
      <c r="A1119" s="10"/>
      <c r="B1119" s="10"/>
      <c r="C1119" s="10"/>
      <c r="O1119" s="292"/>
      <c r="P1119" s="292"/>
      <c r="Q1119" s="292"/>
      <c r="R1119" s="292"/>
      <c r="AF1119" s="5"/>
      <c r="AJ1119" s="5"/>
      <c r="AK1119" s="5"/>
      <c r="AP1119" s="5"/>
      <c r="AQ1119" s="5"/>
      <c r="AR1119" s="5"/>
      <c r="AS1119" s="5"/>
    </row>
    <row r="1120" spans="1:45" s="9" customFormat="1" ht="12.75" customHeight="1" x14ac:dyDescent="0.2">
      <c r="A1120" s="10"/>
      <c r="B1120" s="10"/>
      <c r="C1120" s="10"/>
      <c r="O1120" s="292"/>
      <c r="P1120" s="292"/>
      <c r="Q1120" s="292"/>
      <c r="R1120" s="292"/>
      <c r="AF1120" s="5"/>
      <c r="AJ1120" s="5"/>
      <c r="AK1120" s="5"/>
      <c r="AP1120" s="5"/>
      <c r="AQ1120" s="5"/>
      <c r="AR1120" s="5"/>
      <c r="AS1120" s="5"/>
    </row>
    <row r="1121" spans="1:45" s="9" customFormat="1" ht="12.75" customHeight="1" x14ac:dyDescent="0.2">
      <c r="A1121" s="10"/>
      <c r="B1121" s="10"/>
      <c r="C1121" s="10"/>
      <c r="O1121" s="292"/>
      <c r="P1121" s="292"/>
      <c r="Q1121" s="292"/>
      <c r="R1121" s="292"/>
      <c r="AF1121" s="5"/>
      <c r="AJ1121" s="5"/>
      <c r="AK1121" s="5"/>
      <c r="AP1121" s="5"/>
      <c r="AQ1121" s="5"/>
      <c r="AR1121" s="5"/>
      <c r="AS1121" s="5"/>
    </row>
    <row r="1122" spans="1:45" s="9" customFormat="1" ht="12.75" customHeight="1" x14ac:dyDescent="0.2">
      <c r="A1122" s="10"/>
      <c r="B1122" s="10"/>
      <c r="C1122" s="10"/>
      <c r="O1122" s="292"/>
      <c r="P1122" s="292"/>
      <c r="Q1122" s="292"/>
      <c r="R1122" s="292"/>
      <c r="AF1122" s="5"/>
      <c r="AJ1122" s="5"/>
      <c r="AK1122" s="5"/>
      <c r="AP1122" s="5"/>
      <c r="AQ1122" s="5"/>
      <c r="AR1122" s="5"/>
      <c r="AS1122" s="5"/>
    </row>
    <row r="1123" spans="1:45" s="9" customFormat="1" ht="12.75" customHeight="1" x14ac:dyDescent="0.2">
      <c r="A1123" s="10"/>
      <c r="B1123" s="10"/>
      <c r="C1123" s="10"/>
      <c r="O1123" s="292"/>
      <c r="P1123" s="292"/>
      <c r="Q1123" s="292"/>
      <c r="R1123" s="292"/>
      <c r="AF1123" s="5"/>
      <c r="AJ1123" s="5"/>
      <c r="AK1123" s="5"/>
      <c r="AP1123" s="5"/>
      <c r="AQ1123" s="5"/>
      <c r="AR1123" s="5"/>
      <c r="AS1123" s="5"/>
    </row>
    <row r="1124" spans="1:45" s="9" customFormat="1" ht="12.75" customHeight="1" x14ac:dyDescent="0.2">
      <c r="A1124" s="10"/>
      <c r="B1124" s="10"/>
      <c r="C1124" s="10"/>
      <c r="O1124" s="292"/>
      <c r="P1124" s="292"/>
      <c r="Q1124" s="292"/>
      <c r="R1124" s="292"/>
      <c r="AF1124" s="5"/>
      <c r="AJ1124" s="5"/>
      <c r="AK1124" s="5"/>
      <c r="AP1124" s="5"/>
      <c r="AQ1124" s="5"/>
      <c r="AR1124" s="5"/>
      <c r="AS1124" s="5"/>
    </row>
    <row r="1125" spans="1:45" s="9" customFormat="1" ht="12.75" customHeight="1" x14ac:dyDescent="0.2">
      <c r="A1125" s="10"/>
      <c r="B1125" s="10"/>
      <c r="C1125" s="10"/>
      <c r="O1125" s="292"/>
      <c r="P1125" s="292"/>
      <c r="Q1125" s="292"/>
      <c r="R1125" s="292"/>
      <c r="AF1125" s="5"/>
      <c r="AJ1125" s="5"/>
      <c r="AK1125" s="5"/>
      <c r="AP1125" s="5"/>
      <c r="AQ1125" s="5"/>
      <c r="AR1125" s="5"/>
      <c r="AS1125" s="5"/>
    </row>
    <row r="1126" spans="1:45" s="9" customFormat="1" ht="12.75" customHeight="1" x14ac:dyDescent="0.2">
      <c r="A1126" s="10"/>
      <c r="B1126" s="10"/>
      <c r="C1126" s="10"/>
      <c r="O1126" s="292"/>
      <c r="P1126" s="292"/>
      <c r="Q1126" s="292"/>
      <c r="R1126" s="292"/>
      <c r="AF1126" s="5"/>
      <c r="AJ1126" s="5"/>
      <c r="AK1126" s="5"/>
      <c r="AP1126" s="5"/>
      <c r="AQ1126" s="5"/>
      <c r="AR1126" s="5"/>
      <c r="AS1126" s="5"/>
    </row>
    <row r="1127" spans="1:45" s="9" customFormat="1" ht="12.75" customHeight="1" x14ac:dyDescent="0.2">
      <c r="A1127" s="10"/>
      <c r="B1127" s="10"/>
      <c r="C1127" s="10"/>
      <c r="O1127" s="292"/>
      <c r="P1127" s="292"/>
      <c r="Q1127" s="292"/>
      <c r="R1127" s="292"/>
      <c r="AF1127" s="5"/>
      <c r="AJ1127" s="5"/>
      <c r="AK1127" s="5"/>
      <c r="AP1127" s="5"/>
      <c r="AQ1127" s="5"/>
      <c r="AR1127" s="5"/>
      <c r="AS1127" s="5"/>
    </row>
    <row r="1128" spans="1:45" s="9" customFormat="1" ht="12.75" customHeight="1" x14ac:dyDescent="0.2">
      <c r="A1128" s="10"/>
      <c r="B1128" s="10"/>
      <c r="C1128" s="10"/>
      <c r="O1128" s="292"/>
      <c r="P1128" s="292"/>
      <c r="Q1128" s="292"/>
      <c r="R1128" s="292"/>
      <c r="AF1128" s="5"/>
      <c r="AJ1128" s="5"/>
      <c r="AK1128" s="5"/>
      <c r="AP1128" s="5"/>
      <c r="AQ1128" s="5"/>
      <c r="AR1128" s="5"/>
      <c r="AS1128" s="5"/>
    </row>
    <row r="1129" spans="1:45" s="9" customFormat="1" ht="12.75" customHeight="1" x14ac:dyDescent="0.2">
      <c r="A1129" s="10"/>
      <c r="B1129" s="10"/>
      <c r="C1129" s="10"/>
      <c r="O1129" s="292"/>
      <c r="P1129" s="292"/>
      <c r="Q1129" s="292"/>
      <c r="R1129" s="292"/>
      <c r="AF1129" s="5"/>
      <c r="AJ1129" s="5"/>
      <c r="AK1129" s="5"/>
      <c r="AP1129" s="5"/>
      <c r="AQ1129" s="5"/>
      <c r="AR1129" s="5"/>
      <c r="AS1129" s="5"/>
    </row>
    <row r="1130" spans="1:45" s="9" customFormat="1" ht="12.75" customHeight="1" x14ac:dyDescent="0.2">
      <c r="A1130" s="10"/>
      <c r="B1130" s="10"/>
      <c r="C1130" s="10"/>
      <c r="O1130" s="292"/>
      <c r="P1130" s="292"/>
      <c r="Q1130" s="292"/>
      <c r="R1130" s="292"/>
      <c r="AF1130" s="5"/>
      <c r="AJ1130" s="5"/>
      <c r="AK1130" s="5"/>
      <c r="AP1130" s="5"/>
      <c r="AQ1130" s="5"/>
      <c r="AR1130" s="5"/>
      <c r="AS1130" s="5"/>
    </row>
    <row r="1131" spans="1:45" s="9" customFormat="1" ht="12.75" customHeight="1" x14ac:dyDescent="0.2">
      <c r="A1131" s="10"/>
      <c r="B1131" s="10"/>
      <c r="C1131" s="10"/>
      <c r="O1131" s="292"/>
      <c r="P1131" s="292"/>
      <c r="Q1131" s="292"/>
      <c r="R1131" s="292"/>
      <c r="AF1131" s="5"/>
      <c r="AJ1131" s="5"/>
      <c r="AK1131" s="5"/>
      <c r="AP1131" s="5"/>
      <c r="AQ1131" s="5"/>
      <c r="AR1131" s="5"/>
      <c r="AS1131" s="5"/>
    </row>
    <row r="1132" spans="1:45" s="9" customFormat="1" ht="12.75" customHeight="1" x14ac:dyDescent="0.2">
      <c r="A1132" s="10"/>
      <c r="B1132" s="10"/>
      <c r="C1132" s="10"/>
      <c r="O1132" s="292"/>
      <c r="P1132" s="292"/>
      <c r="Q1132" s="292"/>
      <c r="R1132" s="292"/>
      <c r="AF1132" s="5"/>
      <c r="AJ1132" s="5"/>
      <c r="AK1132" s="5"/>
      <c r="AP1132" s="5"/>
      <c r="AQ1132" s="5"/>
      <c r="AR1132" s="5"/>
      <c r="AS1132" s="5"/>
    </row>
    <row r="1133" spans="1:45" s="9" customFormat="1" ht="12.75" customHeight="1" x14ac:dyDescent="0.2">
      <c r="A1133" s="10"/>
      <c r="B1133" s="10"/>
      <c r="C1133" s="10"/>
      <c r="O1133" s="292"/>
      <c r="P1133" s="292"/>
      <c r="Q1133" s="292"/>
      <c r="R1133" s="292"/>
      <c r="AF1133" s="5"/>
      <c r="AJ1133" s="5"/>
      <c r="AK1133" s="5"/>
      <c r="AP1133" s="5"/>
      <c r="AQ1133" s="5"/>
      <c r="AR1133" s="5"/>
      <c r="AS1133" s="5"/>
    </row>
    <row r="1134" spans="1:45" s="9" customFormat="1" ht="12.75" customHeight="1" x14ac:dyDescent="0.2">
      <c r="A1134" s="10"/>
      <c r="B1134" s="10"/>
      <c r="C1134" s="10"/>
      <c r="O1134" s="292"/>
      <c r="P1134" s="292"/>
      <c r="Q1134" s="292"/>
      <c r="R1134" s="292"/>
      <c r="AF1134" s="5"/>
      <c r="AJ1134" s="5"/>
      <c r="AK1134" s="5"/>
      <c r="AP1134" s="5"/>
      <c r="AQ1134" s="5"/>
      <c r="AR1134" s="5"/>
      <c r="AS1134" s="5"/>
    </row>
    <row r="1135" spans="1:45" s="9" customFormat="1" ht="12.75" customHeight="1" x14ac:dyDescent="0.2">
      <c r="A1135" s="10"/>
      <c r="B1135" s="10"/>
      <c r="C1135" s="10"/>
      <c r="O1135" s="292"/>
      <c r="P1135" s="292"/>
      <c r="Q1135" s="292"/>
      <c r="R1135" s="292"/>
      <c r="AF1135" s="5"/>
      <c r="AJ1135" s="5"/>
      <c r="AK1135" s="5"/>
      <c r="AP1135" s="5"/>
      <c r="AQ1135" s="5"/>
      <c r="AR1135" s="5"/>
      <c r="AS1135" s="5"/>
    </row>
    <row r="1136" spans="1:45" s="9" customFormat="1" ht="12.75" customHeight="1" x14ac:dyDescent="0.2">
      <c r="A1136" s="10"/>
      <c r="B1136" s="10"/>
      <c r="C1136" s="10"/>
      <c r="O1136" s="292"/>
      <c r="P1136" s="292"/>
      <c r="Q1136" s="292"/>
      <c r="R1136" s="292"/>
      <c r="AF1136" s="5"/>
      <c r="AJ1136" s="5"/>
      <c r="AK1136" s="5"/>
      <c r="AP1136" s="5"/>
      <c r="AQ1136" s="5"/>
      <c r="AR1136" s="5"/>
      <c r="AS1136" s="5"/>
    </row>
    <row r="1137" spans="1:45" s="9" customFormat="1" ht="12.75" customHeight="1" x14ac:dyDescent="0.2">
      <c r="A1137" s="10"/>
      <c r="B1137" s="10"/>
      <c r="C1137" s="10"/>
      <c r="O1137" s="292"/>
      <c r="P1137" s="292"/>
      <c r="Q1137" s="292"/>
      <c r="R1137" s="292"/>
      <c r="AF1137" s="5"/>
      <c r="AJ1137" s="5"/>
      <c r="AK1137" s="5"/>
      <c r="AP1137" s="5"/>
      <c r="AQ1137" s="5"/>
      <c r="AR1137" s="5"/>
      <c r="AS1137" s="5"/>
    </row>
    <row r="1138" spans="1:45" s="9" customFormat="1" ht="12.75" customHeight="1" x14ac:dyDescent="0.2">
      <c r="A1138" s="10"/>
      <c r="B1138" s="10"/>
      <c r="C1138" s="10"/>
      <c r="O1138" s="292"/>
      <c r="P1138" s="292"/>
      <c r="Q1138" s="292"/>
      <c r="R1138" s="292"/>
      <c r="AF1138" s="5"/>
      <c r="AJ1138" s="5"/>
      <c r="AK1138" s="5"/>
      <c r="AP1138" s="5"/>
      <c r="AQ1138" s="5"/>
      <c r="AR1138" s="5"/>
      <c r="AS1138" s="5"/>
    </row>
    <row r="1139" spans="1:45" s="9" customFormat="1" ht="12.75" customHeight="1" x14ac:dyDescent="0.2">
      <c r="A1139" s="10"/>
      <c r="B1139" s="10"/>
      <c r="C1139" s="10"/>
      <c r="O1139" s="292"/>
      <c r="P1139" s="292"/>
      <c r="Q1139" s="292"/>
      <c r="R1139" s="292"/>
      <c r="AF1139" s="5"/>
      <c r="AJ1139" s="5"/>
      <c r="AK1139" s="5"/>
      <c r="AP1139" s="5"/>
      <c r="AQ1139" s="5"/>
      <c r="AR1139" s="5"/>
      <c r="AS1139" s="5"/>
    </row>
    <row r="1140" spans="1:45" s="9" customFormat="1" ht="12.75" customHeight="1" x14ac:dyDescent="0.2">
      <c r="A1140" s="10"/>
      <c r="B1140" s="10"/>
      <c r="C1140" s="10"/>
      <c r="O1140" s="292"/>
      <c r="P1140" s="292"/>
      <c r="Q1140" s="292"/>
      <c r="R1140" s="292"/>
      <c r="AF1140" s="5"/>
      <c r="AJ1140" s="5"/>
      <c r="AK1140" s="5"/>
      <c r="AP1140" s="5"/>
      <c r="AQ1140" s="5"/>
      <c r="AR1140" s="5"/>
      <c r="AS1140" s="5"/>
    </row>
    <row r="1141" spans="1:45" s="9" customFormat="1" ht="12.75" customHeight="1" x14ac:dyDescent="0.2">
      <c r="A1141" s="10"/>
      <c r="B1141" s="10"/>
      <c r="C1141" s="10"/>
      <c r="O1141" s="292"/>
      <c r="P1141" s="292"/>
      <c r="Q1141" s="292"/>
      <c r="R1141" s="292"/>
      <c r="AF1141" s="5"/>
      <c r="AJ1141" s="5"/>
      <c r="AK1141" s="5"/>
      <c r="AP1141" s="5"/>
      <c r="AQ1141" s="5"/>
      <c r="AR1141" s="5"/>
      <c r="AS1141" s="5"/>
    </row>
    <row r="1142" spans="1:45" s="9" customFormat="1" ht="12.75" customHeight="1" x14ac:dyDescent="0.2">
      <c r="A1142" s="10"/>
      <c r="B1142" s="10"/>
      <c r="C1142" s="10"/>
      <c r="O1142" s="292"/>
      <c r="P1142" s="292"/>
      <c r="Q1142" s="292"/>
      <c r="R1142" s="292"/>
      <c r="AF1142" s="5"/>
      <c r="AJ1142" s="5"/>
      <c r="AK1142" s="5"/>
      <c r="AP1142" s="5"/>
      <c r="AQ1142" s="5"/>
      <c r="AR1142" s="5"/>
      <c r="AS1142" s="5"/>
    </row>
    <row r="1143" spans="1:45" s="9" customFormat="1" ht="12.75" customHeight="1" x14ac:dyDescent="0.2">
      <c r="A1143" s="10"/>
      <c r="B1143" s="10"/>
      <c r="C1143" s="10"/>
      <c r="O1143" s="292"/>
      <c r="P1143" s="292"/>
      <c r="Q1143" s="292"/>
      <c r="R1143" s="292"/>
      <c r="AF1143" s="5"/>
      <c r="AJ1143" s="5"/>
      <c r="AK1143" s="5"/>
      <c r="AP1143" s="5"/>
      <c r="AQ1143" s="5"/>
      <c r="AR1143" s="5"/>
      <c r="AS1143" s="5"/>
    </row>
    <row r="1144" spans="1:45" s="9" customFormat="1" ht="12.75" customHeight="1" x14ac:dyDescent="0.2">
      <c r="A1144" s="10"/>
      <c r="B1144" s="10"/>
      <c r="C1144" s="10"/>
      <c r="O1144" s="292"/>
      <c r="P1144" s="292"/>
      <c r="Q1144" s="292"/>
      <c r="R1144" s="292"/>
      <c r="AF1144" s="5"/>
      <c r="AJ1144" s="5"/>
      <c r="AK1144" s="5"/>
      <c r="AP1144" s="5"/>
      <c r="AQ1144" s="5"/>
      <c r="AR1144" s="5"/>
      <c r="AS1144" s="5"/>
    </row>
    <row r="1145" spans="1:45" s="9" customFormat="1" ht="12.75" customHeight="1" x14ac:dyDescent="0.2">
      <c r="A1145" s="10"/>
      <c r="B1145" s="10"/>
      <c r="C1145" s="10"/>
      <c r="O1145" s="292"/>
      <c r="P1145" s="292"/>
      <c r="Q1145" s="292"/>
      <c r="R1145" s="292"/>
      <c r="AF1145" s="5"/>
      <c r="AJ1145" s="5"/>
      <c r="AK1145" s="5"/>
      <c r="AP1145" s="5"/>
      <c r="AQ1145" s="5"/>
      <c r="AR1145" s="5"/>
      <c r="AS1145" s="5"/>
    </row>
    <row r="1146" spans="1:45" s="9" customFormat="1" ht="12.75" customHeight="1" x14ac:dyDescent="0.2">
      <c r="A1146" s="10"/>
      <c r="B1146" s="10"/>
      <c r="C1146" s="10"/>
      <c r="O1146" s="292"/>
      <c r="P1146" s="292"/>
      <c r="Q1146" s="292"/>
      <c r="R1146" s="292"/>
      <c r="AF1146" s="5"/>
      <c r="AJ1146" s="5"/>
      <c r="AK1146" s="5"/>
      <c r="AP1146" s="5"/>
      <c r="AQ1146" s="5"/>
      <c r="AR1146" s="5"/>
      <c r="AS1146" s="5"/>
    </row>
    <row r="1147" spans="1:45" s="9" customFormat="1" ht="12.75" customHeight="1" x14ac:dyDescent="0.2">
      <c r="A1147" s="10"/>
      <c r="B1147" s="10"/>
      <c r="C1147" s="10"/>
      <c r="O1147" s="292"/>
      <c r="P1147" s="292"/>
      <c r="Q1147" s="292"/>
      <c r="R1147" s="292"/>
      <c r="AF1147" s="5"/>
      <c r="AJ1147" s="5"/>
      <c r="AK1147" s="5"/>
      <c r="AP1147" s="5"/>
      <c r="AQ1147" s="5"/>
      <c r="AR1147" s="5"/>
      <c r="AS1147" s="5"/>
    </row>
    <row r="1148" spans="1:45" s="9" customFormat="1" ht="12.75" customHeight="1" x14ac:dyDescent="0.2">
      <c r="A1148" s="10"/>
      <c r="B1148" s="10"/>
      <c r="C1148" s="10"/>
      <c r="O1148" s="292"/>
      <c r="P1148" s="292"/>
      <c r="Q1148" s="292"/>
      <c r="R1148" s="292"/>
      <c r="AF1148" s="5"/>
      <c r="AJ1148" s="5"/>
      <c r="AK1148" s="5"/>
      <c r="AP1148" s="5"/>
      <c r="AQ1148" s="5"/>
      <c r="AR1148" s="5"/>
      <c r="AS1148" s="5"/>
    </row>
    <row r="1149" spans="1:45" s="9" customFormat="1" ht="12.75" customHeight="1" x14ac:dyDescent="0.2">
      <c r="A1149" s="10"/>
      <c r="B1149" s="10"/>
      <c r="C1149" s="10"/>
      <c r="O1149" s="292"/>
      <c r="P1149" s="292"/>
      <c r="Q1149" s="292"/>
      <c r="R1149" s="292"/>
      <c r="AF1149" s="5"/>
      <c r="AJ1149" s="5"/>
      <c r="AK1149" s="5"/>
      <c r="AP1149" s="5"/>
      <c r="AQ1149" s="5"/>
      <c r="AR1149" s="5"/>
      <c r="AS1149" s="5"/>
    </row>
    <row r="1150" spans="1:45" s="9" customFormat="1" ht="12.75" customHeight="1" x14ac:dyDescent="0.2">
      <c r="A1150" s="10"/>
      <c r="B1150" s="10"/>
      <c r="C1150" s="10"/>
      <c r="O1150" s="292"/>
      <c r="P1150" s="292"/>
      <c r="Q1150" s="292"/>
      <c r="R1150" s="292"/>
      <c r="AF1150" s="5"/>
      <c r="AJ1150" s="5"/>
      <c r="AK1150" s="5"/>
      <c r="AP1150" s="5"/>
      <c r="AQ1150" s="5"/>
      <c r="AR1150" s="5"/>
      <c r="AS1150" s="5"/>
    </row>
    <row r="1151" spans="1:45" s="9" customFormat="1" ht="12.75" customHeight="1" x14ac:dyDescent="0.2">
      <c r="A1151" s="10"/>
      <c r="B1151" s="10"/>
      <c r="C1151" s="10"/>
      <c r="O1151" s="292"/>
      <c r="P1151" s="292"/>
      <c r="Q1151" s="292"/>
      <c r="R1151" s="292"/>
      <c r="AF1151" s="5"/>
      <c r="AJ1151" s="5"/>
      <c r="AK1151" s="5"/>
      <c r="AP1151" s="5"/>
      <c r="AQ1151" s="5"/>
      <c r="AR1151" s="5"/>
      <c r="AS1151" s="5"/>
    </row>
    <row r="1152" spans="1:45" s="9" customFormat="1" ht="12.75" customHeight="1" x14ac:dyDescent="0.2">
      <c r="A1152" s="10"/>
      <c r="B1152" s="10"/>
      <c r="C1152" s="10"/>
      <c r="O1152" s="292"/>
      <c r="P1152" s="292"/>
      <c r="Q1152" s="292"/>
      <c r="R1152" s="292"/>
      <c r="AF1152" s="5"/>
      <c r="AJ1152" s="5"/>
      <c r="AK1152" s="5"/>
      <c r="AP1152" s="5"/>
      <c r="AQ1152" s="5"/>
      <c r="AR1152" s="5"/>
      <c r="AS1152" s="5"/>
    </row>
    <row r="1153" spans="1:45" s="9" customFormat="1" ht="12.75" customHeight="1" x14ac:dyDescent="0.2">
      <c r="A1153" s="10"/>
      <c r="B1153" s="10"/>
      <c r="C1153" s="10"/>
      <c r="O1153" s="292"/>
      <c r="P1153" s="292"/>
      <c r="Q1153" s="292"/>
      <c r="R1153" s="292"/>
      <c r="AF1153" s="5"/>
      <c r="AJ1153" s="5"/>
      <c r="AK1153" s="5"/>
      <c r="AP1153" s="5"/>
      <c r="AQ1153" s="5"/>
      <c r="AR1153" s="5"/>
      <c r="AS1153" s="5"/>
    </row>
    <row r="1154" spans="1:45" s="9" customFormat="1" ht="12.75" customHeight="1" x14ac:dyDescent="0.2">
      <c r="A1154" s="10"/>
      <c r="B1154" s="10"/>
      <c r="C1154" s="10"/>
      <c r="O1154" s="292"/>
      <c r="P1154" s="292"/>
      <c r="Q1154" s="292"/>
      <c r="R1154" s="292"/>
      <c r="AF1154" s="5"/>
      <c r="AJ1154" s="5"/>
      <c r="AK1154" s="5"/>
      <c r="AP1154" s="5"/>
      <c r="AQ1154" s="5"/>
      <c r="AR1154" s="5"/>
      <c r="AS1154" s="5"/>
    </row>
    <row r="1155" spans="1:45" s="9" customFormat="1" ht="12.75" customHeight="1" x14ac:dyDescent="0.2">
      <c r="A1155" s="10"/>
      <c r="B1155" s="10"/>
      <c r="C1155" s="10"/>
      <c r="O1155" s="292"/>
      <c r="P1155" s="292"/>
      <c r="Q1155" s="292"/>
      <c r="R1155" s="292"/>
      <c r="AF1155" s="5"/>
      <c r="AJ1155" s="5"/>
      <c r="AK1155" s="5"/>
      <c r="AP1155" s="5"/>
      <c r="AQ1155" s="5"/>
      <c r="AR1155" s="5"/>
      <c r="AS1155" s="5"/>
    </row>
    <row r="1156" spans="1:45" s="9" customFormat="1" ht="12.75" customHeight="1" x14ac:dyDescent="0.2">
      <c r="A1156" s="10"/>
      <c r="B1156" s="10"/>
      <c r="C1156" s="10"/>
      <c r="O1156" s="292"/>
      <c r="P1156" s="292"/>
      <c r="Q1156" s="292"/>
      <c r="R1156" s="292"/>
      <c r="AF1156" s="5"/>
      <c r="AJ1156" s="5"/>
      <c r="AK1156" s="5"/>
      <c r="AP1156" s="5"/>
      <c r="AQ1156" s="5"/>
      <c r="AR1156" s="5"/>
      <c r="AS1156" s="5"/>
    </row>
    <row r="1157" spans="1:45" s="9" customFormat="1" ht="12.75" customHeight="1" x14ac:dyDescent="0.2">
      <c r="A1157" s="10"/>
      <c r="B1157" s="10"/>
      <c r="C1157" s="10"/>
      <c r="O1157" s="292"/>
      <c r="P1157" s="292"/>
      <c r="Q1157" s="292"/>
      <c r="R1157" s="292"/>
      <c r="AF1157" s="5"/>
      <c r="AJ1157" s="5"/>
      <c r="AK1157" s="5"/>
      <c r="AP1157" s="5"/>
      <c r="AQ1157" s="5"/>
      <c r="AR1157" s="5"/>
      <c r="AS1157" s="5"/>
    </row>
    <row r="1158" spans="1:45" s="9" customFormat="1" ht="12.75" customHeight="1" x14ac:dyDescent="0.2">
      <c r="A1158" s="10"/>
      <c r="B1158" s="10"/>
      <c r="C1158" s="10"/>
      <c r="O1158" s="292"/>
      <c r="P1158" s="292"/>
      <c r="Q1158" s="292"/>
      <c r="R1158" s="292"/>
      <c r="AF1158" s="5"/>
      <c r="AJ1158" s="5"/>
      <c r="AK1158" s="5"/>
      <c r="AP1158" s="5"/>
      <c r="AQ1158" s="5"/>
      <c r="AR1158" s="5"/>
      <c r="AS1158" s="5"/>
    </row>
    <row r="1159" spans="1:45" s="9" customFormat="1" ht="12.75" customHeight="1" x14ac:dyDescent="0.2">
      <c r="A1159" s="10"/>
      <c r="B1159" s="10"/>
      <c r="C1159" s="10"/>
      <c r="O1159" s="292"/>
      <c r="P1159" s="292"/>
      <c r="Q1159" s="292"/>
      <c r="R1159" s="292"/>
      <c r="AF1159" s="5"/>
      <c r="AJ1159" s="5"/>
      <c r="AK1159" s="5"/>
      <c r="AP1159" s="5"/>
      <c r="AQ1159" s="5"/>
      <c r="AR1159" s="5"/>
      <c r="AS1159" s="5"/>
    </row>
    <row r="1160" spans="1:45" s="9" customFormat="1" ht="12.75" customHeight="1" x14ac:dyDescent="0.2">
      <c r="A1160" s="10"/>
      <c r="B1160" s="10"/>
      <c r="C1160" s="10"/>
      <c r="O1160" s="292"/>
      <c r="P1160" s="292"/>
      <c r="Q1160" s="292"/>
      <c r="R1160" s="292"/>
      <c r="AF1160" s="5"/>
      <c r="AJ1160" s="5"/>
      <c r="AK1160" s="5"/>
      <c r="AP1160" s="5"/>
      <c r="AQ1160" s="5"/>
      <c r="AR1160" s="5"/>
      <c r="AS1160" s="5"/>
    </row>
    <row r="1161" spans="1:45" s="9" customFormat="1" ht="12.75" customHeight="1" x14ac:dyDescent="0.2">
      <c r="A1161" s="10"/>
      <c r="B1161" s="10"/>
      <c r="C1161" s="10"/>
      <c r="O1161" s="292"/>
      <c r="P1161" s="292"/>
      <c r="Q1161" s="292"/>
      <c r="R1161" s="292"/>
      <c r="AF1161" s="5"/>
      <c r="AJ1161" s="5"/>
      <c r="AK1161" s="5"/>
      <c r="AP1161" s="5"/>
      <c r="AQ1161" s="5"/>
      <c r="AR1161" s="5"/>
      <c r="AS1161" s="5"/>
    </row>
    <row r="1162" spans="1:45" s="9" customFormat="1" ht="12.75" customHeight="1" x14ac:dyDescent="0.2">
      <c r="A1162" s="10"/>
      <c r="B1162" s="10"/>
      <c r="C1162" s="10"/>
      <c r="O1162" s="292"/>
      <c r="P1162" s="292"/>
      <c r="Q1162" s="292"/>
      <c r="R1162" s="292"/>
      <c r="AF1162" s="5"/>
      <c r="AJ1162" s="5"/>
      <c r="AK1162" s="5"/>
      <c r="AP1162" s="5"/>
      <c r="AQ1162" s="5"/>
      <c r="AR1162" s="5"/>
      <c r="AS1162" s="5"/>
    </row>
    <row r="1163" spans="1:45" s="9" customFormat="1" ht="12.75" customHeight="1" x14ac:dyDescent="0.2">
      <c r="A1163" s="10"/>
      <c r="B1163" s="10"/>
      <c r="C1163" s="10"/>
      <c r="O1163" s="292"/>
      <c r="P1163" s="292"/>
      <c r="Q1163" s="292"/>
      <c r="R1163" s="292"/>
      <c r="AF1163" s="5"/>
      <c r="AJ1163" s="5"/>
      <c r="AK1163" s="5"/>
      <c r="AP1163" s="5"/>
      <c r="AQ1163" s="5"/>
      <c r="AR1163" s="5"/>
      <c r="AS1163" s="5"/>
    </row>
    <row r="1164" spans="1:45" s="9" customFormat="1" ht="12.75" customHeight="1" x14ac:dyDescent="0.2">
      <c r="A1164" s="10"/>
      <c r="B1164" s="10"/>
      <c r="C1164" s="10"/>
      <c r="O1164" s="292"/>
      <c r="P1164" s="292"/>
      <c r="Q1164" s="292"/>
      <c r="R1164" s="292"/>
      <c r="AF1164" s="5"/>
      <c r="AJ1164" s="5"/>
      <c r="AK1164" s="5"/>
      <c r="AP1164" s="5"/>
      <c r="AQ1164" s="5"/>
      <c r="AR1164" s="5"/>
      <c r="AS1164" s="5"/>
    </row>
    <row r="1165" spans="1:45" s="9" customFormat="1" ht="12.75" customHeight="1" x14ac:dyDescent="0.2">
      <c r="A1165" s="10"/>
      <c r="B1165" s="10"/>
      <c r="C1165" s="10"/>
      <c r="O1165" s="292"/>
      <c r="P1165" s="292"/>
      <c r="Q1165" s="292"/>
      <c r="R1165" s="292"/>
      <c r="AF1165" s="5"/>
      <c r="AJ1165" s="5"/>
      <c r="AK1165" s="5"/>
      <c r="AP1165" s="5"/>
      <c r="AQ1165" s="5"/>
      <c r="AR1165" s="5"/>
      <c r="AS1165" s="5"/>
    </row>
    <row r="1166" spans="1:45" s="9" customFormat="1" ht="12.75" customHeight="1" x14ac:dyDescent="0.2">
      <c r="A1166" s="10"/>
      <c r="B1166" s="10"/>
      <c r="C1166" s="10"/>
      <c r="O1166" s="292"/>
      <c r="P1166" s="292"/>
      <c r="Q1166" s="292"/>
      <c r="R1166" s="292"/>
      <c r="AF1166" s="5"/>
      <c r="AJ1166" s="5"/>
      <c r="AK1166" s="5"/>
      <c r="AP1166" s="5"/>
      <c r="AQ1166" s="5"/>
      <c r="AR1166" s="5"/>
      <c r="AS1166" s="5"/>
    </row>
    <row r="1167" spans="1:45" s="9" customFormat="1" ht="12.75" customHeight="1" x14ac:dyDescent="0.2">
      <c r="A1167" s="10"/>
      <c r="B1167" s="10"/>
      <c r="C1167" s="10"/>
      <c r="O1167" s="292"/>
      <c r="P1167" s="292"/>
      <c r="Q1167" s="292"/>
      <c r="R1167" s="292"/>
      <c r="AF1167" s="5"/>
      <c r="AJ1167" s="5"/>
      <c r="AK1167" s="5"/>
      <c r="AP1167" s="5"/>
      <c r="AQ1167" s="5"/>
      <c r="AR1167" s="5"/>
      <c r="AS1167" s="5"/>
    </row>
    <row r="1168" spans="1:45" s="9" customFormat="1" ht="12.75" customHeight="1" x14ac:dyDescent="0.2">
      <c r="A1168" s="10"/>
      <c r="B1168" s="10"/>
      <c r="C1168" s="10"/>
      <c r="O1168" s="292"/>
      <c r="P1168" s="292"/>
      <c r="Q1168" s="292"/>
      <c r="R1168" s="292"/>
      <c r="AF1168" s="5"/>
      <c r="AJ1168" s="5"/>
      <c r="AK1168" s="5"/>
      <c r="AP1168" s="5"/>
      <c r="AQ1168" s="5"/>
      <c r="AR1168" s="5"/>
      <c r="AS1168" s="5"/>
    </row>
    <row r="1169" spans="1:45" s="9" customFormat="1" ht="12.75" customHeight="1" x14ac:dyDescent="0.2">
      <c r="A1169" s="10"/>
      <c r="B1169" s="10"/>
      <c r="C1169" s="10"/>
      <c r="O1169" s="292"/>
      <c r="P1169" s="292"/>
      <c r="Q1169" s="292"/>
      <c r="R1169" s="292"/>
      <c r="AF1169" s="5"/>
      <c r="AJ1169" s="5"/>
      <c r="AK1169" s="5"/>
      <c r="AP1169" s="5"/>
      <c r="AQ1169" s="5"/>
      <c r="AR1169" s="5"/>
      <c r="AS1169" s="5"/>
    </row>
    <row r="1170" spans="1:45" s="9" customFormat="1" ht="12.75" customHeight="1" x14ac:dyDescent="0.2">
      <c r="A1170" s="10"/>
      <c r="B1170" s="10"/>
      <c r="C1170" s="10"/>
      <c r="O1170" s="292"/>
      <c r="P1170" s="292"/>
      <c r="Q1170" s="292"/>
      <c r="R1170" s="292"/>
      <c r="AF1170" s="5"/>
      <c r="AJ1170" s="5"/>
      <c r="AK1170" s="5"/>
      <c r="AP1170" s="5"/>
      <c r="AQ1170" s="5"/>
      <c r="AR1170" s="5"/>
      <c r="AS1170" s="5"/>
    </row>
    <row r="1171" spans="1:45" s="9" customFormat="1" ht="12.75" customHeight="1" x14ac:dyDescent="0.2">
      <c r="A1171" s="10"/>
      <c r="B1171" s="10"/>
      <c r="C1171" s="10"/>
      <c r="O1171" s="292"/>
      <c r="P1171" s="292"/>
      <c r="Q1171" s="292"/>
      <c r="R1171" s="292"/>
      <c r="AF1171" s="5"/>
      <c r="AJ1171" s="5"/>
      <c r="AK1171" s="5"/>
      <c r="AP1171" s="5"/>
      <c r="AQ1171" s="5"/>
      <c r="AR1171" s="5"/>
      <c r="AS1171" s="5"/>
    </row>
    <row r="1172" spans="1:45" s="9" customFormat="1" ht="12.75" customHeight="1" x14ac:dyDescent="0.2">
      <c r="A1172" s="10"/>
      <c r="B1172" s="10"/>
      <c r="C1172" s="10"/>
      <c r="O1172" s="292"/>
      <c r="P1172" s="292"/>
      <c r="Q1172" s="292"/>
      <c r="R1172" s="292"/>
      <c r="AF1172" s="5"/>
      <c r="AJ1172" s="5"/>
      <c r="AK1172" s="5"/>
      <c r="AP1172" s="5"/>
      <c r="AQ1172" s="5"/>
      <c r="AR1172" s="5"/>
      <c r="AS1172" s="5"/>
    </row>
    <row r="1173" spans="1:45" s="9" customFormat="1" ht="12.75" customHeight="1" x14ac:dyDescent="0.2">
      <c r="A1173" s="10"/>
      <c r="B1173" s="10"/>
      <c r="C1173" s="10"/>
      <c r="O1173" s="292"/>
      <c r="P1173" s="292"/>
      <c r="Q1173" s="292"/>
      <c r="R1173" s="292"/>
      <c r="AF1173" s="5"/>
      <c r="AJ1173" s="5"/>
      <c r="AK1173" s="5"/>
      <c r="AP1173" s="5"/>
      <c r="AQ1173" s="5"/>
      <c r="AR1173" s="5"/>
      <c r="AS1173" s="5"/>
    </row>
    <row r="1174" spans="1:45" s="9" customFormat="1" ht="12.75" customHeight="1" x14ac:dyDescent="0.2">
      <c r="A1174" s="10"/>
      <c r="B1174" s="10"/>
      <c r="C1174" s="10"/>
      <c r="O1174" s="292"/>
      <c r="P1174" s="292"/>
      <c r="Q1174" s="292"/>
      <c r="R1174" s="292"/>
      <c r="AF1174" s="5"/>
      <c r="AJ1174" s="5"/>
      <c r="AK1174" s="5"/>
      <c r="AP1174" s="5"/>
      <c r="AQ1174" s="5"/>
      <c r="AR1174" s="5"/>
      <c r="AS1174" s="5"/>
    </row>
    <row r="1175" spans="1:45" s="9" customFormat="1" ht="12.75" customHeight="1" x14ac:dyDescent="0.2">
      <c r="A1175" s="10"/>
      <c r="B1175" s="10"/>
      <c r="C1175" s="10"/>
      <c r="O1175" s="292"/>
      <c r="P1175" s="292"/>
      <c r="Q1175" s="292"/>
      <c r="R1175" s="292"/>
      <c r="AF1175" s="5"/>
      <c r="AJ1175" s="5"/>
      <c r="AK1175" s="5"/>
      <c r="AP1175" s="5"/>
      <c r="AQ1175" s="5"/>
      <c r="AR1175" s="5"/>
      <c r="AS1175" s="5"/>
    </row>
    <row r="1176" spans="1:45" s="9" customFormat="1" ht="12.75" customHeight="1" x14ac:dyDescent="0.2">
      <c r="A1176" s="10"/>
      <c r="B1176" s="10"/>
      <c r="C1176" s="10"/>
      <c r="O1176" s="292"/>
      <c r="P1176" s="292"/>
      <c r="Q1176" s="292"/>
      <c r="R1176" s="292"/>
      <c r="AF1176" s="5"/>
      <c r="AJ1176" s="5"/>
      <c r="AK1176" s="5"/>
      <c r="AP1176" s="5"/>
      <c r="AQ1176" s="5"/>
      <c r="AR1176" s="5"/>
      <c r="AS1176" s="5"/>
    </row>
    <row r="1177" spans="1:45" s="9" customFormat="1" ht="12.75" customHeight="1" x14ac:dyDescent="0.2">
      <c r="A1177" s="10"/>
      <c r="B1177" s="10"/>
      <c r="C1177" s="10"/>
      <c r="O1177" s="292"/>
      <c r="P1177" s="292"/>
      <c r="Q1177" s="292"/>
      <c r="R1177" s="292"/>
      <c r="AF1177" s="5"/>
      <c r="AJ1177" s="5"/>
      <c r="AK1177" s="5"/>
      <c r="AP1177" s="5"/>
      <c r="AQ1177" s="5"/>
      <c r="AR1177" s="5"/>
      <c r="AS1177" s="5"/>
    </row>
    <row r="1178" spans="1:45" s="9" customFormat="1" ht="12.75" customHeight="1" x14ac:dyDescent="0.2">
      <c r="A1178" s="10"/>
      <c r="B1178" s="10"/>
      <c r="C1178" s="10"/>
      <c r="O1178" s="292"/>
      <c r="P1178" s="292"/>
      <c r="Q1178" s="292"/>
      <c r="R1178" s="292"/>
      <c r="AF1178" s="5"/>
      <c r="AJ1178" s="5"/>
      <c r="AK1178" s="5"/>
      <c r="AP1178" s="5"/>
      <c r="AQ1178" s="5"/>
      <c r="AR1178" s="5"/>
      <c r="AS1178" s="5"/>
    </row>
    <row r="1179" spans="1:45" s="9" customFormat="1" ht="12.75" customHeight="1" x14ac:dyDescent="0.2">
      <c r="A1179" s="10"/>
      <c r="B1179" s="10"/>
      <c r="C1179" s="10"/>
      <c r="O1179" s="292"/>
      <c r="P1179" s="292"/>
      <c r="Q1179" s="292"/>
      <c r="R1179" s="292"/>
      <c r="AF1179" s="5"/>
      <c r="AJ1179" s="5"/>
      <c r="AK1179" s="5"/>
      <c r="AP1179" s="5"/>
      <c r="AQ1179" s="5"/>
      <c r="AR1179" s="5"/>
      <c r="AS1179" s="5"/>
    </row>
    <row r="1180" spans="1:45" s="9" customFormat="1" ht="12.75" customHeight="1" x14ac:dyDescent="0.2">
      <c r="A1180" s="10"/>
      <c r="B1180" s="10"/>
      <c r="C1180" s="10"/>
      <c r="O1180" s="292"/>
      <c r="P1180" s="292"/>
      <c r="Q1180" s="292"/>
      <c r="R1180" s="292"/>
      <c r="AF1180" s="5"/>
      <c r="AJ1180" s="5"/>
      <c r="AK1180" s="5"/>
      <c r="AP1180" s="5"/>
      <c r="AQ1180" s="5"/>
      <c r="AR1180" s="5"/>
      <c r="AS1180" s="5"/>
    </row>
    <row r="1181" spans="1:45" s="9" customFormat="1" ht="12.75" customHeight="1" x14ac:dyDescent="0.2">
      <c r="A1181" s="10"/>
      <c r="B1181" s="10"/>
      <c r="C1181" s="10"/>
      <c r="O1181" s="292"/>
      <c r="P1181" s="292"/>
      <c r="Q1181" s="292"/>
      <c r="R1181" s="292"/>
      <c r="AF1181" s="5"/>
      <c r="AJ1181" s="5"/>
      <c r="AK1181" s="5"/>
      <c r="AP1181" s="5"/>
      <c r="AQ1181" s="5"/>
      <c r="AR1181" s="5"/>
      <c r="AS1181" s="5"/>
    </row>
    <row r="1182" spans="1:45" s="9" customFormat="1" ht="12.75" customHeight="1" x14ac:dyDescent="0.2">
      <c r="A1182" s="10"/>
      <c r="B1182" s="10"/>
      <c r="C1182" s="10"/>
      <c r="O1182" s="292"/>
      <c r="P1182" s="292"/>
      <c r="Q1182" s="292"/>
      <c r="R1182" s="292"/>
      <c r="AF1182" s="5"/>
      <c r="AJ1182" s="5"/>
      <c r="AK1182" s="5"/>
      <c r="AP1182" s="5"/>
      <c r="AQ1182" s="5"/>
      <c r="AR1182" s="5"/>
      <c r="AS1182" s="5"/>
    </row>
    <row r="1183" spans="1:45" s="9" customFormat="1" ht="12.75" customHeight="1" x14ac:dyDescent="0.2">
      <c r="A1183" s="10"/>
      <c r="B1183" s="10"/>
      <c r="C1183" s="10"/>
      <c r="O1183" s="292"/>
      <c r="P1183" s="292"/>
      <c r="Q1183" s="292"/>
      <c r="R1183" s="292"/>
      <c r="AF1183" s="5"/>
      <c r="AJ1183" s="5"/>
      <c r="AK1183" s="5"/>
      <c r="AP1183" s="5"/>
      <c r="AQ1183" s="5"/>
      <c r="AR1183" s="5"/>
      <c r="AS1183" s="5"/>
    </row>
    <row r="1184" spans="1:45" s="9" customFormat="1" ht="12.75" customHeight="1" x14ac:dyDescent="0.2">
      <c r="A1184" s="10"/>
      <c r="B1184" s="10"/>
      <c r="C1184" s="10"/>
      <c r="O1184" s="292"/>
      <c r="P1184" s="292"/>
      <c r="Q1184" s="292"/>
      <c r="R1184" s="292"/>
      <c r="AF1184" s="5"/>
      <c r="AJ1184" s="5"/>
      <c r="AK1184" s="5"/>
      <c r="AP1184" s="5"/>
      <c r="AQ1184" s="5"/>
      <c r="AR1184" s="5"/>
      <c r="AS1184" s="5"/>
    </row>
    <row r="1185" spans="1:45" s="9" customFormat="1" ht="12.75" customHeight="1" x14ac:dyDescent="0.2">
      <c r="A1185" s="10"/>
      <c r="B1185" s="10"/>
      <c r="C1185" s="10"/>
      <c r="O1185" s="292"/>
      <c r="P1185" s="292"/>
      <c r="Q1185" s="292"/>
      <c r="R1185" s="292"/>
      <c r="AF1185" s="5"/>
      <c r="AJ1185" s="5"/>
      <c r="AK1185" s="5"/>
      <c r="AP1185" s="5"/>
      <c r="AQ1185" s="5"/>
      <c r="AR1185" s="5"/>
      <c r="AS1185" s="5"/>
    </row>
    <row r="1186" spans="1:45" s="9" customFormat="1" ht="12.75" customHeight="1" x14ac:dyDescent="0.2">
      <c r="A1186" s="10"/>
      <c r="B1186" s="10"/>
      <c r="C1186" s="10"/>
      <c r="O1186" s="292"/>
      <c r="P1186" s="292"/>
      <c r="Q1186" s="292"/>
      <c r="R1186" s="292"/>
      <c r="AF1186" s="5"/>
      <c r="AJ1186" s="5"/>
      <c r="AK1186" s="5"/>
      <c r="AP1186" s="5"/>
      <c r="AQ1186" s="5"/>
      <c r="AR1186" s="5"/>
      <c r="AS1186" s="5"/>
    </row>
    <row r="1187" spans="1:45" s="9" customFormat="1" ht="12.75" customHeight="1" x14ac:dyDescent="0.2">
      <c r="A1187" s="10"/>
      <c r="B1187" s="10"/>
      <c r="C1187" s="10"/>
      <c r="O1187" s="292"/>
      <c r="P1187" s="292"/>
      <c r="Q1187" s="292"/>
      <c r="R1187" s="292"/>
      <c r="AF1187" s="5"/>
      <c r="AJ1187" s="5"/>
      <c r="AK1187" s="5"/>
      <c r="AP1187" s="5"/>
      <c r="AQ1187" s="5"/>
      <c r="AR1187" s="5"/>
      <c r="AS1187" s="5"/>
    </row>
    <row r="1188" spans="1:45" s="9" customFormat="1" ht="12.75" customHeight="1" x14ac:dyDescent="0.2">
      <c r="A1188" s="10"/>
      <c r="B1188" s="10"/>
      <c r="C1188" s="10"/>
      <c r="O1188" s="292"/>
      <c r="P1188" s="292"/>
      <c r="Q1188" s="292"/>
      <c r="R1188" s="292"/>
      <c r="AF1188" s="5"/>
      <c r="AJ1188" s="5"/>
      <c r="AK1188" s="5"/>
      <c r="AP1188" s="5"/>
      <c r="AQ1188" s="5"/>
      <c r="AR1188" s="5"/>
      <c r="AS1188" s="5"/>
    </row>
    <row r="1189" spans="1:45" s="9" customFormat="1" ht="12.75" customHeight="1" x14ac:dyDescent="0.2">
      <c r="A1189" s="10"/>
      <c r="B1189" s="10"/>
      <c r="C1189" s="10"/>
      <c r="O1189" s="292"/>
      <c r="P1189" s="292"/>
      <c r="Q1189" s="292"/>
      <c r="R1189" s="292"/>
      <c r="AF1189" s="5"/>
      <c r="AJ1189" s="5"/>
      <c r="AK1189" s="5"/>
      <c r="AP1189" s="5"/>
      <c r="AQ1189" s="5"/>
      <c r="AR1189" s="5"/>
      <c r="AS1189" s="5"/>
    </row>
    <row r="1190" spans="1:45" s="9" customFormat="1" ht="12.75" customHeight="1" x14ac:dyDescent="0.2">
      <c r="A1190" s="10"/>
      <c r="B1190" s="10"/>
      <c r="C1190" s="10"/>
      <c r="O1190" s="292"/>
      <c r="P1190" s="292"/>
      <c r="Q1190" s="292"/>
      <c r="R1190" s="292"/>
      <c r="AF1190" s="5"/>
      <c r="AJ1190" s="5"/>
      <c r="AK1190" s="5"/>
      <c r="AP1190" s="5"/>
      <c r="AQ1190" s="5"/>
      <c r="AR1190" s="5"/>
      <c r="AS1190" s="5"/>
    </row>
    <row r="1191" spans="1:45" s="9" customFormat="1" ht="12.75" customHeight="1" x14ac:dyDescent="0.2">
      <c r="A1191" s="10"/>
      <c r="B1191" s="10"/>
      <c r="C1191" s="10"/>
      <c r="O1191" s="292"/>
      <c r="P1191" s="292"/>
      <c r="Q1191" s="292"/>
      <c r="R1191" s="292"/>
      <c r="AF1191" s="5"/>
      <c r="AJ1191" s="5"/>
      <c r="AK1191" s="5"/>
      <c r="AP1191" s="5"/>
      <c r="AQ1191" s="5"/>
      <c r="AR1191" s="5"/>
      <c r="AS1191" s="5"/>
    </row>
    <row r="1192" spans="1:45" s="9" customFormat="1" ht="12.75" customHeight="1" x14ac:dyDescent="0.2">
      <c r="A1192" s="10"/>
      <c r="B1192" s="10"/>
      <c r="C1192" s="10"/>
      <c r="O1192" s="292"/>
      <c r="P1192" s="292"/>
      <c r="Q1192" s="292"/>
      <c r="R1192" s="292"/>
      <c r="AF1192" s="5"/>
      <c r="AJ1192" s="5"/>
      <c r="AK1192" s="5"/>
      <c r="AP1192" s="5"/>
      <c r="AQ1192" s="5"/>
      <c r="AR1192" s="5"/>
      <c r="AS1192" s="5"/>
    </row>
    <row r="1193" spans="1:45" s="9" customFormat="1" ht="12.75" customHeight="1" x14ac:dyDescent="0.2">
      <c r="A1193" s="10"/>
      <c r="B1193" s="10"/>
      <c r="C1193" s="10"/>
      <c r="O1193" s="292"/>
      <c r="P1193" s="292"/>
      <c r="Q1193" s="292"/>
      <c r="R1193" s="292"/>
      <c r="AF1193" s="5"/>
      <c r="AJ1193" s="5"/>
      <c r="AK1193" s="5"/>
      <c r="AP1193" s="5"/>
      <c r="AQ1193" s="5"/>
      <c r="AR1193" s="5"/>
      <c r="AS1193" s="5"/>
    </row>
    <row r="1194" spans="1:45" s="9" customFormat="1" ht="12.75" customHeight="1" x14ac:dyDescent="0.2">
      <c r="A1194" s="10"/>
      <c r="B1194" s="10"/>
      <c r="C1194" s="10"/>
      <c r="O1194" s="292"/>
      <c r="P1194" s="292"/>
      <c r="Q1194" s="292"/>
      <c r="R1194" s="292"/>
      <c r="AF1194" s="5"/>
      <c r="AJ1194" s="5"/>
      <c r="AK1194" s="5"/>
      <c r="AP1194" s="5"/>
      <c r="AQ1194" s="5"/>
      <c r="AR1194" s="5"/>
      <c r="AS1194" s="5"/>
    </row>
    <row r="1195" spans="1:45" s="9" customFormat="1" ht="12.75" customHeight="1" x14ac:dyDescent="0.2">
      <c r="A1195" s="10"/>
      <c r="B1195" s="10"/>
      <c r="C1195" s="10"/>
      <c r="O1195" s="292"/>
      <c r="P1195" s="292"/>
      <c r="Q1195" s="292"/>
      <c r="R1195" s="292"/>
      <c r="AF1195" s="5"/>
      <c r="AJ1195" s="5"/>
      <c r="AK1195" s="5"/>
      <c r="AP1195" s="5"/>
      <c r="AQ1195" s="5"/>
      <c r="AR1195" s="5"/>
      <c r="AS1195" s="5"/>
    </row>
    <row r="1196" spans="1:45" s="9" customFormat="1" ht="12.75" customHeight="1" x14ac:dyDescent="0.2">
      <c r="A1196" s="10"/>
      <c r="B1196" s="10"/>
      <c r="C1196" s="10"/>
      <c r="O1196" s="292"/>
      <c r="P1196" s="292"/>
      <c r="Q1196" s="292"/>
      <c r="R1196" s="292"/>
      <c r="AF1196" s="5"/>
      <c r="AJ1196" s="5"/>
      <c r="AK1196" s="5"/>
      <c r="AP1196" s="5"/>
      <c r="AQ1196" s="5"/>
      <c r="AR1196" s="5"/>
      <c r="AS1196" s="5"/>
    </row>
    <row r="1197" spans="1:45" s="9" customFormat="1" ht="12.75" customHeight="1" x14ac:dyDescent="0.2">
      <c r="A1197" s="10"/>
      <c r="B1197" s="10"/>
      <c r="C1197" s="10"/>
      <c r="O1197" s="292"/>
      <c r="P1197" s="292"/>
      <c r="Q1197" s="292"/>
      <c r="R1197" s="292"/>
      <c r="AF1197" s="5"/>
      <c r="AJ1197" s="5"/>
      <c r="AK1197" s="5"/>
      <c r="AP1197" s="5"/>
      <c r="AQ1197" s="5"/>
      <c r="AR1197" s="5"/>
      <c r="AS1197" s="5"/>
    </row>
    <row r="1198" spans="1:45" s="9" customFormat="1" ht="12.75" customHeight="1" x14ac:dyDescent="0.2">
      <c r="A1198" s="10"/>
      <c r="B1198" s="10"/>
      <c r="C1198" s="10"/>
      <c r="O1198" s="292"/>
      <c r="P1198" s="292"/>
      <c r="Q1198" s="292"/>
      <c r="R1198" s="292"/>
      <c r="AF1198" s="5"/>
      <c r="AJ1198" s="5"/>
      <c r="AK1198" s="5"/>
      <c r="AP1198" s="5"/>
      <c r="AQ1198" s="5"/>
      <c r="AR1198" s="5"/>
      <c r="AS1198" s="5"/>
    </row>
    <row r="1199" spans="1:45" s="9" customFormat="1" ht="12.75" customHeight="1" x14ac:dyDescent="0.2">
      <c r="A1199" s="10"/>
      <c r="B1199" s="10"/>
      <c r="C1199" s="10"/>
      <c r="O1199" s="292"/>
      <c r="P1199" s="292"/>
      <c r="Q1199" s="292"/>
      <c r="R1199" s="292"/>
      <c r="AF1199" s="5"/>
      <c r="AJ1199" s="5"/>
      <c r="AK1199" s="5"/>
      <c r="AP1199" s="5"/>
      <c r="AQ1199" s="5"/>
      <c r="AR1199" s="5"/>
      <c r="AS1199" s="5"/>
    </row>
    <row r="1200" spans="1:45" s="9" customFormat="1" ht="12.75" customHeight="1" x14ac:dyDescent="0.2">
      <c r="A1200" s="10"/>
      <c r="B1200" s="10"/>
      <c r="C1200" s="10"/>
      <c r="O1200" s="292"/>
      <c r="P1200" s="292"/>
      <c r="Q1200" s="292"/>
      <c r="R1200" s="292"/>
      <c r="AF1200" s="5"/>
      <c r="AJ1200" s="5"/>
      <c r="AK1200" s="5"/>
      <c r="AP1200" s="5"/>
      <c r="AQ1200" s="5"/>
      <c r="AR1200" s="5"/>
      <c r="AS1200" s="5"/>
    </row>
    <row r="1201" spans="1:45" s="9" customFormat="1" ht="12.75" customHeight="1" x14ac:dyDescent="0.2">
      <c r="A1201" s="10"/>
      <c r="B1201" s="10"/>
      <c r="C1201" s="10"/>
      <c r="O1201" s="292"/>
      <c r="P1201" s="292"/>
      <c r="Q1201" s="292"/>
      <c r="R1201" s="292"/>
      <c r="AF1201" s="5"/>
      <c r="AJ1201" s="5"/>
      <c r="AK1201" s="5"/>
      <c r="AP1201" s="5"/>
      <c r="AQ1201" s="5"/>
      <c r="AR1201" s="5"/>
      <c r="AS1201" s="5"/>
    </row>
    <row r="1202" spans="1:45" s="9" customFormat="1" ht="12.75" customHeight="1" x14ac:dyDescent="0.2">
      <c r="A1202" s="10"/>
      <c r="B1202" s="10"/>
      <c r="C1202" s="10"/>
      <c r="O1202" s="292"/>
      <c r="P1202" s="292"/>
      <c r="Q1202" s="292"/>
      <c r="R1202" s="292"/>
      <c r="AF1202" s="5"/>
      <c r="AJ1202" s="5"/>
      <c r="AK1202" s="5"/>
      <c r="AP1202" s="5"/>
      <c r="AQ1202" s="5"/>
      <c r="AR1202" s="5"/>
      <c r="AS1202" s="5"/>
    </row>
    <row r="1203" spans="1:45" s="9" customFormat="1" ht="12.75" customHeight="1" x14ac:dyDescent="0.2">
      <c r="A1203" s="10"/>
      <c r="B1203" s="10"/>
      <c r="C1203" s="10"/>
      <c r="O1203" s="292"/>
      <c r="P1203" s="292"/>
      <c r="Q1203" s="292"/>
      <c r="R1203" s="292"/>
      <c r="AF1203" s="5"/>
      <c r="AJ1203" s="5"/>
      <c r="AK1203" s="5"/>
      <c r="AP1203" s="5"/>
      <c r="AQ1203" s="5"/>
      <c r="AR1203" s="5"/>
      <c r="AS1203" s="5"/>
    </row>
    <row r="1204" spans="1:45" s="9" customFormat="1" ht="12.75" customHeight="1" x14ac:dyDescent="0.2">
      <c r="A1204" s="10"/>
      <c r="B1204" s="10"/>
      <c r="C1204" s="10"/>
      <c r="O1204" s="292"/>
      <c r="P1204" s="292"/>
      <c r="Q1204" s="292"/>
      <c r="R1204" s="292"/>
      <c r="AF1204" s="5"/>
      <c r="AJ1204" s="5"/>
      <c r="AK1204" s="5"/>
      <c r="AP1204" s="5"/>
      <c r="AQ1204" s="5"/>
      <c r="AR1204" s="5"/>
      <c r="AS1204" s="5"/>
    </row>
    <row r="1205" spans="1:45" s="9" customFormat="1" ht="12.75" customHeight="1" x14ac:dyDescent="0.2">
      <c r="A1205" s="10"/>
      <c r="B1205" s="10"/>
      <c r="C1205" s="10"/>
      <c r="O1205" s="292"/>
      <c r="P1205" s="292"/>
      <c r="Q1205" s="292"/>
      <c r="R1205" s="292"/>
      <c r="AF1205" s="5"/>
      <c r="AJ1205" s="5"/>
      <c r="AK1205" s="5"/>
      <c r="AP1205" s="5"/>
      <c r="AQ1205" s="5"/>
      <c r="AR1205" s="5"/>
      <c r="AS1205" s="5"/>
    </row>
    <row r="1206" spans="1:45" s="9" customFormat="1" ht="12.75" customHeight="1" x14ac:dyDescent="0.2">
      <c r="A1206" s="10"/>
      <c r="B1206" s="10"/>
      <c r="C1206" s="10"/>
      <c r="O1206" s="292"/>
      <c r="P1206" s="292"/>
      <c r="Q1206" s="292"/>
      <c r="R1206" s="292"/>
      <c r="AF1206" s="5"/>
      <c r="AJ1206" s="5"/>
      <c r="AK1206" s="5"/>
      <c r="AP1206" s="5"/>
      <c r="AQ1206" s="5"/>
      <c r="AR1206" s="5"/>
      <c r="AS1206" s="5"/>
    </row>
    <row r="1207" spans="1:45" s="9" customFormat="1" ht="12.75" customHeight="1" x14ac:dyDescent="0.2">
      <c r="A1207" s="10"/>
      <c r="B1207" s="10"/>
      <c r="C1207" s="10"/>
      <c r="O1207" s="292"/>
      <c r="P1207" s="292"/>
      <c r="Q1207" s="292"/>
      <c r="R1207" s="292"/>
      <c r="AF1207" s="5"/>
      <c r="AJ1207" s="5"/>
      <c r="AK1207" s="5"/>
      <c r="AP1207" s="5"/>
      <c r="AQ1207" s="5"/>
      <c r="AR1207" s="5"/>
      <c r="AS1207" s="5"/>
    </row>
    <row r="1208" spans="1:45" s="9" customFormat="1" ht="12.75" customHeight="1" x14ac:dyDescent="0.2">
      <c r="A1208" s="10"/>
      <c r="B1208" s="10"/>
      <c r="C1208" s="10"/>
      <c r="O1208" s="292"/>
      <c r="P1208" s="292"/>
      <c r="Q1208" s="292"/>
      <c r="R1208" s="292"/>
      <c r="AF1208" s="5"/>
      <c r="AJ1208" s="5"/>
      <c r="AK1208" s="5"/>
      <c r="AP1208" s="5"/>
      <c r="AQ1208" s="5"/>
      <c r="AR1208" s="5"/>
      <c r="AS1208" s="5"/>
    </row>
    <row r="1209" spans="1:45" s="9" customFormat="1" ht="12.75" customHeight="1" x14ac:dyDescent="0.2">
      <c r="A1209" s="10"/>
      <c r="B1209" s="10"/>
      <c r="C1209" s="10"/>
      <c r="O1209" s="292"/>
      <c r="P1209" s="292"/>
      <c r="Q1209" s="292"/>
      <c r="R1209" s="292"/>
      <c r="AF1209" s="5"/>
      <c r="AJ1209" s="5"/>
      <c r="AK1209" s="5"/>
      <c r="AP1209" s="5"/>
      <c r="AQ1209" s="5"/>
      <c r="AR1209" s="5"/>
      <c r="AS1209" s="5"/>
    </row>
    <row r="1210" spans="1:45" s="9" customFormat="1" ht="12.75" customHeight="1" x14ac:dyDescent="0.2">
      <c r="A1210" s="10"/>
      <c r="B1210" s="10"/>
      <c r="C1210" s="10"/>
      <c r="O1210" s="292"/>
      <c r="P1210" s="292"/>
      <c r="Q1210" s="292"/>
      <c r="R1210" s="292"/>
      <c r="AF1210" s="5"/>
      <c r="AJ1210" s="5"/>
      <c r="AK1210" s="5"/>
      <c r="AP1210" s="5"/>
      <c r="AQ1210" s="5"/>
      <c r="AR1210" s="5"/>
      <c r="AS1210" s="5"/>
    </row>
    <row r="1211" spans="1:45" s="9" customFormat="1" ht="12.75" customHeight="1" x14ac:dyDescent="0.2">
      <c r="A1211" s="10"/>
      <c r="B1211" s="10"/>
      <c r="C1211" s="10"/>
      <c r="O1211" s="292"/>
      <c r="P1211" s="292"/>
      <c r="Q1211" s="292"/>
      <c r="R1211" s="292"/>
      <c r="AF1211" s="5"/>
      <c r="AJ1211" s="5"/>
      <c r="AK1211" s="5"/>
      <c r="AP1211" s="5"/>
      <c r="AQ1211" s="5"/>
      <c r="AR1211" s="5"/>
      <c r="AS1211" s="5"/>
    </row>
    <row r="1212" spans="1:45" s="9" customFormat="1" ht="12.75" customHeight="1" x14ac:dyDescent="0.2">
      <c r="A1212" s="10"/>
      <c r="B1212" s="10"/>
      <c r="C1212" s="10"/>
      <c r="O1212" s="292"/>
      <c r="P1212" s="292"/>
      <c r="Q1212" s="292"/>
      <c r="R1212" s="292"/>
      <c r="AF1212" s="5"/>
      <c r="AJ1212" s="5"/>
      <c r="AK1212" s="5"/>
      <c r="AP1212" s="5"/>
      <c r="AQ1212" s="5"/>
      <c r="AR1212" s="5"/>
      <c r="AS1212" s="5"/>
    </row>
    <row r="1213" spans="1:45" s="9" customFormat="1" ht="12.75" customHeight="1" x14ac:dyDescent="0.2">
      <c r="A1213" s="10"/>
      <c r="B1213" s="10"/>
      <c r="C1213" s="10"/>
      <c r="O1213" s="292"/>
      <c r="P1213" s="292"/>
      <c r="Q1213" s="292"/>
      <c r="R1213" s="292"/>
      <c r="AF1213" s="5"/>
      <c r="AJ1213" s="5"/>
      <c r="AK1213" s="5"/>
      <c r="AP1213" s="5"/>
      <c r="AQ1213" s="5"/>
      <c r="AR1213" s="5"/>
      <c r="AS1213" s="5"/>
    </row>
    <row r="1214" spans="1:45" s="9" customFormat="1" ht="12.75" customHeight="1" x14ac:dyDescent="0.2">
      <c r="A1214" s="10"/>
      <c r="B1214" s="10"/>
      <c r="C1214" s="10"/>
      <c r="O1214" s="292"/>
      <c r="P1214" s="292"/>
      <c r="Q1214" s="292"/>
      <c r="R1214" s="292"/>
      <c r="AF1214" s="5"/>
      <c r="AJ1214" s="5"/>
      <c r="AK1214" s="5"/>
      <c r="AP1214" s="5"/>
      <c r="AQ1214" s="5"/>
      <c r="AR1214" s="5"/>
      <c r="AS1214" s="5"/>
    </row>
    <row r="1215" spans="1:45" s="9" customFormat="1" ht="12.75" customHeight="1" x14ac:dyDescent="0.2">
      <c r="A1215" s="10"/>
      <c r="B1215" s="10"/>
      <c r="C1215" s="10"/>
      <c r="O1215" s="292"/>
      <c r="P1215" s="292"/>
      <c r="Q1215" s="292"/>
      <c r="R1215" s="292"/>
      <c r="AF1215" s="5"/>
      <c r="AJ1215" s="5"/>
      <c r="AK1215" s="5"/>
      <c r="AP1215" s="5"/>
      <c r="AQ1215" s="5"/>
      <c r="AR1215" s="5"/>
      <c r="AS1215" s="5"/>
    </row>
    <row r="1216" spans="1:45" s="9" customFormat="1" ht="12.75" customHeight="1" x14ac:dyDescent="0.2">
      <c r="A1216" s="10"/>
      <c r="B1216" s="10"/>
      <c r="C1216" s="10"/>
      <c r="O1216" s="292"/>
      <c r="P1216" s="292"/>
      <c r="Q1216" s="292"/>
      <c r="R1216" s="292"/>
      <c r="AF1216" s="5"/>
      <c r="AJ1216" s="5"/>
      <c r="AK1216" s="5"/>
      <c r="AP1216" s="5"/>
      <c r="AQ1216" s="5"/>
      <c r="AR1216" s="5"/>
      <c r="AS1216" s="5"/>
    </row>
    <row r="1217" spans="1:45" s="9" customFormat="1" ht="12.75" customHeight="1" x14ac:dyDescent="0.2">
      <c r="A1217" s="10"/>
      <c r="B1217" s="10"/>
      <c r="C1217" s="10"/>
      <c r="O1217" s="292"/>
      <c r="P1217" s="292"/>
      <c r="Q1217" s="292"/>
      <c r="R1217" s="292"/>
      <c r="AF1217" s="5"/>
      <c r="AJ1217" s="5"/>
      <c r="AK1217" s="5"/>
      <c r="AP1217" s="5"/>
      <c r="AQ1217" s="5"/>
      <c r="AR1217" s="5"/>
      <c r="AS1217" s="5"/>
    </row>
    <row r="1218" spans="1:45" s="9" customFormat="1" ht="12.75" customHeight="1" x14ac:dyDescent="0.2">
      <c r="A1218" s="10"/>
      <c r="B1218" s="10"/>
      <c r="C1218" s="10"/>
      <c r="O1218" s="292"/>
      <c r="P1218" s="292"/>
      <c r="Q1218" s="292"/>
      <c r="R1218" s="292"/>
      <c r="AF1218" s="5"/>
      <c r="AJ1218" s="5"/>
      <c r="AK1218" s="5"/>
      <c r="AP1218" s="5"/>
      <c r="AQ1218" s="5"/>
      <c r="AR1218" s="5"/>
      <c r="AS1218" s="5"/>
    </row>
    <row r="1219" spans="1:45" s="9" customFormat="1" ht="12.75" customHeight="1" x14ac:dyDescent="0.2">
      <c r="A1219" s="10"/>
      <c r="B1219" s="10"/>
      <c r="C1219" s="10"/>
      <c r="O1219" s="292"/>
      <c r="P1219" s="292"/>
      <c r="Q1219" s="292"/>
      <c r="R1219" s="292"/>
      <c r="AF1219" s="5"/>
      <c r="AJ1219" s="5"/>
      <c r="AK1219" s="5"/>
      <c r="AP1219" s="5"/>
      <c r="AQ1219" s="5"/>
      <c r="AR1219" s="5"/>
      <c r="AS1219" s="5"/>
    </row>
    <row r="1220" spans="1:45" s="9" customFormat="1" ht="12.75" customHeight="1" x14ac:dyDescent="0.2">
      <c r="A1220" s="10"/>
      <c r="B1220" s="10"/>
      <c r="C1220" s="10"/>
      <c r="O1220" s="292"/>
      <c r="P1220" s="292"/>
      <c r="Q1220" s="292"/>
      <c r="R1220" s="292"/>
      <c r="AF1220" s="5"/>
      <c r="AJ1220" s="5"/>
      <c r="AK1220" s="5"/>
      <c r="AP1220" s="5"/>
      <c r="AQ1220" s="5"/>
      <c r="AR1220" s="5"/>
      <c r="AS1220" s="5"/>
    </row>
    <row r="1221" spans="1:45" s="9" customFormat="1" ht="12.75" customHeight="1" x14ac:dyDescent="0.2">
      <c r="A1221" s="10"/>
      <c r="B1221" s="10"/>
      <c r="C1221" s="10"/>
      <c r="O1221" s="292"/>
      <c r="P1221" s="292"/>
      <c r="Q1221" s="292"/>
      <c r="R1221" s="292"/>
      <c r="AF1221" s="5"/>
      <c r="AJ1221" s="5"/>
      <c r="AK1221" s="5"/>
      <c r="AP1221" s="5"/>
      <c r="AQ1221" s="5"/>
      <c r="AR1221" s="5"/>
      <c r="AS1221" s="5"/>
    </row>
    <row r="1222" spans="1:45" s="9" customFormat="1" ht="12.75" customHeight="1" x14ac:dyDescent="0.2">
      <c r="A1222" s="10"/>
      <c r="B1222" s="10"/>
      <c r="C1222" s="10"/>
      <c r="O1222" s="292"/>
      <c r="P1222" s="292"/>
      <c r="Q1222" s="292"/>
      <c r="R1222" s="292"/>
      <c r="AF1222" s="5"/>
      <c r="AJ1222" s="5"/>
      <c r="AK1222" s="5"/>
      <c r="AP1222" s="5"/>
      <c r="AQ1222" s="5"/>
      <c r="AR1222" s="5"/>
      <c r="AS1222" s="5"/>
    </row>
    <row r="1223" spans="1:45" s="9" customFormat="1" ht="12.75" customHeight="1" x14ac:dyDescent="0.2">
      <c r="A1223" s="10"/>
      <c r="B1223" s="10"/>
      <c r="C1223" s="10"/>
      <c r="O1223" s="292"/>
      <c r="P1223" s="292"/>
      <c r="Q1223" s="292"/>
      <c r="R1223" s="292"/>
      <c r="AF1223" s="5"/>
      <c r="AJ1223" s="5"/>
      <c r="AK1223" s="5"/>
      <c r="AP1223" s="5"/>
      <c r="AQ1223" s="5"/>
      <c r="AR1223" s="5"/>
      <c r="AS1223" s="5"/>
    </row>
    <row r="1224" spans="1:45" s="9" customFormat="1" ht="12.75" customHeight="1" x14ac:dyDescent="0.2">
      <c r="A1224" s="10"/>
      <c r="B1224" s="10"/>
      <c r="C1224" s="10"/>
      <c r="O1224" s="292"/>
      <c r="P1224" s="292"/>
      <c r="Q1224" s="292"/>
      <c r="R1224" s="292"/>
      <c r="AF1224" s="5"/>
      <c r="AJ1224" s="5"/>
      <c r="AK1224" s="5"/>
      <c r="AP1224" s="5"/>
      <c r="AQ1224" s="5"/>
      <c r="AR1224" s="5"/>
      <c r="AS1224" s="5"/>
    </row>
    <row r="1225" spans="1:45" s="9" customFormat="1" ht="12.75" customHeight="1" x14ac:dyDescent="0.2">
      <c r="A1225" s="10"/>
      <c r="B1225" s="10"/>
      <c r="C1225" s="10"/>
      <c r="O1225" s="292"/>
      <c r="P1225" s="292"/>
      <c r="Q1225" s="292"/>
      <c r="R1225" s="292"/>
      <c r="AF1225" s="5"/>
      <c r="AJ1225" s="5"/>
      <c r="AK1225" s="5"/>
      <c r="AP1225" s="5"/>
      <c r="AQ1225" s="5"/>
      <c r="AR1225" s="5"/>
      <c r="AS1225" s="5"/>
    </row>
    <row r="1226" spans="1:45" s="9" customFormat="1" ht="12.75" customHeight="1" x14ac:dyDescent="0.2">
      <c r="A1226" s="10"/>
      <c r="B1226" s="10"/>
      <c r="C1226" s="10"/>
      <c r="O1226" s="292"/>
      <c r="P1226" s="292"/>
      <c r="Q1226" s="292"/>
      <c r="R1226" s="292"/>
      <c r="AF1226" s="5"/>
      <c r="AJ1226" s="5"/>
      <c r="AK1226" s="5"/>
      <c r="AP1226" s="5"/>
      <c r="AQ1226" s="5"/>
      <c r="AR1226" s="5"/>
      <c r="AS1226" s="5"/>
    </row>
    <row r="1227" spans="1:45" s="9" customFormat="1" ht="12.75" customHeight="1" x14ac:dyDescent="0.2">
      <c r="A1227" s="10"/>
      <c r="B1227" s="10"/>
      <c r="C1227" s="10"/>
      <c r="O1227" s="292"/>
      <c r="P1227" s="292"/>
      <c r="Q1227" s="292"/>
      <c r="R1227" s="292"/>
      <c r="AF1227" s="5"/>
      <c r="AJ1227" s="5"/>
      <c r="AK1227" s="5"/>
      <c r="AP1227" s="5"/>
      <c r="AQ1227" s="5"/>
      <c r="AR1227" s="5"/>
      <c r="AS1227" s="5"/>
    </row>
    <row r="1228" spans="1:45" s="9" customFormat="1" ht="12.75" customHeight="1" x14ac:dyDescent="0.2">
      <c r="A1228" s="10"/>
      <c r="B1228" s="10"/>
      <c r="C1228" s="10"/>
      <c r="O1228" s="292"/>
      <c r="P1228" s="292"/>
      <c r="Q1228" s="292"/>
      <c r="R1228" s="292"/>
      <c r="AF1228" s="5"/>
      <c r="AJ1228" s="5"/>
      <c r="AK1228" s="5"/>
      <c r="AP1228" s="5"/>
      <c r="AQ1228" s="5"/>
      <c r="AR1228" s="5"/>
      <c r="AS1228" s="5"/>
    </row>
    <row r="1229" spans="1:45" s="9" customFormat="1" ht="12.75" customHeight="1" x14ac:dyDescent="0.2">
      <c r="A1229" s="10"/>
      <c r="B1229" s="10"/>
      <c r="C1229" s="10"/>
      <c r="O1229" s="292"/>
      <c r="P1229" s="292"/>
      <c r="Q1229" s="292"/>
      <c r="R1229" s="292"/>
      <c r="AF1229" s="5"/>
      <c r="AJ1229" s="5"/>
      <c r="AK1229" s="5"/>
      <c r="AP1229" s="5"/>
      <c r="AQ1229" s="5"/>
      <c r="AR1229" s="5"/>
      <c r="AS1229" s="5"/>
    </row>
    <row r="1230" spans="1:45" s="9" customFormat="1" ht="12.75" customHeight="1" x14ac:dyDescent="0.2">
      <c r="A1230" s="10"/>
      <c r="B1230" s="10"/>
      <c r="C1230" s="10"/>
      <c r="O1230" s="292"/>
      <c r="P1230" s="292"/>
      <c r="Q1230" s="292"/>
      <c r="R1230" s="292"/>
      <c r="AF1230" s="5"/>
      <c r="AJ1230" s="5"/>
      <c r="AK1230" s="5"/>
      <c r="AP1230" s="5"/>
      <c r="AQ1230" s="5"/>
      <c r="AR1230" s="5"/>
      <c r="AS1230" s="5"/>
    </row>
    <row r="1231" spans="1:45" s="9" customFormat="1" ht="12.75" customHeight="1" x14ac:dyDescent="0.2">
      <c r="A1231" s="10"/>
      <c r="B1231" s="10"/>
      <c r="C1231" s="10"/>
      <c r="O1231" s="292"/>
      <c r="P1231" s="292"/>
      <c r="Q1231" s="292"/>
      <c r="R1231" s="292"/>
      <c r="AF1231" s="5"/>
      <c r="AJ1231" s="5"/>
      <c r="AK1231" s="5"/>
      <c r="AP1231" s="5"/>
      <c r="AQ1231" s="5"/>
      <c r="AR1231" s="5"/>
      <c r="AS1231" s="5"/>
    </row>
    <row r="1232" spans="1:45" s="9" customFormat="1" ht="12.75" customHeight="1" x14ac:dyDescent="0.2">
      <c r="A1232" s="10"/>
      <c r="B1232" s="10"/>
      <c r="C1232" s="10"/>
      <c r="O1232" s="292"/>
      <c r="P1232" s="292"/>
      <c r="Q1232" s="292"/>
      <c r="R1232" s="292"/>
      <c r="AF1232" s="5"/>
      <c r="AJ1232" s="5"/>
      <c r="AK1232" s="5"/>
      <c r="AP1232" s="5"/>
      <c r="AQ1232" s="5"/>
      <c r="AR1232" s="5"/>
      <c r="AS1232" s="5"/>
    </row>
    <row r="1233" spans="1:45" s="9" customFormat="1" ht="12.75" customHeight="1" x14ac:dyDescent="0.2">
      <c r="A1233" s="10"/>
      <c r="B1233" s="10"/>
      <c r="C1233" s="10"/>
      <c r="O1233" s="292"/>
      <c r="P1233" s="292"/>
      <c r="Q1233" s="292"/>
      <c r="R1233" s="292"/>
      <c r="AF1233" s="5"/>
      <c r="AJ1233" s="5"/>
      <c r="AK1233" s="5"/>
      <c r="AP1233" s="5"/>
      <c r="AQ1233" s="5"/>
      <c r="AR1233" s="5"/>
      <c r="AS1233" s="5"/>
    </row>
    <row r="1234" spans="1:45" s="9" customFormat="1" ht="12.75" customHeight="1" x14ac:dyDescent="0.2">
      <c r="A1234" s="10"/>
      <c r="B1234" s="10"/>
      <c r="C1234" s="10"/>
      <c r="O1234" s="292"/>
      <c r="P1234" s="292"/>
      <c r="Q1234" s="292"/>
      <c r="R1234" s="292"/>
      <c r="AF1234" s="5"/>
      <c r="AJ1234" s="5"/>
      <c r="AK1234" s="5"/>
      <c r="AP1234" s="5"/>
      <c r="AQ1234" s="5"/>
      <c r="AR1234" s="5"/>
      <c r="AS1234" s="5"/>
    </row>
    <row r="1235" spans="1:45" s="9" customFormat="1" ht="12.75" customHeight="1" x14ac:dyDescent="0.2">
      <c r="A1235" s="10"/>
      <c r="B1235" s="10"/>
      <c r="C1235" s="10"/>
      <c r="O1235" s="292"/>
      <c r="P1235" s="292"/>
      <c r="Q1235" s="292"/>
      <c r="R1235" s="292"/>
      <c r="AF1235" s="5"/>
      <c r="AJ1235" s="5"/>
      <c r="AK1235" s="5"/>
      <c r="AP1235" s="5"/>
      <c r="AQ1235" s="5"/>
      <c r="AR1235" s="5"/>
      <c r="AS1235" s="5"/>
    </row>
    <row r="1236" spans="1:45" s="9" customFormat="1" ht="12.75" customHeight="1" x14ac:dyDescent="0.2">
      <c r="A1236" s="10"/>
      <c r="B1236" s="10"/>
      <c r="C1236" s="10"/>
      <c r="O1236" s="292"/>
      <c r="P1236" s="292"/>
      <c r="Q1236" s="292"/>
      <c r="R1236" s="292"/>
      <c r="AF1236" s="5"/>
      <c r="AJ1236" s="5"/>
      <c r="AK1236" s="5"/>
      <c r="AP1236" s="5"/>
      <c r="AQ1236" s="5"/>
      <c r="AR1236" s="5"/>
      <c r="AS1236" s="5"/>
    </row>
    <row r="1237" spans="1:45" s="9" customFormat="1" ht="12.75" customHeight="1" x14ac:dyDescent="0.2">
      <c r="A1237" s="10"/>
      <c r="B1237" s="10"/>
      <c r="C1237" s="10"/>
      <c r="O1237" s="292"/>
      <c r="P1237" s="292"/>
      <c r="Q1237" s="292"/>
      <c r="R1237" s="292"/>
      <c r="AF1237" s="5"/>
      <c r="AJ1237" s="5"/>
      <c r="AK1237" s="5"/>
      <c r="AP1237" s="5"/>
      <c r="AQ1237" s="5"/>
      <c r="AR1237" s="5"/>
      <c r="AS1237" s="5"/>
    </row>
    <row r="1238" spans="1:45" s="9" customFormat="1" ht="12.75" customHeight="1" x14ac:dyDescent="0.2">
      <c r="A1238" s="10"/>
      <c r="B1238" s="10"/>
      <c r="C1238" s="10"/>
      <c r="O1238" s="292"/>
      <c r="P1238" s="292"/>
      <c r="Q1238" s="292"/>
      <c r="R1238" s="292"/>
      <c r="AF1238" s="5"/>
      <c r="AJ1238" s="5"/>
      <c r="AK1238" s="5"/>
      <c r="AP1238" s="5"/>
      <c r="AQ1238" s="5"/>
      <c r="AR1238" s="5"/>
      <c r="AS1238" s="5"/>
    </row>
    <row r="1239" spans="1:45" s="9" customFormat="1" ht="12.75" customHeight="1" x14ac:dyDescent="0.2">
      <c r="A1239" s="10"/>
      <c r="B1239" s="10"/>
      <c r="C1239" s="10"/>
      <c r="O1239" s="292"/>
      <c r="P1239" s="292"/>
      <c r="Q1239" s="292"/>
      <c r="R1239" s="292"/>
      <c r="AF1239" s="5"/>
      <c r="AJ1239" s="5"/>
      <c r="AK1239" s="5"/>
      <c r="AP1239" s="5"/>
      <c r="AQ1239" s="5"/>
      <c r="AR1239" s="5"/>
      <c r="AS1239" s="5"/>
    </row>
    <row r="1240" spans="1:45" s="9" customFormat="1" ht="12.75" customHeight="1" x14ac:dyDescent="0.2">
      <c r="A1240" s="10"/>
      <c r="B1240" s="10"/>
      <c r="C1240" s="10"/>
      <c r="O1240" s="292"/>
      <c r="P1240" s="292"/>
      <c r="Q1240" s="292"/>
      <c r="R1240" s="292"/>
      <c r="AF1240" s="5"/>
      <c r="AJ1240" s="5"/>
      <c r="AK1240" s="5"/>
      <c r="AP1240" s="5"/>
      <c r="AQ1240" s="5"/>
      <c r="AR1240" s="5"/>
      <c r="AS1240" s="5"/>
    </row>
    <row r="1241" spans="1:45" s="9" customFormat="1" ht="12.75" customHeight="1" x14ac:dyDescent="0.2">
      <c r="A1241" s="10"/>
      <c r="B1241" s="10"/>
      <c r="C1241" s="10"/>
      <c r="O1241" s="292"/>
      <c r="P1241" s="292"/>
      <c r="Q1241" s="292"/>
      <c r="R1241" s="292"/>
      <c r="AF1241" s="5"/>
      <c r="AJ1241" s="5"/>
      <c r="AK1241" s="5"/>
      <c r="AP1241" s="5"/>
      <c r="AQ1241" s="5"/>
      <c r="AR1241" s="5"/>
      <c r="AS1241" s="5"/>
    </row>
    <row r="1242" spans="1:45" s="9" customFormat="1" ht="12.75" customHeight="1" x14ac:dyDescent="0.2">
      <c r="A1242" s="10"/>
      <c r="B1242" s="10"/>
      <c r="C1242" s="10"/>
      <c r="O1242" s="292"/>
      <c r="P1242" s="292"/>
      <c r="Q1242" s="292"/>
      <c r="R1242" s="292"/>
      <c r="AF1242" s="5"/>
      <c r="AJ1242" s="5"/>
      <c r="AK1242" s="5"/>
      <c r="AP1242" s="5"/>
      <c r="AQ1242" s="5"/>
      <c r="AR1242" s="5"/>
      <c r="AS1242" s="5"/>
    </row>
    <row r="1243" spans="1:45" s="9" customFormat="1" ht="12.75" customHeight="1" x14ac:dyDescent="0.2">
      <c r="A1243" s="10"/>
      <c r="B1243" s="10"/>
      <c r="C1243" s="10"/>
      <c r="O1243" s="292"/>
      <c r="P1243" s="292"/>
      <c r="Q1243" s="292"/>
      <c r="R1243" s="292"/>
      <c r="AF1243" s="5"/>
      <c r="AJ1243" s="5"/>
      <c r="AK1243" s="5"/>
      <c r="AP1243" s="5"/>
      <c r="AQ1243" s="5"/>
      <c r="AR1243" s="5"/>
      <c r="AS1243" s="5"/>
    </row>
    <row r="1244" spans="1:45" s="9" customFormat="1" ht="12.75" customHeight="1" x14ac:dyDescent="0.2">
      <c r="A1244" s="10"/>
      <c r="B1244" s="10"/>
      <c r="C1244" s="10"/>
      <c r="O1244" s="292"/>
      <c r="P1244" s="292"/>
      <c r="Q1244" s="292"/>
      <c r="R1244" s="292"/>
      <c r="AF1244" s="5"/>
      <c r="AJ1244" s="5"/>
      <c r="AK1244" s="5"/>
      <c r="AP1244" s="5"/>
      <c r="AQ1244" s="5"/>
      <c r="AR1244" s="5"/>
      <c r="AS1244" s="5"/>
    </row>
    <row r="1245" spans="1:45" s="9" customFormat="1" ht="12.75" customHeight="1" x14ac:dyDescent="0.2">
      <c r="A1245" s="10"/>
      <c r="B1245" s="10"/>
      <c r="C1245" s="10"/>
      <c r="O1245" s="292"/>
      <c r="P1245" s="292"/>
      <c r="Q1245" s="292"/>
      <c r="R1245" s="292"/>
      <c r="AF1245" s="5"/>
      <c r="AJ1245" s="5"/>
      <c r="AK1245" s="5"/>
      <c r="AP1245" s="5"/>
      <c r="AQ1245" s="5"/>
      <c r="AR1245" s="5"/>
      <c r="AS1245" s="5"/>
    </row>
    <row r="1246" spans="1:45" s="9" customFormat="1" ht="12.75" customHeight="1" x14ac:dyDescent="0.2">
      <c r="A1246" s="10"/>
      <c r="B1246" s="10"/>
      <c r="C1246" s="10"/>
      <c r="O1246" s="292"/>
      <c r="P1246" s="292"/>
      <c r="Q1246" s="292"/>
      <c r="R1246" s="292"/>
      <c r="AF1246" s="5"/>
      <c r="AJ1246" s="5"/>
      <c r="AK1246" s="5"/>
      <c r="AP1246" s="5"/>
      <c r="AQ1246" s="5"/>
      <c r="AR1246" s="5"/>
      <c r="AS1246" s="5"/>
    </row>
    <row r="1247" spans="1:45" s="9" customFormat="1" ht="12.75" customHeight="1" x14ac:dyDescent="0.2">
      <c r="A1247" s="10"/>
      <c r="B1247" s="10"/>
      <c r="C1247" s="10"/>
      <c r="O1247" s="292"/>
      <c r="P1247" s="292"/>
      <c r="Q1247" s="292"/>
      <c r="R1247" s="292"/>
      <c r="AF1247" s="5"/>
      <c r="AJ1247" s="5"/>
      <c r="AK1247" s="5"/>
      <c r="AP1247" s="5"/>
      <c r="AQ1247" s="5"/>
      <c r="AR1247" s="5"/>
      <c r="AS1247" s="5"/>
    </row>
    <row r="1248" spans="1:45" s="9" customFormat="1" ht="12.75" customHeight="1" x14ac:dyDescent="0.2">
      <c r="A1248" s="10"/>
      <c r="B1248" s="10"/>
      <c r="C1248" s="10"/>
      <c r="O1248" s="292"/>
      <c r="P1248" s="292"/>
      <c r="Q1248" s="292"/>
      <c r="R1248" s="292"/>
      <c r="AF1248" s="5"/>
      <c r="AJ1248" s="5"/>
      <c r="AK1248" s="5"/>
      <c r="AP1248" s="5"/>
      <c r="AQ1248" s="5"/>
      <c r="AR1248" s="5"/>
      <c r="AS1248" s="5"/>
    </row>
    <row r="1249" spans="1:45" s="9" customFormat="1" ht="12.75" customHeight="1" x14ac:dyDescent="0.2">
      <c r="A1249" s="10"/>
      <c r="B1249" s="10"/>
      <c r="C1249" s="10"/>
      <c r="O1249" s="292"/>
      <c r="P1249" s="292"/>
      <c r="Q1249" s="292"/>
      <c r="R1249" s="292"/>
      <c r="AF1249" s="5"/>
      <c r="AJ1249" s="5"/>
      <c r="AK1249" s="5"/>
      <c r="AP1249" s="5"/>
      <c r="AQ1249" s="5"/>
      <c r="AR1249" s="5"/>
      <c r="AS1249" s="5"/>
    </row>
    <row r="1250" spans="1:45" s="9" customFormat="1" ht="12.75" customHeight="1" x14ac:dyDescent="0.2">
      <c r="A1250" s="10"/>
      <c r="B1250" s="10"/>
      <c r="C1250" s="10"/>
      <c r="O1250" s="292"/>
      <c r="P1250" s="292"/>
      <c r="Q1250" s="292"/>
      <c r="R1250" s="292"/>
      <c r="AF1250" s="5"/>
      <c r="AJ1250" s="5"/>
      <c r="AK1250" s="5"/>
      <c r="AP1250" s="5"/>
      <c r="AQ1250" s="5"/>
      <c r="AR1250" s="5"/>
      <c r="AS1250" s="5"/>
    </row>
    <row r="1251" spans="1:45" s="9" customFormat="1" ht="12.75" customHeight="1" x14ac:dyDescent="0.2">
      <c r="A1251" s="10"/>
      <c r="B1251" s="10"/>
      <c r="C1251" s="10"/>
      <c r="O1251" s="292"/>
      <c r="P1251" s="292"/>
      <c r="Q1251" s="292"/>
      <c r="R1251" s="292"/>
      <c r="AF1251" s="5"/>
      <c r="AJ1251" s="5"/>
      <c r="AK1251" s="5"/>
      <c r="AP1251" s="5"/>
      <c r="AQ1251" s="5"/>
      <c r="AR1251" s="5"/>
      <c r="AS1251" s="5"/>
    </row>
    <row r="1252" spans="1:45" s="9" customFormat="1" ht="12.75" customHeight="1" x14ac:dyDescent="0.2">
      <c r="A1252" s="10"/>
      <c r="B1252" s="10"/>
      <c r="C1252" s="10"/>
      <c r="O1252" s="292"/>
      <c r="P1252" s="292"/>
      <c r="Q1252" s="292"/>
      <c r="R1252" s="292"/>
      <c r="AF1252" s="5"/>
      <c r="AJ1252" s="5"/>
      <c r="AK1252" s="5"/>
      <c r="AP1252" s="5"/>
      <c r="AQ1252" s="5"/>
      <c r="AR1252" s="5"/>
      <c r="AS1252" s="5"/>
    </row>
    <row r="1253" spans="1:45" s="9" customFormat="1" ht="12.75" customHeight="1" x14ac:dyDescent="0.2">
      <c r="A1253" s="10"/>
      <c r="B1253" s="10"/>
      <c r="C1253" s="10"/>
      <c r="O1253" s="292"/>
      <c r="P1253" s="292"/>
      <c r="Q1253" s="292"/>
      <c r="R1253" s="292"/>
      <c r="AF1253" s="5"/>
      <c r="AJ1253" s="5"/>
      <c r="AK1253" s="5"/>
      <c r="AP1253" s="5"/>
      <c r="AQ1253" s="5"/>
      <c r="AR1253" s="5"/>
      <c r="AS1253" s="5"/>
    </row>
    <row r="1254" spans="1:45" s="9" customFormat="1" ht="12.75" customHeight="1" x14ac:dyDescent="0.2">
      <c r="A1254" s="10"/>
      <c r="B1254" s="10"/>
      <c r="C1254" s="10"/>
      <c r="O1254" s="292"/>
      <c r="P1254" s="292"/>
      <c r="Q1254" s="292"/>
      <c r="R1254" s="292"/>
      <c r="AF1254" s="5"/>
      <c r="AJ1254" s="5"/>
      <c r="AK1254" s="5"/>
      <c r="AP1254" s="5"/>
      <c r="AQ1254" s="5"/>
      <c r="AR1254" s="5"/>
      <c r="AS1254" s="5"/>
    </row>
    <row r="1255" spans="1:45" s="9" customFormat="1" ht="12.75" customHeight="1" x14ac:dyDescent="0.2">
      <c r="A1255" s="10"/>
      <c r="B1255" s="10"/>
      <c r="C1255" s="10"/>
      <c r="O1255" s="292"/>
      <c r="P1255" s="292"/>
      <c r="Q1255" s="292"/>
      <c r="R1255" s="292"/>
      <c r="AF1255" s="5"/>
      <c r="AJ1255" s="5"/>
      <c r="AK1255" s="5"/>
      <c r="AP1255" s="5"/>
      <c r="AQ1255" s="5"/>
      <c r="AR1255" s="5"/>
      <c r="AS1255" s="5"/>
    </row>
    <row r="1256" spans="1:45" s="9" customFormat="1" ht="12.75" customHeight="1" x14ac:dyDescent="0.2">
      <c r="A1256" s="10"/>
      <c r="B1256" s="10"/>
      <c r="C1256" s="10"/>
      <c r="O1256" s="292"/>
      <c r="P1256" s="292"/>
      <c r="Q1256" s="292"/>
      <c r="R1256" s="292"/>
      <c r="AF1256" s="5"/>
      <c r="AJ1256" s="5"/>
      <c r="AK1256" s="5"/>
      <c r="AP1256" s="5"/>
      <c r="AQ1256" s="5"/>
      <c r="AR1256" s="5"/>
      <c r="AS1256" s="5"/>
    </row>
    <row r="1257" spans="1:45" s="9" customFormat="1" ht="12.75" customHeight="1" x14ac:dyDescent="0.2">
      <c r="A1257" s="10"/>
      <c r="B1257" s="10"/>
      <c r="C1257" s="10"/>
      <c r="O1257" s="292"/>
      <c r="P1257" s="292"/>
      <c r="Q1257" s="292"/>
      <c r="R1257" s="292"/>
      <c r="AF1257" s="5"/>
      <c r="AJ1257" s="5"/>
      <c r="AK1257" s="5"/>
      <c r="AP1257" s="5"/>
      <c r="AQ1257" s="5"/>
      <c r="AR1257" s="5"/>
      <c r="AS1257" s="5"/>
    </row>
    <row r="1258" spans="1:45" s="9" customFormat="1" ht="12.75" customHeight="1" x14ac:dyDescent="0.2">
      <c r="A1258" s="10"/>
      <c r="B1258" s="10"/>
      <c r="C1258" s="10"/>
      <c r="O1258" s="292"/>
      <c r="P1258" s="292"/>
      <c r="Q1258" s="292"/>
      <c r="R1258" s="292"/>
      <c r="AF1258" s="5"/>
      <c r="AJ1258" s="5"/>
      <c r="AK1258" s="5"/>
      <c r="AP1258" s="5"/>
      <c r="AQ1258" s="5"/>
      <c r="AR1258" s="5"/>
      <c r="AS1258" s="5"/>
    </row>
    <row r="1259" spans="1:45" s="9" customFormat="1" ht="12.75" customHeight="1" x14ac:dyDescent="0.2">
      <c r="A1259" s="10"/>
      <c r="B1259" s="10"/>
      <c r="C1259" s="10"/>
      <c r="O1259" s="292"/>
      <c r="P1259" s="292"/>
      <c r="Q1259" s="292"/>
      <c r="R1259" s="292"/>
      <c r="AF1259" s="5"/>
      <c r="AJ1259" s="5"/>
      <c r="AK1259" s="5"/>
      <c r="AP1259" s="5"/>
      <c r="AQ1259" s="5"/>
      <c r="AR1259" s="5"/>
      <c r="AS1259" s="5"/>
    </row>
    <row r="1260" spans="1:45" s="9" customFormat="1" ht="12.75" customHeight="1" x14ac:dyDescent="0.2">
      <c r="A1260" s="10"/>
      <c r="B1260" s="10"/>
      <c r="C1260" s="10"/>
      <c r="O1260" s="292"/>
      <c r="P1260" s="292"/>
      <c r="Q1260" s="292"/>
      <c r="R1260" s="292"/>
      <c r="AF1260" s="5"/>
      <c r="AJ1260" s="5"/>
      <c r="AK1260" s="5"/>
      <c r="AP1260" s="5"/>
      <c r="AQ1260" s="5"/>
      <c r="AR1260" s="5"/>
      <c r="AS1260" s="5"/>
    </row>
    <row r="1261" spans="1:45" s="9" customFormat="1" ht="12.75" customHeight="1" x14ac:dyDescent="0.2">
      <c r="A1261" s="10"/>
      <c r="B1261" s="10"/>
      <c r="C1261" s="10"/>
      <c r="O1261" s="292"/>
      <c r="P1261" s="292"/>
      <c r="Q1261" s="292"/>
      <c r="R1261" s="292"/>
      <c r="AF1261" s="5"/>
      <c r="AJ1261" s="5"/>
      <c r="AK1261" s="5"/>
      <c r="AP1261" s="5"/>
      <c r="AQ1261" s="5"/>
      <c r="AR1261" s="5"/>
      <c r="AS1261" s="5"/>
    </row>
    <row r="1262" spans="1:45" s="9" customFormat="1" ht="12.75" customHeight="1" x14ac:dyDescent="0.2">
      <c r="A1262" s="10"/>
      <c r="B1262" s="10"/>
      <c r="C1262" s="10"/>
      <c r="O1262" s="292"/>
      <c r="P1262" s="292"/>
      <c r="Q1262" s="292"/>
      <c r="R1262" s="292"/>
      <c r="AF1262" s="5"/>
      <c r="AJ1262" s="5"/>
      <c r="AK1262" s="5"/>
      <c r="AP1262" s="5"/>
      <c r="AQ1262" s="5"/>
      <c r="AR1262" s="5"/>
      <c r="AS1262" s="5"/>
    </row>
    <row r="1263" spans="1:45" s="9" customFormat="1" ht="12.75" customHeight="1" x14ac:dyDescent="0.2">
      <c r="A1263" s="10"/>
      <c r="B1263" s="10"/>
      <c r="C1263" s="10"/>
      <c r="O1263" s="292"/>
      <c r="P1263" s="292"/>
      <c r="Q1263" s="292"/>
      <c r="R1263" s="292"/>
      <c r="AF1263" s="5"/>
      <c r="AJ1263" s="5"/>
      <c r="AK1263" s="5"/>
      <c r="AP1263" s="5"/>
      <c r="AQ1263" s="5"/>
      <c r="AR1263" s="5"/>
      <c r="AS1263" s="5"/>
    </row>
    <row r="1264" spans="1:45" s="9" customFormat="1" ht="12.75" customHeight="1" x14ac:dyDescent="0.2">
      <c r="A1264" s="10"/>
      <c r="B1264" s="10"/>
      <c r="C1264" s="10"/>
      <c r="O1264" s="292"/>
      <c r="P1264" s="292"/>
      <c r="Q1264" s="292"/>
      <c r="R1264" s="292"/>
      <c r="AF1264" s="5"/>
      <c r="AJ1264" s="5"/>
      <c r="AK1264" s="5"/>
      <c r="AP1264" s="5"/>
      <c r="AQ1264" s="5"/>
      <c r="AR1264" s="5"/>
      <c r="AS1264" s="5"/>
    </row>
    <row r="1265" spans="1:45" s="9" customFormat="1" ht="12.75" customHeight="1" x14ac:dyDescent="0.2">
      <c r="A1265" s="10"/>
      <c r="B1265" s="10"/>
      <c r="C1265" s="10"/>
      <c r="O1265" s="292"/>
      <c r="P1265" s="292"/>
      <c r="Q1265" s="292"/>
      <c r="R1265" s="292"/>
      <c r="AF1265" s="5"/>
      <c r="AJ1265" s="5"/>
      <c r="AK1265" s="5"/>
      <c r="AP1265" s="5"/>
      <c r="AQ1265" s="5"/>
      <c r="AR1265" s="5"/>
      <c r="AS1265" s="5"/>
    </row>
    <row r="1266" spans="1:45" s="9" customFormat="1" ht="12.75" customHeight="1" x14ac:dyDescent="0.2">
      <c r="A1266" s="10"/>
      <c r="B1266" s="10"/>
      <c r="C1266" s="10"/>
      <c r="O1266" s="292"/>
      <c r="P1266" s="292"/>
      <c r="Q1266" s="292"/>
      <c r="R1266" s="292"/>
      <c r="AF1266" s="5"/>
      <c r="AJ1266" s="5"/>
      <c r="AK1266" s="5"/>
      <c r="AP1266" s="5"/>
      <c r="AQ1266" s="5"/>
      <c r="AR1266" s="5"/>
      <c r="AS1266" s="5"/>
    </row>
    <row r="1267" spans="1:45" s="9" customFormat="1" ht="12.75" customHeight="1" x14ac:dyDescent="0.2">
      <c r="A1267" s="10"/>
      <c r="B1267" s="10"/>
      <c r="C1267" s="10"/>
      <c r="O1267" s="292"/>
      <c r="P1267" s="292"/>
      <c r="Q1267" s="292"/>
      <c r="R1267" s="292"/>
      <c r="AF1267" s="5"/>
      <c r="AJ1267" s="5"/>
      <c r="AK1267" s="5"/>
      <c r="AP1267" s="5"/>
      <c r="AQ1267" s="5"/>
      <c r="AR1267" s="5"/>
      <c r="AS1267" s="5"/>
    </row>
    <row r="1268" spans="1:45" s="9" customFormat="1" ht="12.75" customHeight="1" x14ac:dyDescent="0.2">
      <c r="A1268" s="10"/>
      <c r="B1268" s="10"/>
      <c r="C1268" s="10"/>
      <c r="O1268" s="292"/>
      <c r="P1268" s="292"/>
      <c r="Q1268" s="292"/>
      <c r="R1268" s="292"/>
      <c r="AF1268" s="5"/>
      <c r="AJ1268" s="5"/>
      <c r="AK1268" s="5"/>
      <c r="AP1268" s="5"/>
      <c r="AQ1268" s="5"/>
      <c r="AR1268" s="5"/>
      <c r="AS1268" s="5"/>
    </row>
    <row r="1269" spans="1:45" s="9" customFormat="1" ht="12.75" customHeight="1" x14ac:dyDescent="0.2">
      <c r="A1269" s="10"/>
      <c r="B1269" s="10"/>
      <c r="C1269" s="10"/>
      <c r="O1269" s="292"/>
      <c r="P1269" s="292"/>
      <c r="Q1269" s="292"/>
      <c r="R1269" s="292"/>
      <c r="AF1269" s="5"/>
      <c r="AJ1269" s="5"/>
      <c r="AK1269" s="5"/>
      <c r="AP1269" s="5"/>
      <c r="AQ1269" s="5"/>
      <c r="AR1269" s="5"/>
      <c r="AS1269" s="5"/>
    </row>
    <row r="1270" spans="1:45" s="9" customFormat="1" ht="12.75" customHeight="1" x14ac:dyDescent="0.2">
      <c r="A1270" s="10"/>
      <c r="B1270" s="10"/>
      <c r="C1270" s="10"/>
      <c r="O1270" s="292"/>
      <c r="P1270" s="292"/>
      <c r="Q1270" s="292"/>
      <c r="R1270" s="292"/>
      <c r="AF1270" s="5"/>
      <c r="AJ1270" s="5"/>
      <c r="AK1270" s="5"/>
      <c r="AP1270" s="5"/>
      <c r="AQ1270" s="5"/>
      <c r="AR1270" s="5"/>
      <c r="AS1270" s="5"/>
    </row>
    <row r="1271" spans="1:45" s="9" customFormat="1" ht="12.75" customHeight="1" x14ac:dyDescent="0.2">
      <c r="A1271" s="10"/>
      <c r="B1271" s="10"/>
      <c r="C1271" s="10"/>
      <c r="O1271" s="292"/>
      <c r="P1271" s="292"/>
      <c r="Q1271" s="292"/>
      <c r="R1271" s="292"/>
      <c r="AF1271" s="5"/>
      <c r="AJ1271" s="5"/>
      <c r="AK1271" s="5"/>
      <c r="AP1271" s="5"/>
      <c r="AQ1271" s="5"/>
      <c r="AR1271" s="5"/>
      <c r="AS1271" s="5"/>
    </row>
    <row r="1272" spans="1:45" s="9" customFormat="1" ht="12.75" customHeight="1" x14ac:dyDescent="0.2">
      <c r="A1272" s="10"/>
      <c r="B1272" s="10"/>
      <c r="C1272" s="10"/>
      <c r="O1272" s="292"/>
      <c r="P1272" s="292"/>
      <c r="Q1272" s="292"/>
      <c r="R1272" s="292"/>
      <c r="AF1272" s="5"/>
      <c r="AJ1272" s="5"/>
      <c r="AK1272" s="5"/>
      <c r="AP1272" s="5"/>
      <c r="AQ1272" s="5"/>
      <c r="AR1272" s="5"/>
      <c r="AS1272" s="5"/>
    </row>
    <row r="1273" spans="1:45" s="9" customFormat="1" ht="12.75" customHeight="1" x14ac:dyDescent="0.2">
      <c r="A1273" s="10"/>
      <c r="B1273" s="10"/>
      <c r="C1273" s="10"/>
      <c r="O1273" s="292"/>
      <c r="P1273" s="292"/>
      <c r="Q1273" s="292"/>
      <c r="R1273" s="292"/>
      <c r="AF1273" s="5"/>
      <c r="AJ1273" s="5"/>
      <c r="AK1273" s="5"/>
      <c r="AP1273" s="5"/>
      <c r="AQ1273" s="5"/>
      <c r="AR1273" s="5"/>
      <c r="AS1273" s="5"/>
    </row>
    <row r="1274" spans="1:45" s="9" customFormat="1" ht="12.75" customHeight="1" x14ac:dyDescent="0.2">
      <c r="A1274" s="10"/>
      <c r="B1274" s="10"/>
      <c r="C1274" s="10"/>
      <c r="O1274" s="292"/>
      <c r="P1274" s="292"/>
      <c r="Q1274" s="292"/>
      <c r="R1274" s="292"/>
      <c r="AF1274" s="5"/>
      <c r="AJ1274" s="5"/>
      <c r="AK1274" s="5"/>
      <c r="AP1274" s="5"/>
      <c r="AQ1274" s="5"/>
      <c r="AR1274" s="5"/>
      <c r="AS1274" s="5"/>
    </row>
    <row r="1275" spans="1:45" s="9" customFormat="1" ht="12.75" customHeight="1" x14ac:dyDescent="0.2">
      <c r="A1275" s="10"/>
      <c r="B1275" s="10"/>
      <c r="C1275" s="10"/>
      <c r="O1275" s="292"/>
      <c r="P1275" s="292"/>
      <c r="Q1275" s="292"/>
      <c r="R1275" s="292"/>
      <c r="AF1275" s="5"/>
      <c r="AJ1275" s="5"/>
      <c r="AK1275" s="5"/>
      <c r="AP1275" s="5"/>
      <c r="AQ1275" s="5"/>
      <c r="AR1275" s="5"/>
      <c r="AS1275" s="5"/>
    </row>
    <row r="1276" spans="1:45" s="9" customFormat="1" ht="12.75" customHeight="1" x14ac:dyDescent="0.2">
      <c r="A1276" s="10"/>
      <c r="B1276" s="10"/>
      <c r="C1276" s="10"/>
      <c r="O1276" s="292"/>
      <c r="P1276" s="292"/>
      <c r="Q1276" s="292"/>
      <c r="R1276" s="292"/>
      <c r="AF1276" s="5"/>
      <c r="AJ1276" s="5"/>
      <c r="AK1276" s="5"/>
      <c r="AP1276" s="5"/>
      <c r="AQ1276" s="5"/>
      <c r="AR1276" s="5"/>
      <c r="AS1276" s="5"/>
    </row>
    <row r="1277" spans="1:45" s="9" customFormat="1" ht="12.75" customHeight="1" x14ac:dyDescent="0.2">
      <c r="A1277" s="10"/>
      <c r="B1277" s="10"/>
      <c r="C1277" s="10"/>
      <c r="O1277" s="292"/>
      <c r="P1277" s="292"/>
      <c r="Q1277" s="292"/>
      <c r="R1277" s="292"/>
      <c r="AF1277" s="5"/>
      <c r="AJ1277" s="5"/>
      <c r="AK1277" s="5"/>
      <c r="AP1277" s="5"/>
      <c r="AQ1277" s="5"/>
      <c r="AR1277" s="5"/>
      <c r="AS1277" s="5"/>
    </row>
    <row r="1278" spans="1:45" s="9" customFormat="1" ht="12.75" customHeight="1" x14ac:dyDescent="0.2">
      <c r="A1278" s="10"/>
      <c r="B1278" s="10"/>
      <c r="C1278" s="10"/>
      <c r="O1278" s="292"/>
      <c r="P1278" s="292"/>
      <c r="Q1278" s="292"/>
      <c r="R1278" s="292"/>
      <c r="AF1278" s="5"/>
      <c r="AJ1278" s="5"/>
      <c r="AK1278" s="5"/>
      <c r="AP1278" s="5"/>
      <c r="AQ1278" s="5"/>
      <c r="AR1278" s="5"/>
      <c r="AS1278" s="5"/>
    </row>
    <row r="1279" spans="1:45" s="9" customFormat="1" ht="12.75" customHeight="1" x14ac:dyDescent="0.2">
      <c r="A1279" s="10"/>
      <c r="B1279" s="10"/>
      <c r="C1279" s="10"/>
      <c r="O1279" s="292"/>
      <c r="P1279" s="292"/>
      <c r="Q1279" s="292"/>
      <c r="R1279" s="292"/>
      <c r="AF1279" s="5"/>
      <c r="AJ1279" s="5"/>
      <c r="AK1279" s="5"/>
      <c r="AP1279" s="5"/>
      <c r="AQ1279" s="5"/>
      <c r="AR1279" s="5"/>
      <c r="AS1279" s="5"/>
    </row>
    <row r="1280" spans="1:45" s="9" customFormat="1" ht="12.75" customHeight="1" x14ac:dyDescent="0.2">
      <c r="A1280" s="10"/>
      <c r="B1280" s="10"/>
      <c r="C1280" s="10"/>
      <c r="O1280" s="292"/>
      <c r="P1280" s="292"/>
      <c r="Q1280" s="292"/>
      <c r="R1280" s="292"/>
      <c r="AF1280" s="5"/>
      <c r="AJ1280" s="5"/>
      <c r="AK1280" s="5"/>
      <c r="AP1280" s="5"/>
      <c r="AQ1280" s="5"/>
      <c r="AR1280" s="5"/>
      <c r="AS1280" s="5"/>
    </row>
    <row r="1281" spans="1:45" s="9" customFormat="1" ht="12.75" customHeight="1" x14ac:dyDescent="0.2">
      <c r="A1281" s="10"/>
      <c r="B1281" s="10"/>
      <c r="C1281" s="10"/>
      <c r="O1281" s="292"/>
      <c r="P1281" s="292"/>
      <c r="Q1281" s="292"/>
      <c r="R1281" s="292"/>
      <c r="AF1281" s="5"/>
      <c r="AJ1281" s="5"/>
      <c r="AK1281" s="5"/>
      <c r="AP1281" s="5"/>
      <c r="AQ1281" s="5"/>
      <c r="AR1281" s="5"/>
      <c r="AS1281" s="5"/>
    </row>
    <row r="1282" spans="1:45" s="9" customFormat="1" ht="12.75" customHeight="1" x14ac:dyDescent="0.2">
      <c r="A1282" s="10"/>
      <c r="B1282" s="10"/>
      <c r="C1282" s="10"/>
      <c r="O1282" s="292"/>
      <c r="P1282" s="292"/>
      <c r="Q1282" s="292"/>
      <c r="R1282" s="292"/>
      <c r="AF1282" s="5"/>
      <c r="AJ1282" s="5"/>
      <c r="AK1282" s="5"/>
      <c r="AP1282" s="5"/>
      <c r="AQ1282" s="5"/>
      <c r="AR1282" s="5"/>
      <c r="AS1282" s="5"/>
    </row>
    <row r="1283" spans="1:45" s="9" customFormat="1" ht="12.75" customHeight="1" x14ac:dyDescent="0.2">
      <c r="A1283" s="10"/>
      <c r="B1283" s="10"/>
      <c r="C1283" s="10"/>
      <c r="O1283" s="292"/>
      <c r="P1283" s="292"/>
      <c r="Q1283" s="292"/>
      <c r="R1283" s="292"/>
      <c r="AF1283" s="5"/>
      <c r="AJ1283" s="5"/>
      <c r="AK1283" s="5"/>
      <c r="AP1283" s="5"/>
      <c r="AQ1283" s="5"/>
      <c r="AR1283" s="5"/>
      <c r="AS1283" s="5"/>
    </row>
    <row r="1284" spans="1:45" s="9" customFormat="1" ht="12.75" customHeight="1" x14ac:dyDescent="0.2">
      <c r="A1284" s="10"/>
      <c r="B1284" s="10"/>
      <c r="C1284" s="10"/>
      <c r="O1284" s="292"/>
      <c r="P1284" s="292"/>
      <c r="Q1284" s="292"/>
      <c r="R1284" s="292"/>
      <c r="AF1284" s="5"/>
      <c r="AJ1284" s="5"/>
      <c r="AK1284" s="5"/>
      <c r="AP1284" s="5"/>
      <c r="AQ1284" s="5"/>
      <c r="AR1284" s="5"/>
      <c r="AS1284" s="5"/>
    </row>
    <row r="1285" spans="1:45" s="9" customFormat="1" ht="12.75" customHeight="1" x14ac:dyDescent="0.2">
      <c r="A1285" s="10"/>
      <c r="B1285" s="10"/>
      <c r="C1285" s="10"/>
      <c r="O1285" s="292"/>
      <c r="P1285" s="292"/>
      <c r="Q1285" s="292"/>
      <c r="R1285" s="292"/>
      <c r="AF1285" s="5"/>
      <c r="AJ1285" s="5"/>
      <c r="AK1285" s="5"/>
      <c r="AP1285" s="5"/>
      <c r="AQ1285" s="5"/>
      <c r="AR1285" s="5"/>
      <c r="AS1285" s="5"/>
    </row>
    <row r="1286" spans="1:45" s="9" customFormat="1" ht="12.75" customHeight="1" x14ac:dyDescent="0.2">
      <c r="A1286" s="10"/>
      <c r="B1286" s="10"/>
      <c r="C1286" s="10"/>
      <c r="O1286" s="292"/>
      <c r="P1286" s="292"/>
      <c r="Q1286" s="292"/>
      <c r="R1286" s="292"/>
      <c r="AF1286" s="5"/>
      <c r="AJ1286" s="5"/>
      <c r="AK1286" s="5"/>
      <c r="AP1286" s="5"/>
      <c r="AQ1286" s="5"/>
      <c r="AR1286" s="5"/>
      <c r="AS1286" s="5"/>
    </row>
    <row r="1287" spans="1:45" s="9" customFormat="1" ht="12.75" customHeight="1" x14ac:dyDescent="0.2">
      <c r="A1287" s="10"/>
      <c r="B1287" s="10"/>
      <c r="C1287" s="10"/>
      <c r="O1287" s="292"/>
      <c r="P1287" s="292"/>
      <c r="Q1287" s="292"/>
      <c r="R1287" s="292"/>
      <c r="AF1287" s="5"/>
      <c r="AJ1287" s="5"/>
      <c r="AK1287" s="5"/>
      <c r="AP1287" s="5"/>
      <c r="AQ1287" s="5"/>
      <c r="AR1287" s="5"/>
      <c r="AS1287" s="5"/>
    </row>
    <row r="1288" spans="1:45" s="9" customFormat="1" ht="12.75" customHeight="1" x14ac:dyDescent="0.2">
      <c r="A1288" s="10"/>
      <c r="B1288" s="10"/>
      <c r="C1288" s="10"/>
      <c r="O1288" s="292"/>
      <c r="P1288" s="292"/>
      <c r="Q1288" s="292"/>
      <c r="R1288" s="292"/>
      <c r="AF1288" s="5"/>
      <c r="AJ1288" s="5"/>
      <c r="AK1288" s="5"/>
      <c r="AP1288" s="5"/>
      <c r="AQ1288" s="5"/>
      <c r="AR1288" s="5"/>
      <c r="AS1288" s="5"/>
    </row>
    <row r="1289" spans="1:45" s="9" customFormat="1" ht="12.75" customHeight="1" x14ac:dyDescent="0.2">
      <c r="A1289" s="10"/>
      <c r="B1289" s="10"/>
      <c r="C1289" s="10"/>
      <c r="O1289" s="292"/>
      <c r="P1289" s="292"/>
      <c r="Q1289" s="292"/>
      <c r="R1289" s="292"/>
      <c r="AF1289" s="5"/>
      <c r="AJ1289" s="5"/>
      <c r="AK1289" s="5"/>
      <c r="AP1289" s="5"/>
      <c r="AQ1289" s="5"/>
      <c r="AR1289" s="5"/>
      <c r="AS1289" s="5"/>
    </row>
    <row r="1290" spans="1:45" s="9" customFormat="1" ht="12.75" customHeight="1" x14ac:dyDescent="0.2">
      <c r="A1290" s="10"/>
      <c r="B1290" s="10"/>
      <c r="C1290" s="10"/>
      <c r="O1290" s="292"/>
      <c r="P1290" s="292"/>
      <c r="Q1290" s="292"/>
      <c r="R1290" s="292"/>
      <c r="AF1290" s="5"/>
      <c r="AJ1290" s="5"/>
      <c r="AK1290" s="5"/>
      <c r="AP1290" s="5"/>
      <c r="AQ1290" s="5"/>
      <c r="AR1290" s="5"/>
      <c r="AS1290" s="5"/>
    </row>
    <row r="1291" spans="1:45" s="9" customFormat="1" ht="12.75" customHeight="1" x14ac:dyDescent="0.2">
      <c r="A1291" s="10"/>
      <c r="B1291" s="10"/>
      <c r="C1291" s="10"/>
      <c r="O1291" s="292"/>
      <c r="P1291" s="292"/>
      <c r="Q1291" s="292"/>
      <c r="R1291" s="292"/>
      <c r="AF1291" s="5"/>
      <c r="AJ1291" s="5"/>
      <c r="AK1291" s="5"/>
      <c r="AP1291" s="5"/>
      <c r="AQ1291" s="5"/>
      <c r="AR1291" s="5"/>
      <c r="AS1291" s="5"/>
    </row>
    <row r="1292" spans="1:45" s="9" customFormat="1" ht="12.75" customHeight="1" x14ac:dyDescent="0.2">
      <c r="A1292" s="10"/>
      <c r="B1292" s="10"/>
      <c r="C1292" s="10"/>
      <c r="O1292" s="292"/>
      <c r="P1292" s="292"/>
      <c r="Q1292" s="292"/>
      <c r="R1292" s="292"/>
      <c r="AF1292" s="5"/>
      <c r="AJ1292" s="5"/>
      <c r="AK1292" s="5"/>
      <c r="AP1292" s="5"/>
      <c r="AQ1292" s="5"/>
      <c r="AR1292" s="5"/>
      <c r="AS1292" s="5"/>
    </row>
    <row r="1293" spans="1:45" s="9" customFormat="1" ht="12.75" customHeight="1" x14ac:dyDescent="0.2">
      <c r="A1293" s="10"/>
      <c r="B1293" s="10"/>
      <c r="C1293" s="10"/>
      <c r="O1293" s="292"/>
      <c r="P1293" s="292"/>
      <c r="Q1293" s="292"/>
      <c r="R1293" s="292"/>
      <c r="AF1293" s="5"/>
      <c r="AJ1293" s="5"/>
      <c r="AK1293" s="5"/>
      <c r="AP1293" s="5"/>
      <c r="AQ1293" s="5"/>
      <c r="AR1293" s="5"/>
      <c r="AS1293" s="5"/>
    </row>
    <row r="1294" spans="1:45" s="9" customFormat="1" ht="12.75" customHeight="1" x14ac:dyDescent="0.2">
      <c r="A1294" s="10"/>
      <c r="B1294" s="10"/>
      <c r="C1294" s="10"/>
      <c r="O1294" s="292"/>
      <c r="P1294" s="292"/>
      <c r="Q1294" s="292"/>
      <c r="R1294" s="292"/>
      <c r="AF1294" s="5"/>
      <c r="AJ1294" s="5"/>
      <c r="AK1294" s="5"/>
      <c r="AP1294" s="5"/>
      <c r="AQ1294" s="5"/>
      <c r="AR1294" s="5"/>
      <c r="AS1294" s="5"/>
    </row>
    <row r="1295" spans="1:45" s="9" customFormat="1" ht="12.75" customHeight="1" x14ac:dyDescent="0.2">
      <c r="A1295" s="10"/>
      <c r="B1295" s="10"/>
      <c r="C1295" s="10"/>
      <c r="O1295" s="292"/>
      <c r="P1295" s="292"/>
      <c r="Q1295" s="292"/>
      <c r="R1295" s="292"/>
      <c r="AF1295" s="5"/>
      <c r="AJ1295" s="5"/>
      <c r="AK1295" s="5"/>
      <c r="AP1295" s="5"/>
      <c r="AQ1295" s="5"/>
      <c r="AR1295" s="5"/>
      <c r="AS1295" s="5"/>
    </row>
    <row r="1296" spans="1:45" s="9" customFormat="1" ht="12.75" customHeight="1" x14ac:dyDescent="0.2">
      <c r="A1296" s="10"/>
      <c r="B1296" s="10"/>
      <c r="C1296" s="10"/>
      <c r="O1296" s="292"/>
      <c r="P1296" s="292"/>
      <c r="Q1296" s="292"/>
      <c r="R1296" s="292"/>
      <c r="AF1296" s="5"/>
      <c r="AJ1296" s="5"/>
      <c r="AK1296" s="5"/>
      <c r="AP1296" s="5"/>
      <c r="AQ1296" s="5"/>
      <c r="AR1296" s="5"/>
      <c r="AS1296" s="5"/>
    </row>
    <row r="1297" spans="1:45" s="9" customFormat="1" ht="12.75" customHeight="1" x14ac:dyDescent="0.2">
      <c r="A1297" s="10"/>
      <c r="B1297" s="10"/>
      <c r="C1297" s="10"/>
      <c r="O1297" s="292"/>
      <c r="P1297" s="292"/>
      <c r="Q1297" s="292"/>
      <c r="R1297" s="292"/>
      <c r="AF1297" s="5"/>
      <c r="AJ1297" s="5"/>
      <c r="AK1297" s="5"/>
      <c r="AP1297" s="5"/>
      <c r="AQ1297" s="5"/>
      <c r="AR1297" s="5"/>
      <c r="AS1297" s="5"/>
    </row>
    <row r="1298" spans="1:45" s="9" customFormat="1" ht="12.75" customHeight="1" x14ac:dyDescent="0.2">
      <c r="A1298" s="10"/>
      <c r="B1298" s="10"/>
      <c r="C1298" s="10"/>
      <c r="O1298" s="292"/>
      <c r="P1298" s="292"/>
      <c r="Q1298" s="292"/>
      <c r="R1298" s="292"/>
      <c r="AF1298" s="5"/>
      <c r="AJ1298" s="5"/>
      <c r="AK1298" s="5"/>
      <c r="AP1298" s="5"/>
      <c r="AQ1298" s="5"/>
      <c r="AR1298" s="5"/>
      <c r="AS1298" s="5"/>
    </row>
    <row r="1299" spans="1:45" s="9" customFormat="1" ht="12.75" customHeight="1" x14ac:dyDescent="0.2">
      <c r="A1299" s="10"/>
      <c r="B1299" s="10"/>
      <c r="C1299" s="10"/>
      <c r="O1299" s="292"/>
      <c r="P1299" s="292"/>
      <c r="Q1299" s="292"/>
      <c r="R1299" s="292"/>
      <c r="AF1299" s="5"/>
      <c r="AJ1299" s="5"/>
      <c r="AK1299" s="5"/>
      <c r="AP1299" s="5"/>
      <c r="AQ1299" s="5"/>
      <c r="AR1299" s="5"/>
      <c r="AS1299" s="5"/>
    </row>
    <row r="1300" spans="1:45" s="9" customFormat="1" ht="12.75" customHeight="1" x14ac:dyDescent="0.2">
      <c r="A1300" s="10"/>
      <c r="B1300" s="10"/>
      <c r="C1300" s="10"/>
      <c r="O1300" s="292"/>
      <c r="P1300" s="292"/>
      <c r="Q1300" s="292"/>
      <c r="R1300" s="292"/>
      <c r="AF1300" s="5"/>
      <c r="AJ1300" s="5"/>
      <c r="AK1300" s="5"/>
      <c r="AP1300" s="5"/>
      <c r="AQ1300" s="5"/>
      <c r="AR1300" s="5"/>
      <c r="AS1300" s="5"/>
    </row>
    <row r="1301" spans="1:45" s="9" customFormat="1" ht="12.75" customHeight="1" x14ac:dyDescent="0.2">
      <c r="A1301" s="10"/>
      <c r="B1301" s="10"/>
      <c r="C1301" s="10"/>
      <c r="O1301" s="292"/>
      <c r="P1301" s="292"/>
      <c r="Q1301" s="292"/>
      <c r="R1301" s="292"/>
      <c r="AF1301" s="5"/>
      <c r="AJ1301" s="5"/>
      <c r="AK1301" s="5"/>
      <c r="AP1301" s="5"/>
      <c r="AQ1301" s="5"/>
      <c r="AR1301" s="5"/>
      <c r="AS1301" s="5"/>
    </row>
    <row r="1302" spans="1:45" s="9" customFormat="1" ht="12.75" customHeight="1" x14ac:dyDescent="0.2">
      <c r="A1302" s="10"/>
      <c r="B1302" s="10"/>
      <c r="C1302" s="10"/>
      <c r="O1302" s="292"/>
      <c r="P1302" s="292"/>
      <c r="Q1302" s="292"/>
      <c r="R1302" s="292"/>
      <c r="AF1302" s="5"/>
      <c r="AJ1302" s="5"/>
      <c r="AK1302" s="5"/>
      <c r="AP1302" s="5"/>
      <c r="AQ1302" s="5"/>
      <c r="AR1302" s="5"/>
      <c r="AS1302" s="5"/>
    </row>
    <row r="1303" spans="1:45" s="9" customFormat="1" ht="12.75" customHeight="1" x14ac:dyDescent="0.2">
      <c r="A1303" s="10"/>
      <c r="B1303" s="10"/>
      <c r="C1303" s="10"/>
      <c r="O1303" s="292"/>
      <c r="P1303" s="292"/>
      <c r="Q1303" s="292"/>
      <c r="R1303" s="292"/>
      <c r="AF1303" s="5"/>
      <c r="AJ1303" s="5"/>
      <c r="AK1303" s="5"/>
      <c r="AP1303" s="5"/>
      <c r="AQ1303" s="5"/>
      <c r="AR1303" s="5"/>
      <c r="AS1303" s="5"/>
    </row>
    <row r="1304" spans="1:45" s="9" customFormat="1" ht="12.75" customHeight="1" x14ac:dyDescent="0.2">
      <c r="A1304" s="10"/>
      <c r="B1304" s="10"/>
      <c r="C1304" s="10"/>
      <c r="O1304" s="292"/>
      <c r="P1304" s="292"/>
      <c r="Q1304" s="292"/>
      <c r="R1304" s="292"/>
      <c r="AF1304" s="5"/>
      <c r="AJ1304" s="5"/>
      <c r="AK1304" s="5"/>
      <c r="AP1304" s="5"/>
      <c r="AQ1304" s="5"/>
      <c r="AR1304" s="5"/>
      <c r="AS1304" s="5"/>
    </row>
    <row r="1305" spans="1:45" s="9" customFormat="1" ht="12.75" customHeight="1" x14ac:dyDescent="0.2">
      <c r="A1305" s="10"/>
      <c r="B1305" s="10"/>
      <c r="C1305" s="10"/>
      <c r="O1305" s="292"/>
      <c r="P1305" s="292"/>
      <c r="Q1305" s="292"/>
      <c r="R1305" s="292"/>
      <c r="AF1305" s="5"/>
      <c r="AJ1305" s="5"/>
      <c r="AK1305" s="5"/>
      <c r="AP1305" s="5"/>
      <c r="AQ1305" s="5"/>
      <c r="AR1305" s="5"/>
      <c r="AS1305" s="5"/>
    </row>
    <row r="1306" spans="1:45" s="9" customFormat="1" ht="12.75" customHeight="1" x14ac:dyDescent="0.2">
      <c r="A1306" s="10"/>
      <c r="B1306" s="10"/>
      <c r="C1306" s="10"/>
      <c r="O1306" s="292"/>
      <c r="P1306" s="292"/>
      <c r="Q1306" s="292"/>
      <c r="R1306" s="292"/>
      <c r="AF1306" s="5"/>
      <c r="AJ1306" s="5"/>
      <c r="AK1306" s="5"/>
      <c r="AP1306" s="5"/>
      <c r="AQ1306" s="5"/>
      <c r="AR1306" s="5"/>
      <c r="AS1306" s="5"/>
    </row>
    <row r="1307" spans="1:45" s="9" customFormat="1" ht="12.75" customHeight="1" x14ac:dyDescent="0.2">
      <c r="A1307" s="10"/>
      <c r="B1307" s="10"/>
      <c r="C1307" s="10"/>
      <c r="O1307" s="292"/>
      <c r="P1307" s="292"/>
      <c r="Q1307" s="292"/>
      <c r="R1307" s="292"/>
      <c r="AF1307" s="5"/>
      <c r="AJ1307" s="5"/>
      <c r="AK1307" s="5"/>
      <c r="AP1307" s="5"/>
      <c r="AQ1307" s="5"/>
      <c r="AR1307" s="5"/>
      <c r="AS1307" s="5"/>
    </row>
    <row r="1308" spans="1:45" s="9" customFormat="1" ht="12.75" customHeight="1" x14ac:dyDescent="0.2">
      <c r="A1308" s="10"/>
      <c r="B1308" s="10"/>
      <c r="C1308" s="10"/>
      <c r="O1308" s="292"/>
      <c r="P1308" s="292"/>
      <c r="Q1308" s="292"/>
      <c r="R1308" s="292"/>
      <c r="AF1308" s="5"/>
      <c r="AJ1308" s="5"/>
      <c r="AK1308" s="5"/>
      <c r="AP1308" s="5"/>
      <c r="AQ1308" s="5"/>
      <c r="AR1308" s="5"/>
      <c r="AS1308" s="5"/>
    </row>
    <row r="1309" spans="1:45" s="9" customFormat="1" ht="12.75" customHeight="1" x14ac:dyDescent="0.2">
      <c r="A1309" s="10"/>
      <c r="B1309" s="10"/>
      <c r="C1309" s="10"/>
      <c r="O1309" s="292"/>
      <c r="P1309" s="292"/>
      <c r="Q1309" s="292"/>
      <c r="R1309" s="292"/>
      <c r="AF1309" s="5"/>
      <c r="AJ1309" s="5"/>
      <c r="AK1309" s="5"/>
      <c r="AP1309" s="5"/>
      <c r="AQ1309" s="5"/>
      <c r="AR1309" s="5"/>
      <c r="AS1309" s="5"/>
    </row>
    <row r="1310" spans="1:45" s="9" customFormat="1" ht="12.75" customHeight="1" x14ac:dyDescent="0.2">
      <c r="A1310" s="10"/>
      <c r="B1310" s="10"/>
      <c r="C1310" s="10"/>
      <c r="O1310" s="292"/>
      <c r="P1310" s="292"/>
      <c r="Q1310" s="292"/>
      <c r="R1310" s="292"/>
      <c r="AF1310" s="5"/>
      <c r="AJ1310" s="5"/>
      <c r="AK1310" s="5"/>
      <c r="AP1310" s="5"/>
      <c r="AQ1310" s="5"/>
      <c r="AR1310" s="5"/>
      <c r="AS1310" s="5"/>
    </row>
    <row r="1311" spans="1:45" s="9" customFormat="1" ht="12.75" customHeight="1" x14ac:dyDescent="0.2">
      <c r="A1311" s="10"/>
      <c r="B1311" s="10"/>
      <c r="C1311" s="10"/>
      <c r="O1311" s="292"/>
      <c r="P1311" s="292"/>
      <c r="Q1311" s="292"/>
      <c r="R1311" s="292"/>
      <c r="AF1311" s="5"/>
      <c r="AJ1311" s="5"/>
      <c r="AK1311" s="5"/>
      <c r="AP1311" s="5"/>
      <c r="AQ1311" s="5"/>
      <c r="AR1311" s="5"/>
      <c r="AS1311" s="5"/>
    </row>
    <row r="1312" spans="1:45" s="9" customFormat="1" ht="12.75" customHeight="1" x14ac:dyDescent="0.2">
      <c r="A1312" s="10"/>
      <c r="B1312" s="10"/>
      <c r="C1312" s="10"/>
      <c r="O1312" s="292"/>
      <c r="P1312" s="292"/>
      <c r="Q1312" s="292"/>
      <c r="R1312" s="292"/>
      <c r="AF1312" s="5"/>
      <c r="AJ1312" s="5"/>
      <c r="AK1312" s="5"/>
      <c r="AP1312" s="5"/>
      <c r="AQ1312" s="5"/>
      <c r="AR1312" s="5"/>
      <c r="AS1312" s="5"/>
    </row>
    <row r="1313" spans="1:45" s="9" customFormat="1" ht="12.75" customHeight="1" x14ac:dyDescent="0.2">
      <c r="A1313" s="10"/>
      <c r="B1313" s="10"/>
      <c r="C1313" s="10"/>
      <c r="O1313" s="292"/>
      <c r="P1313" s="292"/>
      <c r="Q1313" s="292"/>
      <c r="R1313" s="292"/>
      <c r="AF1313" s="5"/>
      <c r="AJ1313" s="5"/>
      <c r="AK1313" s="5"/>
      <c r="AP1313" s="5"/>
      <c r="AQ1313" s="5"/>
      <c r="AR1313" s="5"/>
      <c r="AS1313" s="5"/>
    </row>
    <row r="1314" spans="1:45" s="9" customFormat="1" ht="12.75" customHeight="1" x14ac:dyDescent="0.2">
      <c r="A1314" s="10"/>
      <c r="B1314" s="10"/>
      <c r="C1314" s="10"/>
      <c r="O1314" s="292"/>
      <c r="P1314" s="292"/>
      <c r="Q1314" s="292"/>
      <c r="R1314" s="292"/>
      <c r="AF1314" s="5"/>
      <c r="AJ1314" s="5"/>
      <c r="AK1314" s="5"/>
      <c r="AP1314" s="5"/>
      <c r="AQ1314" s="5"/>
      <c r="AR1314" s="5"/>
      <c r="AS1314" s="5"/>
    </row>
    <row r="1315" spans="1:45" s="9" customFormat="1" ht="12.75" customHeight="1" x14ac:dyDescent="0.2">
      <c r="A1315" s="10"/>
      <c r="B1315" s="10"/>
      <c r="C1315" s="10"/>
      <c r="O1315" s="292"/>
      <c r="P1315" s="292"/>
      <c r="Q1315" s="292"/>
      <c r="R1315" s="292"/>
      <c r="AF1315" s="5"/>
      <c r="AJ1315" s="5"/>
      <c r="AK1315" s="5"/>
      <c r="AP1315" s="5"/>
      <c r="AQ1315" s="5"/>
      <c r="AR1315" s="5"/>
      <c r="AS1315" s="5"/>
    </row>
    <row r="1316" spans="1:45" s="9" customFormat="1" ht="12.75" customHeight="1" x14ac:dyDescent="0.2">
      <c r="A1316" s="10"/>
      <c r="B1316" s="10"/>
      <c r="C1316" s="10"/>
      <c r="O1316" s="292"/>
      <c r="P1316" s="292"/>
      <c r="Q1316" s="292"/>
      <c r="R1316" s="292"/>
      <c r="AF1316" s="5"/>
      <c r="AJ1316" s="5"/>
      <c r="AK1316" s="5"/>
      <c r="AP1316" s="5"/>
      <c r="AQ1316" s="5"/>
      <c r="AR1316" s="5"/>
      <c r="AS1316" s="5"/>
    </row>
    <row r="1317" spans="1:45" s="9" customFormat="1" ht="12.75" customHeight="1" x14ac:dyDescent="0.2">
      <c r="A1317" s="10"/>
      <c r="B1317" s="10"/>
      <c r="C1317" s="10"/>
      <c r="O1317" s="292"/>
      <c r="P1317" s="292"/>
      <c r="Q1317" s="292"/>
      <c r="R1317" s="292"/>
      <c r="AF1317" s="5"/>
      <c r="AJ1317" s="5"/>
      <c r="AK1317" s="5"/>
      <c r="AP1317" s="5"/>
      <c r="AQ1317" s="5"/>
      <c r="AR1317" s="5"/>
      <c r="AS1317" s="5"/>
    </row>
    <row r="1318" spans="1:45" s="9" customFormat="1" ht="12.75" customHeight="1" x14ac:dyDescent="0.2">
      <c r="A1318" s="10"/>
      <c r="B1318" s="10"/>
      <c r="C1318" s="10"/>
      <c r="O1318" s="292"/>
      <c r="P1318" s="292"/>
      <c r="Q1318" s="292"/>
      <c r="R1318" s="292"/>
      <c r="AF1318" s="5"/>
      <c r="AJ1318" s="5"/>
      <c r="AK1318" s="5"/>
      <c r="AP1318" s="5"/>
      <c r="AQ1318" s="5"/>
      <c r="AR1318" s="5"/>
      <c r="AS1318" s="5"/>
    </row>
    <row r="1319" spans="1:45" s="9" customFormat="1" ht="12.75" customHeight="1" x14ac:dyDescent="0.2">
      <c r="A1319" s="10"/>
      <c r="B1319" s="10"/>
      <c r="C1319" s="10"/>
      <c r="O1319" s="292"/>
      <c r="P1319" s="292"/>
      <c r="Q1319" s="292"/>
      <c r="R1319" s="292"/>
      <c r="AF1319" s="5"/>
      <c r="AJ1319" s="5"/>
      <c r="AK1319" s="5"/>
      <c r="AP1319" s="5"/>
      <c r="AQ1319" s="5"/>
      <c r="AR1319" s="5"/>
      <c r="AS1319" s="5"/>
    </row>
    <row r="1320" spans="1:45" s="9" customFormat="1" ht="12.75" customHeight="1" x14ac:dyDescent="0.2">
      <c r="A1320" s="10"/>
      <c r="B1320" s="10"/>
      <c r="C1320" s="10"/>
      <c r="O1320" s="292"/>
      <c r="P1320" s="292"/>
      <c r="Q1320" s="292"/>
      <c r="R1320" s="292"/>
      <c r="AF1320" s="5"/>
      <c r="AJ1320" s="5"/>
      <c r="AK1320" s="5"/>
      <c r="AP1320" s="5"/>
      <c r="AQ1320" s="5"/>
      <c r="AR1320" s="5"/>
      <c r="AS1320" s="5"/>
    </row>
    <row r="1321" spans="1:45" s="9" customFormat="1" ht="12.75" customHeight="1" x14ac:dyDescent="0.2">
      <c r="A1321" s="10"/>
      <c r="B1321" s="10"/>
      <c r="C1321" s="10"/>
      <c r="O1321" s="292"/>
      <c r="P1321" s="292"/>
      <c r="Q1321" s="292"/>
      <c r="R1321" s="292"/>
      <c r="AF1321" s="5"/>
      <c r="AJ1321" s="5"/>
      <c r="AK1321" s="5"/>
      <c r="AP1321" s="5"/>
      <c r="AQ1321" s="5"/>
      <c r="AR1321" s="5"/>
      <c r="AS1321" s="5"/>
    </row>
    <row r="1322" spans="1:45" s="9" customFormat="1" ht="12.75" customHeight="1" x14ac:dyDescent="0.2">
      <c r="A1322" s="10"/>
      <c r="B1322" s="10"/>
      <c r="C1322" s="10"/>
      <c r="O1322" s="292"/>
      <c r="P1322" s="292"/>
      <c r="Q1322" s="292"/>
      <c r="R1322" s="292"/>
      <c r="AF1322" s="5"/>
      <c r="AJ1322" s="5"/>
      <c r="AK1322" s="5"/>
      <c r="AP1322" s="5"/>
      <c r="AQ1322" s="5"/>
      <c r="AR1322" s="5"/>
      <c r="AS1322" s="5"/>
    </row>
    <row r="1323" spans="1:45" s="9" customFormat="1" ht="12.75" customHeight="1" x14ac:dyDescent="0.2">
      <c r="A1323" s="10"/>
      <c r="B1323" s="10"/>
      <c r="C1323" s="10"/>
      <c r="O1323" s="292"/>
      <c r="P1323" s="292"/>
      <c r="Q1323" s="292"/>
      <c r="R1323" s="292"/>
      <c r="AF1323" s="5"/>
      <c r="AJ1323" s="5"/>
      <c r="AK1323" s="5"/>
      <c r="AP1323" s="5"/>
      <c r="AQ1323" s="5"/>
      <c r="AR1323" s="5"/>
      <c r="AS1323" s="5"/>
    </row>
    <row r="1324" spans="1:45" s="9" customFormat="1" ht="12.75" customHeight="1" x14ac:dyDescent="0.2">
      <c r="A1324" s="10"/>
      <c r="B1324" s="10"/>
      <c r="C1324" s="10"/>
      <c r="O1324" s="292"/>
      <c r="P1324" s="292"/>
      <c r="Q1324" s="292"/>
      <c r="R1324" s="292"/>
      <c r="AF1324" s="5"/>
      <c r="AJ1324" s="5"/>
      <c r="AK1324" s="5"/>
      <c r="AP1324" s="5"/>
      <c r="AQ1324" s="5"/>
      <c r="AR1324" s="5"/>
      <c r="AS1324" s="5"/>
    </row>
    <row r="1325" spans="1:45" s="9" customFormat="1" ht="12.75" customHeight="1" x14ac:dyDescent="0.2">
      <c r="A1325" s="10"/>
      <c r="B1325" s="10"/>
      <c r="C1325" s="10"/>
      <c r="O1325" s="292"/>
      <c r="P1325" s="292"/>
      <c r="Q1325" s="292"/>
      <c r="R1325" s="292"/>
      <c r="AF1325" s="5"/>
      <c r="AJ1325" s="5"/>
      <c r="AK1325" s="5"/>
      <c r="AP1325" s="5"/>
      <c r="AQ1325" s="5"/>
      <c r="AR1325" s="5"/>
      <c r="AS1325" s="5"/>
    </row>
    <row r="1326" spans="1:45" s="9" customFormat="1" ht="12.75" customHeight="1" x14ac:dyDescent="0.2">
      <c r="A1326" s="10"/>
      <c r="B1326" s="10"/>
      <c r="C1326" s="10"/>
      <c r="O1326" s="292"/>
      <c r="P1326" s="292"/>
      <c r="Q1326" s="292"/>
      <c r="R1326" s="292"/>
      <c r="AF1326" s="5"/>
      <c r="AJ1326" s="5"/>
      <c r="AK1326" s="5"/>
      <c r="AP1326" s="5"/>
      <c r="AQ1326" s="5"/>
      <c r="AR1326" s="5"/>
      <c r="AS1326" s="5"/>
    </row>
    <row r="1327" spans="1:45" s="9" customFormat="1" ht="12.75" customHeight="1" x14ac:dyDescent="0.2">
      <c r="A1327" s="10"/>
      <c r="B1327" s="10"/>
      <c r="C1327" s="10"/>
      <c r="O1327" s="292"/>
      <c r="P1327" s="292"/>
      <c r="Q1327" s="292"/>
      <c r="R1327" s="292"/>
      <c r="AF1327" s="5"/>
      <c r="AJ1327" s="5"/>
      <c r="AK1327" s="5"/>
      <c r="AP1327" s="5"/>
      <c r="AQ1327" s="5"/>
      <c r="AR1327" s="5"/>
      <c r="AS1327" s="5"/>
    </row>
    <row r="1328" spans="1:45" s="9" customFormat="1" ht="12.75" customHeight="1" x14ac:dyDescent="0.2">
      <c r="A1328" s="10"/>
      <c r="B1328" s="10"/>
      <c r="C1328" s="10"/>
      <c r="O1328" s="292"/>
      <c r="P1328" s="292"/>
      <c r="Q1328" s="292"/>
      <c r="R1328" s="292"/>
      <c r="AF1328" s="5"/>
      <c r="AJ1328" s="5"/>
      <c r="AK1328" s="5"/>
      <c r="AP1328" s="5"/>
      <c r="AQ1328" s="5"/>
      <c r="AR1328" s="5"/>
      <c r="AS1328" s="5"/>
    </row>
    <row r="1329" spans="1:45" s="9" customFormat="1" ht="12.75" customHeight="1" x14ac:dyDescent="0.2">
      <c r="A1329" s="10"/>
      <c r="B1329" s="10"/>
      <c r="C1329" s="10"/>
      <c r="O1329" s="292"/>
      <c r="P1329" s="292"/>
      <c r="Q1329" s="292"/>
      <c r="R1329" s="292"/>
      <c r="AF1329" s="5"/>
      <c r="AJ1329" s="5"/>
      <c r="AK1329" s="5"/>
      <c r="AP1329" s="5"/>
      <c r="AQ1329" s="5"/>
      <c r="AR1329" s="5"/>
      <c r="AS1329" s="5"/>
    </row>
    <row r="1330" spans="1:45" s="9" customFormat="1" ht="12.75" customHeight="1" x14ac:dyDescent="0.2">
      <c r="A1330" s="10"/>
      <c r="B1330" s="10"/>
      <c r="C1330" s="10"/>
      <c r="O1330" s="292"/>
      <c r="P1330" s="292"/>
      <c r="Q1330" s="292"/>
      <c r="R1330" s="292"/>
      <c r="AF1330" s="5"/>
      <c r="AJ1330" s="5"/>
      <c r="AK1330" s="5"/>
      <c r="AP1330" s="5"/>
      <c r="AQ1330" s="5"/>
      <c r="AR1330" s="5"/>
      <c r="AS1330" s="5"/>
    </row>
    <row r="1331" spans="1:45" s="9" customFormat="1" ht="12.75" customHeight="1" x14ac:dyDescent="0.2">
      <c r="A1331" s="10"/>
      <c r="B1331" s="10"/>
      <c r="C1331" s="10"/>
      <c r="O1331" s="292"/>
      <c r="P1331" s="292"/>
      <c r="Q1331" s="292"/>
      <c r="R1331" s="292"/>
      <c r="AF1331" s="5"/>
      <c r="AJ1331" s="5"/>
      <c r="AK1331" s="5"/>
      <c r="AP1331" s="5"/>
      <c r="AQ1331" s="5"/>
      <c r="AR1331" s="5"/>
      <c r="AS1331" s="5"/>
    </row>
    <row r="1332" spans="1:45" s="9" customFormat="1" ht="12.75" customHeight="1" x14ac:dyDescent="0.2">
      <c r="A1332" s="10"/>
      <c r="B1332" s="10"/>
      <c r="C1332" s="10"/>
      <c r="O1332" s="292"/>
      <c r="P1332" s="292"/>
      <c r="Q1332" s="292"/>
      <c r="R1332" s="292"/>
      <c r="AF1332" s="5"/>
      <c r="AJ1332" s="5"/>
      <c r="AK1332" s="5"/>
      <c r="AP1332" s="5"/>
      <c r="AQ1332" s="5"/>
      <c r="AR1332" s="5"/>
      <c r="AS1332" s="5"/>
    </row>
    <row r="1333" spans="1:45" s="9" customFormat="1" ht="12.75" customHeight="1" x14ac:dyDescent="0.2">
      <c r="A1333" s="10"/>
      <c r="B1333" s="10"/>
      <c r="C1333" s="10"/>
      <c r="O1333" s="292"/>
      <c r="P1333" s="292"/>
      <c r="Q1333" s="292"/>
      <c r="R1333" s="292"/>
      <c r="AF1333" s="5"/>
      <c r="AJ1333" s="5"/>
      <c r="AK1333" s="5"/>
      <c r="AP1333" s="5"/>
      <c r="AQ1333" s="5"/>
      <c r="AR1333" s="5"/>
      <c r="AS1333" s="5"/>
    </row>
    <row r="1334" spans="1:45" s="9" customFormat="1" ht="12.75" customHeight="1" x14ac:dyDescent="0.2">
      <c r="A1334" s="10"/>
      <c r="B1334" s="10"/>
      <c r="C1334" s="10"/>
      <c r="O1334" s="292"/>
      <c r="P1334" s="292"/>
      <c r="Q1334" s="292"/>
      <c r="R1334" s="292"/>
      <c r="AF1334" s="5"/>
      <c r="AJ1334" s="5"/>
      <c r="AK1334" s="5"/>
      <c r="AP1334" s="5"/>
      <c r="AQ1334" s="5"/>
      <c r="AR1334" s="5"/>
      <c r="AS1334" s="5"/>
    </row>
    <row r="1335" spans="1:45" s="9" customFormat="1" ht="12.75" customHeight="1" x14ac:dyDescent="0.2">
      <c r="A1335" s="10"/>
      <c r="B1335" s="10"/>
      <c r="C1335" s="10"/>
      <c r="O1335" s="292"/>
      <c r="P1335" s="292"/>
      <c r="Q1335" s="292"/>
      <c r="R1335" s="292"/>
      <c r="AF1335" s="5"/>
      <c r="AJ1335" s="5"/>
      <c r="AK1335" s="5"/>
      <c r="AP1335" s="5"/>
      <c r="AQ1335" s="5"/>
      <c r="AR1335" s="5"/>
      <c r="AS1335" s="5"/>
    </row>
    <row r="1336" spans="1:45" s="9" customFormat="1" ht="12.75" customHeight="1" x14ac:dyDescent="0.2">
      <c r="A1336" s="10"/>
      <c r="B1336" s="10"/>
      <c r="C1336" s="10"/>
      <c r="O1336" s="292"/>
      <c r="P1336" s="292"/>
      <c r="Q1336" s="292"/>
      <c r="R1336" s="292"/>
      <c r="AF1336" s="5"/>
      <c r="AJ1336" s="5"/>
      <c r="AK1336" s="5"/>
      <c r="AP1336" s="5"/>
      <c r="AQ1336" s="5"/>
      <c r="AR1336" s="5"/>
      <c r="AS1336" s="5"/>
    </row>
    <row r="1337" spans="1:45" s="9" customFormat="1" ht="12.75" customHeight="1" x14ac:dyDescent="0.2">
      <c r="A1337" s="10"/>
      <c r="B1337" s="10"/>
      <c r="C1337" s="10"/>
      <c r="O1337" s="292"/>
      <c r="P1337" s="292"/>
      <c r="Q1337" s="292"/>
      <c r="R1337" s="292"/>
      <c r="AF1337" s="5"/>
      <c r="AJ1337" s="5"/>
      <c r="AK1337" s="5"/>
      <c r="AP1337" s="5"/>
      <c r="AQ1337" s="5"/>
      <c r="AR1337" s="5"/>
      <c r="AS1337" s="5"/>
    </row>
    <row r="1338" spans="1:45" s="9" customFormat="1" ht="12.75" customHeight="1" x14ac:dyDescent="0.2">
      <c r="A1338" s="10"/>
      <c r="B1338" s="10"/>
      <c r="C1338" s="10"/>
      <c r="O1338" s="292"/>
      <c r="P1338" s="292"/>
      <c r="Q1338" s="292"/>
      <c r="R1338" s="292"/>
      <c r="AF1338" s="5"/>
      <c r="AJ1338" s="5"/>
      <c r="AK1338" s="5"/>
      <c r="AP1338" s="5"/>
      <c r="AQ1338" s="5"/>
      <c r="AR1338" s="5"/>
      <c r="AS1338" s="5"/>
    </row>
    <row r="1339" spans="1:45" s="9" customFormat="1" ht="12.75" customHeight="1" x14ac:dyDescent="0.2">
      <c r="A1339" s="10"/>
      <c r="B1339" s="10"/>
      <c r="C1339" s="10"/>
      <c r="O1339" s="292"/>
      <c r="P1339" s="292"/>
      <c r="Q1339" s="292"/>
      <c r="R1339" s="292"/>
      <c r="AF1339" s="5"/>
      <c r="AJ1339" s="5"/>
      <c r="AK1339" s="5"/>
      <c r="AP1339" s="5"/>
      <c r="AQ1339" s="5"/>
      <c r="AR1339" s="5"/>
      <c r="AS1339" s="5"/>
    </row>
    <row r="1340" spans="1:45" s="9" customFormat="1" ht="12.75" customHeight="1" x14ac:dyDescent="0.2">
      <c r="A1340" s="10"/>
      <c r="B1340" s="10"/>
      <c r="C1340" s="10"/>
      <c r="O1340" s="292"/>
      <c r="P1340" s="292"/>
      <c r="Q1340" s="292"/>
      <c r="R1340" s="292"/>
      <c r="AF1340" s="5"/>
      <c r="AJ1340" s="5"/>
      <c r="AK1340" s="5"/>
      <c r="AP1340" s="5"/>
      <c r="AQ1340" s="5"/>
      <c r="AR1340" s="5"/>
      <c r="AS1340" s="5"/>
    </row>
    <row r="1341" spans="1:45" s="9" customFormat="1" ht="12.75" customHeight="1" x14ac:dyDescent="0.2">
      <c r="A1341" s="10"/>
      <c r="B1341" s="10"/>
      <c r="C1341" s="10"/>
      <c r="O1341" s="292"/>
      <c r="P1341" s="292"/>
      <c r="Q1341" s="292"/>
      <c r="R1341" s="292"/>
      <c r="AF1341" s="5"/>
      <c r="AJ1341" s="5"/>
      <c r="AK1341" s="5"/>
      <c r="AP1341" s="5"/>
      <c r="AQ1341" s="5"/>
      <c r="AR1341" s="5"/>
      <c r="AS1341" s="5"/>
    </row>
    <row r="1342" spans="1:45" s="9" customFormat="1" ht="12.75" customHeight="1" x14ac:dyDescent="0.2">
      <c r="A1342" s="10"/>
      <c r="B1342" s="10"/>
      <c r="C1342" s="10"/>
      <c r="O1342" s="292"/>
      <c r="P1342" s="292"/>
      <c r="Q1342" s="292"/>
      <c r="R1342" s="292"/>
      <c r="AF1342" s="5"/>
      <c r="AJ1342" s="5"/>
      <c r="AK1342" s="5"/>
      <c r="AP1342" s="5"/>
      <c r="AQ1342" s="5"/>
      <c r="AR1342" s="5"/>
      <c r="AS1342" s="5"/>
    </row>
    <row r="1343" spans="1:45" s="9" customFormat="1" ht="12.75" customHeight="1" x14ac:dyDescent="0.2">
      <c r="A1343" s="10"/>
      <c r="B1343" s="10"/>
      <c r="C1343" s="10"/>
      <c r="O1343" s="292"/>
      <c r="P1343" s="292"/>
      <c r="Q1343" s="292"/>
      <c r="R1343" s="292"/>
      <c r="AF1343" s="5"/>
      <c r="AJ1343" s="5"/>
      <c r="AK1343" s="5"/>
      <c r="AP1343" s="5"/>
      <c r="AQ1343" s="5"/>
      <c r="AR1343" s="5"/>
      <c r="AS1343" s="5"/>
    </row>
    <row r="1344" spans="1:45" s="9" customFormat="1" ht="12.75" customHeight="1" x14ac:dyDescent="0.2">
      <c r="A1344" s="10"/>
      <c r="B1344" s="10"/>
      <c r="C1344" s="10"/>
      <c r="O1344" s="292"/>
      <c r="P1344" s="292"/>
      <c r="Q1344" s="292"/>
      <c r="R1344" s="292"/>
      <c r="AF1344" s="5"/>
      <c r="AJ1344" s="5"/>
      <c r="AK1344" s="5"/>
      <c r="AP1344" s="5"/>
      <c r="AQ1344" s="5"/>
      <c r="AR1344" s="5"/>
      <c r="AS1344" s="5"/>
    </row>
    <row r="1345" spans="1:45" s="9" customFormat="1" ht="12.75" customHeight="1" x14ac:dyDescent="0.2">
      <c r="A1345" s="10"/>
      <c r="B1345" s="10"/>
      <c r="C1345" s="10"/>
      <c r="O1345" s="292"/>
      <c r="P1345" s="292"/>
      <c r="Q1345" s="292"/>
      <c r="R1345" s="292"/>
      <c r="AF1345" s="5"/>
      <c r="AJ1345" s="5"/>
      <c r="AK1345" s="5"/>
      <c r="AP1345" s="5"/>
      <c r="AQ1345" s="5"/>
      <c r="AR1345" s="5"/>
      <c r="AS1345" s="5"/>
    </row>
    <row r="1346" spans="1:45" s="9" customFormat="1" ht="12.75" customHeight="1" x14ac:dyDescent="0.2">
      <c r="A1346" s="10"/>
      <c r="B1346" s="10"/>
      <c r="C1346" s="10"/>
      <c r="O1346" s="292"/>
      <c r="P1346" s="292"/>
      <c r="Q1346" s="292"/>
      <c r="R1346" s="292"/>
      <c r="AF1346" s="5"/>
      <c r="AJ1346" s="5"/>
      <c r="AK1346" s="5"/>
      <c r="AP1346" s="5"/>
      <c r="AQ1346" s="5"/>
      <c r="AR1346" s="5"/>
      <c r="AS1346" s="5"/>
    </row>
    <row r="1347" spans="1:45" s="9" customFormat="1" ht="12.75" customHeight="1" x14ac:dyDescent="0.2">
      <c r="A1347" s="10"/>
      <c r="B1347" s="10"/>
      <c r="C1347" s="10"/>
      <c r="O1347" s="292"/>
      <c r="P1347" s="292"/>
      <c r="Q1347" s="292"/>
      <c r="R1347" s="292"/>
      <c r="AF1347" s="5"/>
      <c r="AJ1347" s="5"/>
      <c r="AK1347" s="5"/>
      <c r="AP1347" s="5"/>
      <c r="AQ1347" s="5"/>
      <c r="AR1347" s="5"/>
      <c r="AS1347" s="5"/>
    </row>
    <row r="1348" spans="1:45" s="9" customFormat="1" ht="12.75" customHeight="1" x14ac:dyDescent="0.2">
      <c r="A1348" s="10"/>
      <c r="B1348" s="10"/>
      <c r="C1348" s="10"/>
      <c r="O1348" s="292"/>
      <c r="P1348" s="292"/>
      <c r="Q1348" s="292"/>
      <c r="R1348" s="292"/>
      <c r="AF1348" s="5"/>
      <c r="AJ1348" s="5"/>
      <c r="AK1348" s="5"/>
      <c r="AP1348" s="5"/>
      <c r="AQ1348" s="5"/>
      <c r="AR1348" s="5"/>
      <c r="AS1348" s="5"/>
    </row>
    <row r="1349" spans="1:45" s="9" customFormat="1" ht="12.75" customHeight="1" x14ac:dyDescent="0.2">
      <c r="A1349" s="10"/>
      <c r="B1349" s="10"/>
      <c r="C1349" s="10"/>
      <c r="O1349" s="292"/>
      <c r="P1349" s="292"/>
      <c r="Q1349" s="292"/>
      <c r="R1349" s="292"/>
      <c r="AF1349" s="5"/>
      <c r="AJ1349" s="5"/>
      <c r="AK1349" s="5"/>
      <c r="AP1349" s="5"/>
      <c r="AQ1349" s="5"/>
      <c r="AR1349" s="5"/>
      <c r="AS1349" s="5"/>
    </row>
    <row r="1350" spans="1:45" s="9" customFormat="1" ht="12.75" customHeight="1" x14ac:dyDescent="0.2">
      <c r="A1350" s="10"/>
      <c r="B1350" s="10"/>
      <c r="C1350" s="10"/>
      <c r="O1350" s="292"/>
      <c r="P1350" s="292"/>
      <c r="Q1350" s="292"/>
      <c r="R1350" s="292"/>
      <c r="AF1350" s="5"/>
      <c r="AJ1350" s="5"/>
      <c r="AK1350" s="5"/>
      <c r="AP1350" s="5"/>
      <c r="AQ1350" s="5"/>
      <c r="AR1350" s="5"/>
      <c r="AS1350" s="5"/>
    </row>
    <row r="1351" spans="1:45" s="9" customFormat="1" ht="12.75" customHeight="1" x14ac:dyDescent="0.2">
      <c r="A1351" s="10"/>
      <c r="B1351" s="10"/>
      <c r="C1351" s="10"/>
      <c r="O1351" s="292"/>
      <c r="P1351" s="292"/>
      <c r="Q1351" s="292"/>
      <c r="R1351" s="292"/>
      <c r="AF1351" s="5"/>
      <c r="AJ1351" s="5"/>
      <c r="AK1351" s="5"/>
      <c r="AP1351" s="5"/>
      <c r="AQ1351" s="5"/>
      <c r="AR1351" s="5"/>
      <c r="AS1351" s="5"/>
    </row>
    <row r="1352" spans="1:45" s="9" customFormat="1" ht="12.75" customHeight="1" x14ac:dyDescent="0.2">
      <c r="A1352" s="10"/>
      <c r="B1352" s="10"/>
      <c r="C1352" s="10"/>
      <c r="O1352" s="292"/>
      <c r="P1352" s="292"/>
      <c r="Q1352" s="292"/>
      <c r="R1352" s="292"/>
      <c r="AF1352" s="5"/>
      <c r="AJ1352" s="5"/>
      <c r="AK1352" s="5"/>
      <c r="AP1352" s="5"/>
      <c r="AQ1352" s="5"/>
      <c r="AR1352" s="5"/>
      <c r="AS1352" s="5"/>
    </row>
    <row r="1353" spans="1:45" s="9" customFormat="1" ht="12.75" customHeight="1" x14ac:dyDescent="0.2">
      <c r="A1353" s="10"/>
      <c r="B1353" s="10"/>
      <c r="C1353" s="10"/>
      <c r="O1353" s="292"/>
      <c r="P1353" s="292"/>
      <c r="Q1353" s="292"/>
      <c r="R1353" s="292"/>
      <c r="AF1353" s="5"/>
      <c r="AJ1353" s="5"/>
      <c r="AK1353" s="5"/>
      <c r="AP1353" s="5"/>
      <c r="AQ1353" s="5"/>
      <c r="AR1353" s="5"/>
      <c r="AS1353" s="5"/>
    </row>
    <row r="1354" spans="1:45" s="9" customFormat="1" ht="12.75" customHeight="1" x14ac:dyDescent="0.2">
      <c r="A1354" s="10"/>
      <c r="B1354" s="10"/>
      <c r="C1354" s="10"/>
      <c r="O1354" s="292"/>
      <c r="P1354" s="292"/>
      <c r="Q1354" s="292"/>
      <c r="R1354" s="292"/>
      <c r="AF1354" s="5"/>
      <c r="AJ1354" s="5"/>
      <c r="AK1354" s="5"/>
      <c r="AP1354" s="5"/>
      <c r="AQ1354" s="5"/>
      <c r="AR1354" s="5"/>
      <c r="AS1354" s="5"/>
    </row>
    <row r="1355" spans="1:45" s="9" customFormat="1" ht="12.75" customHeight="1" x14ac:dyDescent="0.2">
      <c r="A1355" s="10"/>
      <c r="B1355" s="10"/>
      <c r="C1355" s="10"/>
      <c r="O1355" s="292"/>
      <c r="P1355" s="292"/>
      <c r="Q1355" s="292"/>
      <c r="R1355" s="292"/>
      <c r="AF1355" s="5"/>
      <c r="AJ1355" s="5"/>
      <c r="AK1355" s="5"/>
      <c r="AP1355" s="5"/>
      <c r="AQ1355" s="5"/>
      <c r="AR1355" s="5"/>
      <c r="AS1355" s="5"/>
    </row>
    <row r="1356" spans="1:45" s="9" customFormat="1" ht="12.75" customHeight="1" x14ac:dyDescent="0.2">
      <c r="A1356" s="10"/>
      <c r="B1356" s="10"/>
      <c r="C1356" s="10"/>
      <c r="O1356" s="292"/>
      <c r="P1356" s="292"/>
      <c r="Q1356" s="292"/>
      <c r="R1356" s="292"/>
      <c r="AF1356" s="5"/>
      <c r="AJ1356" s="5"/>
      <c r="AK1356" s="5"/>
      <c r="AP1356" s="5"/>
      <c r="AQ1356" s="5"/>
      <c r="AR1356" s="5"/>
      <c r="AS1356" s="5"/>
    </row>
    <row r="1357" spans="1:45" s="9" customFormat="1" ht="12.75" customHeight="1" x14ac:dyDescent="0.2">
      <c r="A1357" s="10"/>
      <c r="B1357" s="10"/>
      <c r="C1357" s="10"/>
      <c r="O1357" s="292"/>
      <c r="P1357" s="292"/>
      <c r="Q1357" s="292"/>
      <c r="R1357" s="292"/>
      <c r="AF1357" s="5"/>
      <c r="AJ1357" s="5"/>
      <c r="AK1357" s="5"/>
      <c r="AP1357" s="5"/>
      <c r="AQ1357" s="5"/>
      <c r="AR1357" s="5"/>
      <c r="AS1357" s="5"/>
    </row>
    <row r="1358" spans="1:45" s="9" customFormat="1" ht="12.75" customHeight="1" x14ac:dyDescent="0.2">
      <c r="A1358" s="10"/>
      <c r="B1358" s="10"/>
      <c r="C1358" s="10"/>
      <c r="O1358" s="292"/>
      <c r="P1358" s="292"/>
      <c r="Q1358" s="292"/>
      <c r="R1358" s="292"/>
      <c r="AF1358" s="5"/>
      <c r="AJ1358" s="5"/>
      <c r="AK1358" s="5"/>
      <c r="AP1358" s="5"/>
      <c r="AQ1358" s="5"/>
      <c r="AR1358" s="5"/>
      <c r="AS1358" s="5"/>
    </row>
    <row r="1359" spans="1:45" s="9" customFormat="1" ht="12.75" customHeight="1" x14ac:dyDescent="0.2">
      <c r="A1359" s="10"/>
      <c r="B1359" s="10"/>
      <c r="C1359" s="10"/>
      <c r="O1359" s="292"/>
      <c r="P1359" s="292"/>
      <c r="Q1359" s="292"/>
      <c r="R1359" s="292"/>
      <c r="AF1359" s="5"/>
      <c r="AJ1359" s="5"/>
      <c r="AK1359" s="5"/>
      <c r="AP1359" s="5"/>
      <c r="AQ1359" s="5"/>
      <c r="AR1359" s="5"/>
      <c r="AS1359" s="5"/>
    </row>
    <row r="1360" spans="1:45" s="9" customFormat="1" ht="12.75" customHeight="1" x14ac:dyDescent="0.2">
      <c r="A1360" s="10"/>
      <c r="B1360" s="10"/>
      <c r="C1360" s="10"/>
      <c r="O1360" s="292"/>
      <c r="P1360" s="292"/>
      <c r="Q1360" s="292"/>
      <c r="R1360" s="292"/>
      <c r="AF1360" s="5"/>
      <c r="AJ1360" s="5"/>
      <c r="AK1360" s="5"/>
      <c r="AP1360" s="5"/>
      <c r="AQ1360" s="5"/>
      <c r="AR1360" s="5"/>
      <c r="AS1360" s="5"/>
    </row>
    <row r="1361" spans="1:45" s="9" customFormat="1" ht="12.75" customHeight="1" x14ac:dyDescent="0.2">
      <c r="A1361" s="10"/>
      <c r="B1361" s="10"/>
      <c r="C1361" s="10"/>
      <c r="O1361" s="292"/>
      <c r="P1361" s="292"/>
      <c r="Q1361" s="292"/>
      <c r="R1361" s="292"/>
      <c r="AF1361" s="5"/>
      <c r="AJ1361" s="5"/>
      <c r="AK1361" s="5"/>
      <c r="AP1361" s="5"/>
      <c r="AQ1361" s="5"/>
      <c r="AR1361" s="5"/>
      <c r="AS1361" s="5"/>
    </row>
    <row r="1362" spans="1:45" s="9" customFormat="1" ht="12.75" customHeight="1" x14ac:dyDescent="0.2">
      <c r="A1362" s="10"/>
      <c r="B1362" s="10"/>
      <c r="C1362" s="10"/>
      <c r="O1362" s="292"/>
      <c r="P1362" s="292"/>
      <c r="Q1362" s="292"/>
      <c r="R1362" s="292"/>
      <c r="AF1362" s="5"/>
      <c r="AJ1362" s="5"/>
      <c r="AK1362" s="5"/>
      <c r="AP1362" s="5"/>
      <c r="AQ1362" s="5"/>
      <c r="AR1362" s="5"/>
      <c r="AS1362" s="5"/>
    </row>
    <row r="1363" spans="1:45" s="9" customFormat="1" ht="12.75" customHeight="1" x14ac:dyDescent="0.2">
      <c r="A1363" s="10"/>
      <c r="B1363" s="10"/>
      <c r="C1363" s="10"/>
      <c r="O1363" s="292"/>
      <c r="P1363" s="292"/>
      <c r="Q1363" s="292"/>
      <c r="R1363" s="292"/>
      <c r="AF1363" s="5"/>
      <c r="AJ1363" s="5"/>
      <c r="AK1363" s="5"/>
      <c r="AP1363" s="5"/>
      <c r="AQ1363" s="5"/>
      <c r="AR1363" s="5"/>
      <c r="AS1363" s="5"/>
    </row>
    <row r="1364" spans="1:45" s="9" customFormat="1" ht="12.75" customHeight="1" x14ac:dyDescent="0.2">
      <c r="A1364" s="10"/>
      <c r="B1364" s="10"/>
      <c r="C1364" s="10"/>
      <c r="O1364" s="292"/>
      <c r="P1364" s="292"/>
      <c r="Q1364" s="292"/>
      <c r="R1364" s="292"/>
      <c r="AF1364" s="5"/>
      <c r="AJ1364" s="5"/>
      <c r="AK1364" s="5"/>
      <c r="AP1364" s="5"/>
      <c r="AQ1364" s="5"/>
      <c r="AR1364" s="5"/>
      <c r="AS1364" s="5"/>
    </row>
    <row r="1365" spans="1:45" s="9" customFormat="1" ht="12.75" customHeight="1" x14ac:dyDescent="0.2">
      <c r="A1365" s="10"/>
      <c r="B1365" s="10"/>
      <c r="C1365" s="10"/>
      <c r="O1365" s="292"/>
      <c r="P1365" s="292"/>
      <c r="Q1365" s="292"/>
      <c r="R1365" s="292"/>
      <c r="AF1365" s="5"/>
      <c r="AJ1365" s="5"/>
      <c r="AK1365" s="5"/>
      <c r="AP1365" s="5"/>
      <c r="AQ1365" s="5"/>
      <c r="AR1365" s="5"/>
      <c r="AS1365" s="5"/>
    </row>
    <row r="1366" spans="1:45" s="9" customFormat="1" ht="12.75" customHeight="1" x14ac:dyDescent="0.2">
      <c r="A1366" s="10"/>
      <c r="B1366" s="10"/>
      <c r="C1366" s="10"/>
      <c r="O1366" s="292"/>
      <c r="P1366" s="292"/>
      <c r="Q1366" s="292"/>
      <c r="R1366" s="292"/>
      <c r="AF1366" s="5"/>
      <c r="AJ1366" s="5"/>
      <c r="AK1366" s="5"/>
      <c r="AP1366" s="5"/>
      <c r="AQ1366" s="5"/>
      <c r="AR1366" s="5"/>
      <c r="AS1366" s="5"/>
    </row>
    <row r="1367" spans="1:45" s="9" customFormat="1" ht="12.75" customHeight="1" x14ac:dyDescent="0.2">
      <c r="A1367" s="10"/>
      <c r="B1367" s="10"/>
      <c r="C1367" s="10"/>
      <c r="O1367" s="292"/>
      <c r="P1367" s="292"/>
      <c r="Q1367" s="292"/>
      <c r="R1367" s="292"/>
      <c r="AF1367" s="5"/>
      <c r="AJ1367" s="5"/>
      <c r="AK1367" s="5"/>
      <c r="AP1367" s="5"/>
      <c r="AQ1367" s="5"/>
      <c r="AR1367" s="5"/>
      <c r="AS1367" s="5"/>
    </row>
    <row r="1368" spans="1:45" s="9" customFormat="1" ht="12.75" customHeight="1" x14ac:dyDescent="0.2">
      <c r="A1368" s="10"/>
      <c r="B1368" s="10"/>
      <c r="C1368" s="10"/>
      <c r="O1368" s="292"/>
      <c r="P1368" s="292"/>
      <c r="Q1368" s="292"/>
      <c r="R1368" s="292"/>
      <c r="AF1368" s="5"/>
      <c r="AJ1368" s="5"/>
      <c r="AK1368" s="5"/>
      <c r="AP1368" s="5"/>
      <c r="AQ1368" s="5"/>
      <c r="AR1368" s="5"/>
      <c r="AS1368" s="5"/>
    </row>
    <row r="1369" spans="1:45" s="9" customFormat="1" ht="12.75" customHeight="1" x14ac:dyDescent="0.2">
      <c r="A1369" s="10"/>
      <c r="B1369" s="10"/>
      <c r="C1369" s="10"/>
      <c r="O1369" s="292"/>
      <c r="P1369" s="292"/>
      <c r="Q1369" s="292"/>
      <c r="R1369" s="292"/>
      <c r="AF1369" s="5"/>
      <c r="AJ1369" s="5"/>
      <c r="AK1369" s="5"/>
      <c r="AP1369" s="5"/>
      <c r="AQ1369" s="5"/>
      <c r="AR1369" s="5"/>
      <c r="AS1369" s="5"/>
    </row>
    <row r="1370" spans="1:45" s="9" customFormat="1" ht="12.75" customHeight="1" x14ac:dyDescent="0.2">
      <c r="A1370" s="10"/>
      <c r="B1370" s="10"/>
      <c r="C1370" s="10"/>
      <c r="O1370" s="292"/>
      <c r="P1370" s="292"/>
      <c r="Q1370" s="292"/>
      <c r="R1370" s="292"/>
      <c r="AF1370" s="5"/>
      <c r="AJ1370" s="5"/>
      <c r="AK1370" s="5"/>
      <c r="AP1370" s="5"/>
      <c r="AQ1370" s="5"/>
      <c r="AR1370" s="5"/>
      <c r="AS1370" s="5"/>
    </row>
    <row r="1371" spans="1:45" s="9" customFormat="1" ht="12.75" customHeight="1" x14ac:dyDescent="0.2">
      <c r="A1371" s="10"/>
      <c r="B1371" s="10"/>
      <c r="C1371" s="10"/>
      <c r="O1371" s="292"/>
      <c r="P1371" s="292"/>
      <c r="Q1371" s="292"/>
      <c r="R1371" s="292"/>
      <c r="AF1371" s="5"/>
      <c r="AJ1371" s="5"/>
      <c r="AK1371" s="5"/>
      <c r="AP1371" s="5"/>
      <c r="AQ1371" s="5"/>
      <c r="AR1371" s="5"/>
      <c r="AS1371" s="5"/>
    </row>
    <row r="1372" spans="1:45" s="9" customFormat="1" ht="12.75" customHeight="1" x14ac:dyDescent="0.2">
      <c r="A1372" s="10"/>
      <c r="B1372" s="10"/>
      <c r="C1372" s="10"/>
      <c r="O1372" s="292"/>
      <c r="P1372" s="292"/>
      <c r="Q1372" s="292"/>
      <c r="R1372" s="292"/>
      <c r="AF1372" s="5"/>
      <c r="AJ1372" s="5"/>
      <c r="AK1372" s="5"/>
      <c r="AP1372" s="5"/>
      <c r="AQ1372" s="5"/>
      <c r="AR1372" s="5"/>
      <c r="AS1372" s="5"/>
    </row>
    <row r="1373" spans="1:45" s="9" customFormat="1" ht="12.75" customHeight="1" x14ac:dyDescent="0.2">
      <c r="A1373" s="10"/>
      <c r="B1373" s="10"/>
      <c r="C1373" s="10"/>
      <c r="O1373" s="292"/>
      <c r="P1373" s="292"/>
      <c r="Q1373" s="292"/>
      <c r="R1373" s="292"/>
      <c r="AF1373" s="5"/>
      <c r="AJ1373" s="5"/>
      <c r="AK1373" s="5"/>
      <c r="AP1373" s="5"/>
      <c r="AQ1373" s="5"/>
      <c r="AR1373" s="5"/>
      <c r="AS1373" s="5"/>
    </row>
    <row r="1374" spans="1:45" s="9" customFormat="1" ht="12.75" customHeight="1" x14ac:dyDescent="0.2">
      <c r="A1374" s="10"/>
      <c r="B1374" s="10"/>
      <c r="C1374" s="10"/>
      <c r="O1374" s="292"/>
      <c r="P1374" s="292"/>
      <c r="Q1374" s="292"/>
      <c r="R1374" s="292"/>
      <c r="AF1374" s="5"/>
      <c r="AJ1374" s="5"/>
      <c r="AK1374" s="5"/>
      <c r="AP1374" s="5"/>
      <c r="AQ1374" s="5"/>
      <c r="AR1374" s="5"/>
      <c r="AS1374" s="5"/>
    </row>
    <row r="1375" spans="1:45" s="9" customFormat="1" ht="12.75" customHeight="1" x14ac:dyDescent="0.2">
      <c r="A1375" s="10"/>
      <c r="B1375" s="10"/>
      <c r="C1375" s="10"/>
      <c r="O1375" s="292"/>
      <c r="P1375" s="292"/>
      <c r="Q1375" s="292"/>
      <c r="R1375" s="292"/>
      <c r="AF1375" s="5"/>
      <c r="AJ1375" s="5"/>
      <c r="AK1375" s="5"/>
      <c r="AP1375" s="5"/>
      <c r="AQ1375" s="5"/>
      <c r="AR1375" s="5"/>
      <c r="AS1375" s="5"/>
    </row>
    <row r="1376" spans="1:45" s="9" customFormat="1" ht="12.75" customHeight="1" x14ac:dyDescent="0.2">
      <c r="A1376" s="10"/>
      <c r="B1376" s="10"/>
      <c r="C1376" s="10"/>
      <c r="O1376" s="292"/>
      <c r="P1376" s="292"/>
      <c r="Q1376" s="292"/>
      <c r="R1376" s="292"/>
      <c r="AF1376" s="5"/>
      <c r="AJ1376" s="5"/>
      <c r="AK1376" s="5"/>
      <c r="AP1376" s="5"/>
      <c r="AQ1376" s="5"/>
      <c r="AR1376" s="5"/>
      <c r="AS1376" s="5"/>
    </row>
    <row r="1377" spans="1:45" s="9" customFormat="1" ht="12.75" customHeight="1" x14ac:dyDescent="0.2">
      <c r="A1377" s="10"/>
      <c r="B1377" s="10"/>
      <c r="C1377" s="10"/>
      <c r="O1377" s="292"/>
      <c r="P1377" s="292"/>
      <c r="Q1377" s="292"/>
      <c r="R1377" s="292"/>
      <c r="AF1377" s="5"/>
      <c r="AJ1377" s="5"/>
      <c r="AK1377" s="5"/>
      <c r="AP1377" s="5"/>
      <c r="AQ1377" s="5"/>
      <c r="AR1377" s="5"/>
      <c r="AS1377" s="5"/>
    </row>
    <row r="1378" spans="1:45" s="9" customFormat="1" ht="12.75" customHeight="1" x14ac:dyDescent="0.2">
      <c r="A1378" s="10"/>
      <c r="B1378" s="10"/>
      <c r="C1378" s="10"/>
      <c r="O1378" s="292"/>
      <c r="P1378" s="292"/>
      <c r="Q1378" s="292"/>
      <c r="R1378" s="292"/>
      <c r="AF1378" s="5"/>
      <c r="AJ1378" s="5"/>
      <c r="AK1378" s="5"/>
      <c r="AP1378" s="5"/>
      <c r="AQ1378" s="5"/>
      <c r="AR1378" s="5"/>
      <c r="AS1378" s="5"/>
    </row>
    <row r="1379" spans="1:45" s="9" customFormat="1" ht="12.75" customHeight="1" x14ac:dyDescent="0.2">
      <c r="A1379" s="10"/>
      <c r="B1379" s="10"/>
      <c r="C1379" s="10"/>
      <c r="O1379" s="292"/>
      <c r="P1379" s="292"/>
      <c r="Q1379" s="292"/>
      <c r="R1379" s="292"/>
      <c r="AF1379" s="5"/>
      <c r="AJ1379" s="5"/>
      <c r="AK1379" s="5"/>
      <c r="AP1379" s="5"/>
      <c r="AQ1379" s="5"/>
      <c r="AR1379" s="5"/>
      <c r="AS1379" s="5"/>
    </row>
    <row r="1380" spans="1:45" s="9" customFormat="1" ht="12.75" customHeight="1" x14ac:dyDescent="0.2">
      <c r="A1380" s="10"/>
      <c r="B1380" s="10"/>
      <c r="C1380" s="10"/>
      <c r="O1380" s="292"/>
      <c r="P1380" s="292"/>
      <c r="Q1380" s="292"/>
      <c r="R1380" s="292"/>
      <c r="AF1380" s="5"/>
      <c r="AJ1380" s="5"/>
      <c r="AK1380" s="5"/>
      <c r="AP1380" s="5"/>
      <c r="AQ1380" s="5"/>
      <c r="AR1380" s="5"/>
      <c r="AS1380" s="5"/>
    </row>
    <row r="1381" spans="1:45" s="9" customFormat="1" ht="12.75" customHeight="1" x14ac:dyDescent="0.2">
      <c r="A1381" s="10"/>
      <c r="B1381" s="10"/>
      <c r="C1381" s="10"/>
      <c r="O1381" s="292"/>
      <c r="P1381" s="292"/>
      <c r="Q1381" s="292"/>
      <c r="R1381" s="292"/>
      <c r="AF1381" s="5"/>
      <c r="AJ1381" s="5"/>
      <c r="AK1381" s="5"/>
      <c r="AP1381" s="5"/>
      <c r="AQ1381" s="5"/>
      <c r="AR1381" s="5"/>
      <c r="AS1381" s="5"/>
    </row>
    <row r="1382" spans="1:45" s="9" customFormat="1" ht="12.75" customHeight="1" x14ac:dyDescent="0.2">
      <c r="A1382" s="10"/>
      <c r="B1382" s="10"/>
      <c r="C1382" s="10"/>
      <c r="O1382" s="292"/>
      <c r="P1382" s="292"/>
      <c r="Q1382" s="292"/>
      <c r="R1382" s="292"/>
      <c r="AF1382" s="5"/>
      <c r="AJ1382" s="5"/>
      <c r="AK1382" s="5"/>
      <c r="AP1382" s="5"/>
      <c r="AQ1382" s="5"/>
      <c r="AR1382" s="5"/>
      <c r="AS1382" s="5"/>
    </row>
    <row r="1383" spans="1:45" s="9" customFormat="1" ht="12.75" customHeight="1" x14ac:dyDescent="0.2">
      <c r="A1383" s="10"/>
      <c r="B1383" s="10"/>
      <c r="C1383" s="10"/>
      <c r="O1383" s="292"/>
      <c r="P1383" s="292"/>
      <c r="Q1383" s="292"/>
      <c r="R1383" s="292"/>
      <c r="AF1383" s="5"/>
      <c r="AJ1383" s="5"/>
      <c r="AK1383" s="5"/>
      <c r="AP1383" s="5"/>
      <c r="AQ1383" s="5"/>
      <c r="AR1383" s="5"/>
      <c r="AS1383" s="5"/>
    </row>
    <row r="1384" spans="1:45" s="9" customFormat="1" ht="12.75" customHeight="1" x14ac:dyDescent="0.2">
      <c r="A1384" s="10"/>
      <c r="B1384" s="10"/>
      <c r="C1384" s="10"/>
      <c r="O1384" s="292"/>
      <c r="P1384" s="292"/>
      <c r="Q1384" s="292"/>
      <c r="R1384" s="292"/>
      <c r="AF1384" s="5"/>
      <c r="AJ1384" s="5"/>
      <c r="AK1384" s="5"/>
      <c r="AP1384" s="5"/>
      <c r="AQ1384" s="5"/>
      <c r="AR1384" s="5"/>
      <c r="AS1384" s="5"/>
    </row>
    <row r="1385" spans="1:45" s="9" customFormat="1" ht="12.75" customHeight="1" x14ac:dyDescent="0.2">
      <c r="A1385" s="10"/>
      <c r="B1385" s="10"/>
      <c r="C1385" s="10"/>
      <c r="O1385" s="292"/>
      <c r="P1385" s="292"/>
      <c r="Q1385" s="292"/>
      <c r="R1385" s="292"/>
      <c r="AF1385" s="5"/>
      <c r="AJ1385" s="5"/>
      <c r="AK1385" s="5"/>
      <c r="AP1385" s="5"/>
      <c r="AQ1385" s="5"/>
      <c r="AR1385" s="5"/>
      <c r="AS1385" s="5"/>
    </row>
    <row r="1386" spans="1:45" s="9" customFormat="1" ht="12.75" customHeight="1" x14ac:dyDescent="0.2">
      <c r="A1386" s="10"/>
      <c r="B1386" s="10"/>
      <c r="C1386" s="10"/>
      <c r="O1386" s="292"/>
      <c r="P1386" s="292"/>
      <c r="Q1386" s="292"/>
      <c r="R1386" s="292"/>
      <c r="AF1386" s="5"/>
      <c r="AJ1386" s="5"/>
      <c r="AK1386" s="5"/>
      <c r="AP1386" s="5"/>
      <c r="AQ1386" s="5"/>
      <c r="AR1386" s="5"/>
      <c r="AS1386" s="5"/>
    </row>
    <row r="1387" spans="1:45" s="9" customFormat="1" ht="12.75" customHeight="1" x14ac:dyDescent="0.2">
      <c r="A1387" s="10"/>
      <c r="B1387" s="10"/>
      <c r="C1387" s="10"/>
      <c r="O1387" s="292"/>
      <c r="P1387" s="292"/>
      <c r="Q1387" s="292"/>
      <c r="R1387" s="292"/>
      <c r="AF1387" s="5"/>
      <c r="AJ1387" s="5"/>
      <c r="AK1387" s="5"/>
      <c r="AP1387" s="5"/>
      <c r="AQ1387" s="5"/>
      <c r="AR1387" s="5"/>
      <c r="AS1387" s="5"/>
    </row>
    <row r="1388" spans="1:45" s="9" customFormat="1" ht="12.75" customHeight="1" x14ac:dyDescent="0.2">
      <c r="A1388" s="10"/>
      <c r="B1388" s="10"/>
      <c r="C1388" s="10"/>
      <c r="O1388" s="292"/>
      <c r="P1388" s="292"/>
      <c r="Q1388" s="292"/>
      <c r="R1388" s="292"/>
      <c r="AF1388" s="5"/>
      <c r="AJ1388" s="5"/>
      <c r="AK1388" s="5"/>
      <c r="AP1388" s="5"/>
      <c r="AQ1388" s="5"/>
      <c r="AR1388" s="5"/>
      <c r="AS1388" s="5"/>
    </row>
    <row r="1389" spans="1:45" s="9" customFormat="1" ht="12.75" customHeight="1" x14ac:dyDescent="0.2">
      <c r="A1389" s="10"/>
      <c r="B1389" s="10"/>
      <c r="C1389" s="10"/>
      <c r="O1389" s="292"/>
      <c r="P1389" s="292"/>
      <c r="Q1389" s="292"/>
      <c r="R1389" s="292"/>
      <c r="AF1389" s="5"/>
      <c r="AJ1389" s="5"/>
      <c r="AK1389" s="5"/>
      <c r="AP1389" s="5"/>
      <c r="AQ1389" s="5"/>
      <c r="AR1389" s="5"/>
      <c r="AS1389" s="5"/>
    </row>
    <row r="1390" spans="1:45" s="9" customFormat="1" ht="12.75" customHeight="1" x14ac:dyDescent="0.2">
      <c r="A1390" s="10"/>
      <c r="B1390" s="10"/>
      <c r="C1390" s="10"/>
      <c r="O1390" s="292"/>
      <c r="P1390" s="292"/>
      <c r="Q1390" s="292"/>
      <c r="R1390" s="292"/>
      <c r="AF1390" s="5"/>
      <c r="AJ1390" s="5"/>
      <c r="AK1390" s="5"/>
      <c r="AP1390" s="5"/>
      <c r="AQ1390" s="5"/>
      <c r="AR1390" s="5"/>
      <c r="AS1390" s="5"/>
    </row>
    <row r="1391" spans="1:45" s="9" customFormat="1" ht="12.75" customHeight="1" x14ac:dyDescent="0.2">
      <c r="A1391" s="10"/>
      <c r="B1391" s="10"/>
      <c r="C1391" s="10"/>
      <c r="O1391" s="292"/>
      <c r="P1391" s="292"/>
      <c r="Q1391" s="292"/>
      <c r="R1391" s="292"/>
      <c r="AF1391" s="5"/>
      <c r="AJ1391" s="5"/>
      <c r="AK1391" s="5"/>
      <c r="AP1391" s="5"/>
      <c r="AQ1391" s="5"/>
      <c r="AR1391" s="5"/>
      <c r="AS1391" s="5"/>
    </row>
    <row r="1392" spans="1:45" s="9" customFormat="1" ht="12.75" customHeight="1" x14ac:dyDescent="0.2">
      <c r="A1392" s="10"/>
      <c r="B1392" s="10"/>
      <c r="C1392" s="10"/>
      <c r="O1392" s="292"/>
      <c r="P1392" s="292"/>
      <c r="Q1392" s="292"/>
      <c r="R1392" s="292"/>
      <c r="AF1392" s="5"/>
      <c r="AJ1392" s="5"/>
      <c r="AK1392" s="5"/>
      <c r="AP1392" s="5"/>
      <c r="AQ1392" s="5"/>
      <c r="AR1392" s="5"/>
      <c r="AS1392" s="5"/>
    </row>
    <row r="1393" spans="1:45" s="9" customFormat="1" ht="12.75" customHeight="1" x14ac:dyDescent="0.2">
      <c r="A1393" s="10"/>
      <c r="B1393" s="10"/>
      <c r="C1393" s="10"/>
      <c r="O1393" s="292"/>
      <c r="P1393" s="292"/>
      <c r="Q1393" s="292"/>
      <c r="R1393" s="292"/>
      <c r="AF1393" s="5"/>
      <c r="AJ1393" s="5"/>
      <c r="AK1393" s="5"/>
      <c r="AP1393" s="5"/>
      <c r="AQ1393" s="5"/>
      <c r="AR1393" s="5"/>
      <c r="AS1393" s="5"/>
    </row>
    <row r="1394" spans="1:45" s="9" customFormat="1" ht="12.75" customHeight="1" x14ac:dyDescent="0.2">
      <c r="A1394" s="10"/>
      <c r="B1394" s="10"/>
      <c r="C1394" s="10"/>
      <c r="O1394" s="292"/>
      <c r="P1394" s="292"/>
      <c r="Q1394" s="292"/>
      <c r="R1394" s="292"/>
      <c r="AF1394" s="5"/>
      <c r="AJ1394" s="5"/>
      <c r="AK1394" s="5"/>
      <c r="AP1394" s="5"/>
      <c r="AQ1394" s="5"/>
      <c r="AR1394" s="5"/>
      <c r="AS1394" s="5"/>
    </row>
    <row r="1395" spans="1:45" s="9" customFormat="1" ht="12.75" customHeight="1" x14ac:dyDescent="0.2">
      <c r="A1395" s="10"/>
      <c r="B1395" s="10"/>
      <c r="C1395" s="10"/>
      <c r="O1395" s="292"/>
      <c r="P1395" s="292"/>
      <c r="Q1395" s="292"/>
      <c r="R1395" s="292"/>
      <c r="AF1395" s="5"/>
      <c r="AJ1395" s="5"/>
      <c r="AK1395" s="5"/>
      <c r="AP1395" s="5"/>
      <c r="AQ1395" s="5"/>
      <c r="AR1395" s="5"/>
      <c r="AS1395" s="5"/>
    </row>
    <row r="1396" spans="1:45" s="9" customFormat="1" ht="12.75" customHeight="1" x14ac:dyDescent="0.2">
      <c r="A1396" s="10"/>
      <c r="B1396" s="10"/>
      <c r="C1396" s="10"/>
      <c r="O1396" s="292"/>
      <c r="P1396" s="292"/>
      <c r="Q1396" s="292"/>
      <c r="R1396" s="292"/>
      <c r="AF1396" s="5"/>
      <c r="AJ1396" s="5"/>
      <c r="AK1396" s="5"/>
      <c r="AP1396" s="5"/>
      <c r="AQ1396" s="5"/>
      <c r="AR1396" s="5"/>
      <c r="AS1396" s="5"/>
    </row>
    <row r="1397" spans="1:45" s="9" customFormat="1" ht="12.75" customHeight="1" x14ac:dyDescent="0.2">
      <c r="A1397" s="10"/>
      <c r="B1397" s="10"/>
      <c r="C1397" s="10"/>
      <c r="O1397" s="292"/>
      <c r="P1397" s="292"/>
      <c r="Q1397" s="292"/>
      <c r="R1397" s="292"/>
      <c r="AF1397" s="5"/>
      <c r="AJ1397" s="5"/>
      <c r="AK1397" s="5"/>
      <c r="AP1397" s="5"/>
      <c r="AQ1397" s="5"/>
      <c r="AR1397" s="5"/>
      <c r="AS1397" s="5"/>
    </row>
    <row r="1398" spans="1:45" s="9" customFormat="1" ht="12.75" customHeight="1" x14ac:dyDescent="0.2">
      <c r="A1398" s="10"/>
      <c r="B1398" s="10"/>
      <c r="C1398" s="10"/>
      <c r="O1398" s="292"/>
      <c r="P1398" s="292"/>
      <c r="Q1398" s="292"/>
      <c r="R1398" s="292"/>
      <c r="AF1398" s="5"/>
      <c r="AJ1398" s="5"/>
      <c r="AK1398" s="5"/>
      <c r="AP1398" s="5"/>
      <c r="AQ1398" s="5"/>
      <c r="AR1398" s="5"/>
      <c r="AS1398" s="5"/>
    </row>
    <row r="1399" spans="1:45" s="9" customFormat="1" ht="12.75" customHeight="1" x14ac:dyDescent="0.2">
      <c r="A1399" s="10"/>
      <c r="B1399" s="10"/>
      <c r="C1399" s="10"/>
      <c r="O1399" s="292"/>
      <c r="P1399" s="292"/>
      <c r="Q1399" s="292"/>
      <c r="R1399" s="292"/>
      <c r="AF1399" s="5"/>
      <c r="AJ1399" s="5"/>
      <c r="AK1399" s="5"/>
      <c r="AP1399" s="5"/>
      <c r="AQ1399" s="5"/>
      <c r="AR1399" s="5"/>
      <c r="AS1399" s="5"/>
    </row>
    <row r="1400" spans="1:45" s="9" customFormat="1" ht="12.75" customHeight="1" x14ac:dyDescent="0.2">
      <c r="A1400" s="10"/>
      <c r="B1400" s="10"/>
      <c r="C1400" s="10"/>
      <c r="O1400" s="292"/>
      <c r="P1400" s="292"/>
      <c r="Q1400" s="292"/>
      <c r="R1400" s="292"/>
      <c r="AF1400" s="5"/>
      <c r="AJ1400" s="5"/>
      <c r="AK1400" s="5"/>
      <c r="AP1400" s="5"/>
      <c r="AQ1400" s="5"/>
      <c r="AR1400" s="5"/>
      <c r="AS1400" s="5"/>
    </row>
    <row r="1401" spans="1:45" s="9" customFormat="1" ht="12.75" customHeight="1" x14ac:dyDescent="0.2">
      <c r="A1401" s="10"/>
      <c r="B1401" s="10"/>
      <c r="C1401" s="10"/>
      <c r="O1401" s="292"/>
      <c r="P1401" s="292"/>
      <c r="Q1401" s="292"/>
      <c r="R1401" s="292"/>
      <c r="AF1401" s="5"/>
      <c r="AJ1401" s="5"/>
      <c r="AK1401" s="5"/>
      <c r="AP1401" s="5"/>
      <c r="AQ1401" s="5"/>
      <c r="AR1401" s="5"/>
      <c r="AS1401" s="5"/>
    </row>
    <row r="1402" spans="1:45" s="9" customFormat="1" ht="12.75" customHeight="1" x14ac:dyDescent="0.2">
      <c r="A1402" s="10"/>
      <c r="B1402" s="10"/>
      <c r="C1402" s="10"/>
      <c r="O1402" s="292"/>
      <c r="P1402" s="292"/>
      <c r="Q1402" s="292"/>
      <c r="R1402" s="292"/>
      <c r="AF1402" s="5"/>
      <c r="AJ1402" s="5"/>
      <c r="AK1402" s="5"/>
      <c r="AP1402" s="5"/>
      <c r="AQ1402" s="5"/>
      <c r="AR1402" s="5"/>
      <c r="AS1402" s="5"/>
    </row>
    <row r="1403" spans="1:45" s="9" customFormat="1" ht="12.75" customHeight="1" x14ac:dyDescent="0.2">
      <c r="A1403" s="10"/>
      <c r="B1403" s="10"/>
      <c r="C1403" s="10"/>
      <c r="O1403" s="292"/>
      <c r="P1403" s="292"/>
      <c r="Q1403" s="292"/>
      <c r="R1403" s="292"/>
      <c r="AF1403" s="5"/>
      <c r="AJ1403" s="5"/>
      <c r="AK1403" s="5"/>
      <c r="AP1403" s="5"/>
      <c r="AQ1403" s="5"/>
      <c r="AR1403" s="5"/>
      <c r="AS1403" s="5"/>
    </row>
    <row r="1404" spans="1:45" ht="12.75" customHeight="1" x14ac:dyDescent="0.2"/>
    <row r="1405" spans="1:45" ht="12.75" customHeight="1" x14ac:dyDescent="0.2"/>
    <row r="1406" spans="1:45" ht="12.75" customHeight="1" x14ac:dyDescent="0.2"/>
    <row r="1407" spans="1:45" ht="12.75" customHeight="1" x14ac:dyDescent="0.2"/>
    <row r="1408" spans="1:45" ht="12.75" customHeight="1" x14ac:dyDescent="0.2"/>
    <row r="1409" ht="12.75" customHeight="1" x14ac:dyDescent="0.2"/>
    <row r="1410" ht="12.75" customHeight="1" x14ac:dyDescent="0.2"/>
    <row r="1411" ht="12.75" customHeight="1" x14ac:dyDescent="0.2"/>
    <row r="1412" ht="12.75" customHeight="1" x14ac:dyDescent="0.2"/>
    <row r="1413" ht="12.75" customHeight="1" x14ac:dyDescent="0.2"/>
    <row r="1414" ht="12.75" customHeight="1" x14ac:dyDescent="0.2"/>
    <row r="1415" ht="12.75" customHeight="1" x14ac:dyDescent="0.2"/>
    <row r="1416" ht="12.75" customHeight="1" x14ac:dyDescent="0.2"/>
    <row r="1417" ht="12.75" customHeight="1" x14ac:dyDescent="0.2"/>
    <row r="1418" ht="12.75" customHeight="1" x14ac:dyDescent="0.2"/>
    <row r="1419" ht="12.75" customHeight="1" x14ac:dyDescent="0.2"/>
    <row r="1420" ht="12.75" customHeight="1" x14ac:dyDescent="0.2"/>
    <row r="1421" ht="12.75" customHeight="1" x14ac:dyDescent="0.2"/>
    <row r="1422" ht="12.75" customHeight="1" x14ac:dyDescent="0.2"/>
    <row r="1423" ht="12.75" customHeight="1" x14ac:dyDescent="0.2"/>
    <row r="1424" ht="12.75" customHeight="1" x14ac:dyDescent="0.2"/>
    <row r="1425" ht="12.75" customHeight="1" x14ac:dyDescent="0.2"/>
    <row r="1426" ht="12.75" customHeight="1" x14ac:dyDescent="0.2"/>
    <row r="1427" ht="12.75" customHeight="1" x14ac:dyDescent="0.2"/>
    <row r="1428" ht="12.75" customHeight="1" x14ac:dyDescent="0.2"/>
    <row r="1429" ht="12.75" customHeight="1" x14ac:dyDescent="0.2"/>
    <row r="1430" ht="12.75" customHeight="1" x14ac:dyDescent="0.2"/>
    <row r="1431" ht="12.75" customHeight="1" x14ac:dyDescent="0.2"/>
    <row r="1432" ht="12.75" customHeight="1" x14ac:dyDescent="0.2"/>
    <row r="1433" ht="12.75" customHeight="1" x14ac:dyDescent="0.2"/>
    <row r="1434" ht="12.75" customHeight="1" x14ac:dyDescent="0.2"/>
    <row r="1435" ht="12.75" customHeight="1" x14ac:dyDescent="0.2"/>
    <row r="1436" ht="12.75" customHeight="1" x14ac:dyDescent="0.2"/>
    <row r="1437" ht="12.75" customHeight="1" x14ac:dyDescent="0.2"/>
    <row r="1438" ht="12.75" customHeight="1" x14ac:dyDescent="0.2"/>
    <row r="1439" ht="12.75" customHeight="1" x14ac:dyDescent="0.2"/>
    <row r="1440" ht="12.75" customHeight="1" x14ac:dyDescent="0.2"/>
    <row r="1441" ht="12.75" customHeight="1" x14ac:dyDescent="0.2"/>
    <row r="1442" ht="12.75" customHeight="1" x14ac:dyDescent="0.2"/>
    <row r="1443" ht="12.75" customHeight="1" x14ac:dyDescent="0.2"/>
    <row r="1444" ht="12.75" customHeight="1" x14ac:dyDescent="0.2"/>
    <row r="1445" ht="12.75" customHeight="1" x14ac:dyDescent="0.2"/>
    <row r="1446" ht="12.75" customHeight="1" x14ac:dyDescent="0.2"/>
    <row r="1447" ht="12.75" customHeight="1" x14ac:dyDescent="0.2"/>
    <row r="1448" ht="12.75" customHeight="1" x14ac:dyDescent="0.2"/>
    <row r="1449" ht="12.75" customHeight="1" x14ac:dyDescent="0.2"/>
    <row r="1450" ht="12.75" customHeight="1" x14ac:dyDescent="0.2"/>
    <row r="1451" ht="12.75" customHeight="1" x14ac:dyDescent="0.2"/>
    <row r="1452" ht="12.75" customHeight="1" x14ac:dyDescent="0.2"/>
    <row r="1453" ht="12.75" customHeight="1" x14ac:dyDescent="0.2"/>
    <row r="1454" ht="12.75" customHeight="1" x14ac:dyDescent="0.2"/>
    <row r="1455" ht="12.75" customHeight="1" x14ac:dyDescent="0.2"/>
    <row r="1456" ht="12.75" customHeight="1" x14ac:dyDescent="0.2"/>
    <row r="1457" ht="12.75" customHeight="1" x14ac:dyDescent="0.2"/>
    <row r="1458" ht="12.75" customHeight="1" x14ac:dyDescent="0.2"/>
    <row r="1459" ht="12.75" customHeight="1" x14ac:dyDescent="0.2"/>
    <row r="1460" ht="12.75" customHeight="1" x14ac:dyDescent="0.2"/>
    <row r="1461" ht="12.75" customHeight="1" x14ac:dyDescent="0.2"/>
    <row r="1462" ht="12.75" customHeight="1" x14ac:dyDescent="0.2"/>
    <row r="1463" ht="12.75" customHeight="1" x14ac:dyDescent="0.2"/>
    <row r="1464" ht="12.75" customHeight="1" x14ac:dyDescent="0.2"/>
    <row r="1465" ht="12.75" customHeight="1" x14ac:dyDescent="0.2"/>
    <row r="1466" ht="12.75" customHeight="1" x14ac:dyDescent="0.2"/>
    <row r="1467" ht="12.75" customHeight="1" x14ac:dyDescent="0.2"/>
    <row r="1468" ht="12.75" customHeight="1" x14ac:dyDescent="0.2"/>
    <row r="1469" ht="12.75" customHeight="1" x14ac:dyDescent="0.2"/>
    <row r="1470" ht="12.75" customHeight="1" x14ac:dyDescent="0.2"/>
    <row r="1471" ht="12.75" customHeight="1" x14ac:dyDescent="0.2"/>
    <row r="1472" ht="12.75" customHeight="1" x14ac:dyDescent="0.2"/>
    <row r="1473" ht="12.75" customHeight="1" x14ac:dyDescent="0.2"/>
    <row r="1474" ht="12.75" customHeight="1" x14ac:dyDescent="0.2"/>
    <row r="1475" ht="12.75" customHeight="1" x14ac:dyDescent="0.2"/>
    <row r="1476" ht="12.75" customHeight="1" x14ac:dyDescent="0.2"/>
    <row r="1477" ht="12.75" customHeight="1" x14ac:dyDescent="0.2"/>
    <row r="1478" ht="12.75" customHeight="1" x14ac:dyDescent="0.2"/>
    <row r="1479" ht="12.75" customHeight="1" x14ac:dyDescent="0.2"/>
    <row r="1480" ht="12.75" customHeight="1" x14ac:dyDescent="0.2"/>
    <row r="1481" ht="12.75" customHeight="1" x14ac:dyDescent="0.2"/>
    <row r="1482" ht="12.75" customHeight="1" x14ac:dyDescent="0.2"/>
    <row r="1483" ht="12.75" customHeight="1" x14ac:dyDescent="0.2"/>
    <row r="1484" ht="12.75" customHeight="1" x14ac:dyDescent="0.2"/>
    <row r="1485" ht="12.75" customHeight="1" x14ac:dyDescent="0.2"/>
    <row r="1486" ht="12.75" customHeight="1" x14ac:dyDescent="0.2"/>
    <row r="1487" ht="12.75" customHeight="1" x14ac:dyDescent="0.2"/>
    <row r="1488" ht="12.75" customHeight="1" x14ac:dyDescent="0.2"/>
    <row r="1489" ht="12.75" customHeight="1" x14ac:dyDescent="0.2"/>
    <row r="1490" ht="12.75" customHeight="1" x14ac:dyDescent="0.2"/>
    <row r="1491" ht="12.75" customHeight="1" x14ac:dyDescent="0.2"/>
    <row r="1492" ht="12.75" customHeight="1" x14ac:dyDescent="0.2"/>
    <row r="1493" ht="12.75" customHeight="1" x14ac:dyDescent="0.2"/>
    <row r="1494" ht="12.75" customHeight="1" x14ac:dyDescent="0.2"/>
    <row r="1495" ht="12.75" customHeight="1" x14ac:dyDescent="0.2"/>
    <row r="1496" ht="12.75" customHeight="1" x14ac:dyDescent="0.2"/>
    <row r="1497" ht="12.75" customHeight="1" x14ac:dyDescent="0.2"/>
    <row r="1498" ht="12.75" customHeight="1" x14ac:dyDescent="0.2"/>
    <row r="1499" ht="12.75" customHeight="1" x14ac:dyDescent="0.2"/>
    <row r="1500" ht="12.75" customHeight="1" x14ac:dyDescent="0.2"/>
    <row r="1501" ht="12.75" customHeight="1" x14ac:dyDescent="0.2"/>
    <row r="1502" ht="12.75" customHeight="1" x14ac:dyDescent="0.2"/>
    <row r="1503" ht="12.75" customHeight="1" x14ac:dyDescent="0.2"/>
    <row r="1504" ht="12.75" customHeight="1" x14ac:dyDescent="0.2"/>
    <row r="1505" ht="12.75" customHeight="1" x14ac:dyDescent="0.2"/>
    <row r="1506" ht="12.75" customHeight="1" x14ac:dyDescent="0.2"/>
    <row r="1507" ht="12.75" customHeight="1" x14ac:dyDescent="0.2"/>
    <row r="1508" ht="12.75" customHeight="1" x14ac:dyDescent="0.2"/>
    <row r="1509" ht="12.75" customHeight="1" x14ac:dyDescent="0.2"/>
    <row r="1510" ht="12.75" customHeight="1" x14ac:dyDescent="0.2"/>
    <row r="1511" ht="12.75" customHeight="1" x14ac:dyDescent="0.2"/>
    <row r="1512" ht="12.75" customHeight="1" x14ac:dyDescent="0.2"/>
    <row r="1513" ht="12.75" customHeight="1" x14ac:dyDescent="0.2"/>
    <row r="1514" ht="12.75" customHeight="1" x14ac:dyDescent="0.2"/>
    <row r="1515" ht="12.75" customHeight="1" x14ac:dyDescent="0.2"/>
    <row r="1516" ht="12.75" customHeight="1" x14ac:dyDescent="0.2"/>
    <row r="1517" ht="12.75" customHeight="1" x14ac:dyDescent="0.2"/>
    <row r="1518" ht="12.75" customHeight="1" x14ac:dyDescent="0.2"/>
    <row r="1519" ht="12.75" customHeight="1" x14ac:dyDescent="0.2"/>
    <row r="1520" ht="12.75" customHeight="1" x14ac:dyDescent="0.2"/>
    <row r="1521" ht="12.75" customHeight="1" x14ac:dyDescent="0.2"/>
    <row r="1522" ht="12.75" customHeight="1" x14ac:dyDescent="0.2"/>
    <row r="1523" ht="12.75" customHeight="1" x14ac:dyDescent="0.2"/>
    <row r="1524" ht="12.75" customHeight="1" x14ac:dyDescent="0.2"/>
    <row r="1525" ht="12.75" customHeight="1" x14ac:dyDescent="0.2"/>
    <row r="1526" ht="12.75" customHeight="1" x14ac:dyDescent="0.2"/>
    <row r="1527" ht="12.75" customHeight="1" x14ac:dyDescent="0.2"/>
    <row r="1528" ht="12.75" customHeight="1" x14ac:dyDescent="0.2"/>
    <row r="1529" ht="12.75" customHeight="1" x14ac:dyDescent="0.2"/>
    <row r="1530" ht="12.75" customHeight="1" x14ac:dyDescent="0.2"/>
    <row r="1531" ht="12.75" customHeight="1" x14ac:dyDescent="0.2"/>
    <row r="1532" ht="12.75" customHeight="1" x14ac:dyDescent="0.2"/>
    <row r="1533" ht="12.75" customHeight="1" x14ac:dyDescent="0.2"/>
    <row r="1534" ht="12.75" customHeight="1" x14ac:dyDescent="0.2"/>
    <row r="1535" ht="12.75" customHeight="1" x14ac:dyDescent="0.2"/>
    <row r="1536" ht="12.75" customHeight="1" x14ac:dyDescent="0.2"/>
    <row r="1537" ht="12.75" customHeight="1" x14ac:dyDescent="0.2"/>
    <row r="1538" ht="12.75" customHeight="1" x14ac:dyDescent="0.2"/>
    <row r="1539" ht="12.75" customHeight="1" x14ac:dyDescent="0.2"/>
    <row r="1540" ht="12.75" customHeight="1" x14ac:dyDescent="0.2"/>
    <row r="1541" ht="12.75" customHeight="1" x14ac:dyDescent="0.2"/>
    <row r="1542" ht="12.75" customHeight="1" x14ac:dyDescent="0.2"/>
    <row r="1543" ht="12.75" customHeight="1" x14ac:dyDescent="0.2"/>
    <row r="1544" ht="12.75" customHeight="1" x14ac:dyDescent="0.2"/>
    <row r="1545" ht="12.75" customHeight="1" x14ac:dyDescent="0.2"/>
    <row r="1546" ht="12.75" customHeight="1" x14ac:dyDescent="0.2"/>
    <row r="1547" ht="12.75" customHeight="1" x14ac:dyDescent="0.2"/>
    <row r="1548" ht="12.75" customHeight="1" x14ac:dyDescent="0.2"/>
    <row r="1549" ht="12.75" customHeight="1" x14ac:dyDescent="0.2"/>
    <row r="1550" ht="12.75" customHeight="1" x14ac:dyDescent="0.2"/>
    <row r="1551" ht="12.75" customHeight="1" x14ac:dyDescent="0.2"/>
    <row r="1552" ht="12.75" customHeight="1" x14ac:dyDescent="0.2"/>
    <row r="1553" ht="12.75" customHeight="1" x14ac:dyDescent="0.2"/>
    <row r="1554" ht="12.75" customHeight="1" x14ac:dyDescent="0.2"/>
    <row r="1555" ht="12.75" customHeight="1" x14ac:dyDescent="0.2"/>
    <row r="1556" ht="12.75" customHeight="1" x14ac:dyDescent="0.2"/>
    <row r="1557" ht="12.75" customHeight="1" x14ac:dyDescent="0.2"/>
    <row r="1558" ht="12.75" customHeight="1" x14ac:dyDescent="0.2"/>
    <row r="1559" ht="12.75" customHeight="1" x14ac:dyDescent="0.2"/>
    <row r="1560" ht="12.75" customHeight="1" x14ac:dyDescent="0.2"/>
    <row r="1561" ht="12.75" customHeight="1" x14ac:dyDescent="0.2"/>
    <row r="1562" ht="12.75" customHeight="1" x14ac:dyDescent="0.2"/>
    <row r="1563" ht="12.75" customHeight="1" x14ac:dyDescent="0.2"/>
    <row r="1564" ht="12.75" customHeight="1" x14ac:dyDescent="0.2"/>
    <row r="1565" ht="12.75" customHeight="1" x14ac:dyDescent="0.2"/>
    <row r="1566" ht="12.75" customHeight="1" x14ac:dyDescent="0.2"/>
    <row r="1567" ht="12.75" customHeight="1" x14ac:dyDescent="0.2"/>
    <row r="1568" ht="12.75" customHeight="1" x14ac:dyDescent="0.2"/>
    <row r="1569" ht="12.75" customHeight="1" x14ac:dyDescent="0.2"/>
    <row r="1570" ht="12.75" customHeight="1" x14ac:dyDescent="0.2"/>
    <row r="1571" ht="12.75" customHeight="1" x14ac:dyDescent="0.2"/>
    <row r="1572" ht="12.75" customHeight="1" x14ac:dyDescent="0.2"/>
    <row r="1573" ht="12.75" customHeight="1" x14ac:dyDescent="0.2"/>
    <row r="1574" ht="12.75" customHeight="1" x14ac:dyDescent="0.2"/>
    <row r="1575" ht="12.75" customHeight="1" x14ac:dyDescent="0.2"/>
    <row r="1576" ht="12.75" customHeight="1" x14ac:dyDescent="0.2"/>
    <row r="1577" ht="12.75" customHeight="1" x14ac:dyDescent="0.2"/>
    <row r="1578" ht="12.75" customHeight="1" x14ac:dyDescent="0.2"/>
    <row r="1579" ht="12.75" customHeight="1" x14ac:dyDescent="0.2"/>
    <row r="1580" ht="12.75" customHeight="1" x14ac:dyDescent="0.2"/>
    <row r="1581" ht="12.75" customHeight="1" x14ac:dyDescent="0.2"/>
    <row r="1582" ht="12.75" customHeight="1" x14ac:dyDescent="0.2"/>
    <row r="1583" ht="12.75" customHeight="1" x14ac:dyDescent="0.2"/>
    <row r="1584" ht="12.75" customHeight="1" x14ac:dyDescent="0.2"/>
    <row r="1585" ht="12.75" customHeight="1" x14ac:dyDescent="0.2"/>
    <row r="1586" ht="12.75" customHeight="1" x14ac:dyDescent="0.2"/>
    <row r="1587" ht="12.75" customHeight="1" x14ac:dyDescent="0.2"/>
    <row r="1588" ht="12.75" customHeight="1" x14ac:dyDescent="0.2"/>
    <row r="1589" ht="12.75" customHeight="1" x14ac:dyDescent="0.2"/>
    <row r="1590" ht="12.75" customHeight="1" x14ac:dyDescent="0.2"/>
    <row r="1591" ht="12.75" customHeight="1" x14ac:dyDescent="0.2"/>
    <row r="1592" ht="12.75" customHeight="1" x14ac:dyDescent="0.2"/>
    <row r="1593" ht="12.75" customHeight="1" x14ac:dyDescent="0.2"/>
    <row r="1594" ht="12.75" customHeight="1" x14ac:dyDescent="0.2"/>
    <row r="1595" ht="12.75" customHeight="1" x14ac:dyDescent="0.2"/>
    <row r="1596" ht="12.75" customHeight="1" x14ac:dyDescent="0.2"/>
    <row r="1597" ht="12.75" customHeight="1" x14ac:dyDescent="0.2"/>
    <row r="1598" ht="12.75" customHeight="1" x14ac:dyDescent="0.2"/>
    <row r="1599" ht="12.75" customHeight="1" x14ac:dyDescent="0.2"/>
    <row r="1600" ht="12.75" customHeight="1" x14ac:dyDescent="0.2"/>
    <row r="1601" ht="12.75" customHeight="1" x14ac:dyDescent="0.2"/>
    <row r="1602" ht="12.75" customHeight="1" x14ac:dyDescent="0.2"/>
    <row r="1603" ht="12.75" customHeight="1" x14ac:dyDescent="0.2"/>
    <row r="1604" ht="12.75" customHeight="1" x14ac:dyDescent="0.2"/>
    <row r="1605" ht="12.75" customHeight="1" x14ac:dyDescent="0.2"/>
    <row r="1606" ht="12.75" customHeight="1" x14ac:dyDescent="0.2"/>
    <row r="1607" ht="12.75" customHeight="1" x14ac:dyDescent="0.2"/>
    <row r="1608" ht="12.75" customHeight="1" x14ac:dyDescent="0.2"/>
    <row r="1609" ht="12.75" customHeight="1" x14ac:dyDescent="0.2"/>
    <row r="1610" ht="12.75" customHeight="1" x14ac:dyDescent="0.2"/>
    <row r="1611" ht="12.75" customHeight="1" x14ac:dyDescent="0.2"/>
    <row r="1612" ht="12.75" customHeight="1" x14ac:dyDescent="0.2"/>
    <row r="1613" ht="12.75" customHeight="1" x14ac:dyDescent="0.2"/>
    <row r="1614" ht="12.75" customHeight="1" x14ac:dyDescent="0.2"/>
    <row r="1615" ht="12.75" customHeight="1" x14ac:dyDescent="0.2"/>
    <row r="1616" ht="12.75" customHeight="1" x14ac:dyDescent="0.2"/>
    <row r="1617" ht="12.75" customHeight="1" x14ac:dyDescent="0.2"/>
    <row r="1618" ht="12.75" customHeight="1" x14ac:dyDescent="0.2"/>
    <row r="1619" ht="12.75" customHeight="1" x14ac:dyDescent="0.2"/>
    <row r="1620" ht="12.75" customHeight="1" x14ac:dyDescent="0.2"/>
    <row r="1621" ht="12.75" customHeight="1" x14ac:dyDescent="0.2"/>
    <row r="1622" ht="12.75" customHeight="1" x14ac:dyDescent="0.2"/>
    <row r="1623" ht="12.75" customHeight="1" x14ac:dyDescent="0.2"/>
    <row r="1624" ht="12.75" customHeight="1" x14ac:dyDescent="0.2"/>
    <row r="1625" ht="12.75" customHeight="1" x14ac:dyDescent="0.2"/>
    <row r="1626" ht="12.75" customHeight="1" x14ac:dyDescent="0.2"/>
    <row r="1627" ht="12.75" customHeight="1" x14ac:dyDescent="0.2"/>
    <row r="1628" ht="12.75" customHeight="1" x14ac:dyDescent="0.2"/>
    <row r="1629" ht="12.75" customHeight="1" x14ac:dyDescent="0.2"/>
    <row r="1630" ht="12.75" customHeight="1" x14ac:dyDescent="0.2"/>
    <row r="1631" ht="12.75" customHeight="1" x14ac:dyDescent="0.2"/>
    <row r="1632" ht="12.75" customHeight="1" x14ac:dyDescent="0.2"/>
    <row r="1633" ht="12.75" customHeight="1" x14ac:dyDescent="0.2"/>
    <row r="1634" ht="12.75" customHeight="1" x14ac:dyDescent="0.2"/>
    <row r="1635" ht="12.75" customHeight="1" x14ac:dyDescent="0.2"/>
    <row r="1636" ht="12.75" customHeight="1" x14ac:dyDescent="0.2"/>
    <row r="1637" ht="12.75" customHeight="1" x14ac:dyDescent="0.2"/>
    <row r="1638" ht="12.75" customHeight="1" x14ac:dyDescent="0.2"/>
    <row r="1639" ht="12.75" customHeight="1" x14ac:dyDescent="0.2"/>
    <row r="1640" ht="12.75" customHeight="1" x14ac:dyDescent="0.2"/>
    <row r="1641" ht="12.75" customHeight="1" x14ac:dyDescent="0.2"/>
    <row r="1642" ht="12.75" customHeight="1" x14ac:dyDescent="0.2"/>
    <row r="1643" ht="12.75" customHeight="1" x14ac:dyDescent="0.2"/>
    <row r="1644" ht="12.75" customHeight="1" x14ac:dyDescent="0.2"/>
    <row r="1645" ht="12.75" customHeight="1" x14ac:dyDescent="0.2"/>
    <row r="1646" ht="12.75" customHeight="1" x14ac:dyDescent="0.2"/>
    <row r="1647" ht="12.75" customHeight="1" x14ac:dyDescent="0.2"/>
    <row r="1648" ht="12.75" customHeight="1" x14ac:dyDescent="0.2"/>
    <row r="1649" ht="12.75" customHeight="1" x14ac:dyDescent="0.2"/>
    <row r="1650" ht="12.75" customHeight="1" x14ac:dyDescent="0.2"/>
    <row r="1651" ht="12.75" customHeight="1" x14ac:dyDescent="0.2"/>
    <row r="1652" ht="12.75" customHeight="1" x14ac:dyDescent="0.2"/>
    <row r="1653" ht="12.75" customHeight="1" x14ac:dyDescent="0.2"/>
    <row r="1654" ht="12.75" customHeight="1" x14ac:dyDescent="0.2"/>
    <row r="1655" ht="12.75" customHeight="1" x14ac:dyDescent="0.2"/>
    <row r="1656" ht="12.75" customHeight="1" x14ac:dyDescent="0.2"/>
    <row r="1657" ht="12.75" customHeight="1" x14ac:dyDescent="0.2"/>
    <row r="1658" ht="12.75" customHeight="1" x14ac:dyDescent="0.2"/>
    <row r="1659" ht="12.75" customHeight="1" x14ac:dyDescent="0.2"/>
    <row r="1660" ht="12.75" customHeight="1" x14ac:dyDescent="0.2"/>
    <row r="1661" ht="12.75" customHeight="1" x14ac:dyDescent="0.2"/>
    <row r="1662" ht="12.75" customHeight="1" x14ac:dyDescent="0.2"/>
    <row r="1663" ht="12.75" customHeight="1" x14ac:dyDescent="0.2"/>
    <row r="1664" ht="12.75" customHeight="1" x14ac:dyDescent="0.2"/>
    <row r="1665" ht="12.75" customHeight="1" x14ac:dyDescent="0.2"/>
    <row r="1666" ht="12.75" customHeight="1" x14ac:dyDescent="0.2"/>
    <row r="1667" ht="12.75" customHeight="1" x14ac:dyDescent="0.2"/>
    <row r="1668" ht="12.75" customHeight="1" x14ac:dyDescent="0.2"/>
    <row r="1669" ht="12.75" customHeight="1" x14ac:dyDescent="0.2"/>
    <row r="1670" ht="12.75" customHeight="1" x14ac:dyDescent="0.2"/>
    <row r="1671" ht="12.75" customHeight="1" x14ac:dyDescent="0.2"/>
    <row r="1672" ht="12.75" customHeight="1" x14ac:dyDescent="0.2"/>
    <row r="1673" ht="12.75" customHeight="1" x14ac:dyDescent="0.2"/>
    <row r="1674" ht="12.75" customHeight="1" x14ac:dyDescent="0.2"/>
    <row r="1675" ht="12.75" customHeight="1" x14ac:dyDescent="0.2"/>
    <row r="1676" ht="12.75" customHeight="1" x14ac:dyDescent="0.2"/>
    <row r="1677" ht="12.75" customHeight="1" x14ac:dyDescent="0.2"/>
    <row r="1678" ht="12.75" customHeight="1" x14ac:dyDescent="0.2"/>
    <row r="1679" ht="12.75" customHeight="1" x14ac:dyDescent="0.2"/>
    <row r="1680" ht="12.75" customHeight="1" x14ac:dyDescent="0.2"/>
    <row r="1681" ht="12.75" customHeight="1" x14ac:dyDescent="0.2"/>
    <row r="1682" ht="12.75" customHeight="1" x14ac:dyDescent="0.2"/>
    <row r="1683" ht="12.75" customHeight="1" x14ac:dyDescent="0.2"/>
    <row r="1684" ht="12.75" customHeight="1" x14ac:dyDescent="0.2"/>
    <row r="1685" ht="12.75" customHeight="1" x14ac:dyDescent="0.2"/>
    <row r="1686" ht="12.75" customHeight="1" x14ac:dyDescent="0.2"/>
    <row r="1687" ht="12.75" customHeight="1" x14ac:dyDescent="0.2"/>
    <row r="1688" ht="12.75" customHeight="1" x14ac:dyDescent="0.2"/>
    <row r="1689" ht="12.75" customHeight="1" x14ac:dyDescent="0.2"/>
    <row r="1690" ht="12.75" customHeight="1" x14ac:dyDescent="0.2"/>
    <row r="1691" ht="12.75" customHeight="1" x14ac:dyDescent="0.2"/>
    <row r="1692" ht="12.75" customHeight="1" x14ac:dyDescent="0.2"/>
    <row r="1693" ht="12.75" customHeight="1" x14ac:dyDescent="0.2"/>
    <row r="1694" ht="12.75" customHeight="1" x14ac:dyDescent="0.2"/>
    <row r="1695" ht="12.75" customHeight="1" x14ac:dyDescent="0.2"/>
    <row r="1696" ht="12.75" customHeight="1" x14ac:dyDescent="0.2"/>
    <row r="1697" ht="12.75" customHeight="1" x14ac:dyDescent="0.2"/>
    <row r="1698" ht="12.75" customHeight="1" x14ac:dyDescent="0.2"/>
    <row r="1699" ht="12.75" customHeight="1" x14ac:dyDescent="0.2"/>
    <row r="1700" ht="12.75" customHeight="1" x14ac:dyDescent="0.2"/>
    <row r="1701" ht="12.75" customHeight="1" x14ac:dyDescent="0.2"/>
    <row r="1702" ht="12.75" customHeight="1" x14ac:dyDescent="0.2"/>
    <row r="1703" ht="12.75" customHeight="1" x14ac:dyDescent="0.2"/>
    <row r="1704" ht="12.75" customHeight="1" x14ac:dyDescent="0.2"/>
    <row r="1705" ht="12.75" customHeight="1" x14ac:dyDescent="0.2"/>
    <row r="1706" ht="12.75" customHeight="1" x14ac:dyDescent="0.2"/>
    <row r="1707" ht="12.75" customHeight="1" x14ac:dyDescent="0.2"/>
    <row r="1708" ht="12.75" customHeight="1" x14ac:dyDescent="0.2"/>
    <row r="1709" ht="12.75" customHeight="1" x14ac:dyDescent="0.2"/>
    <row r="1710" ht="12.75" customHeight="1" x14ac:dyDescent="0.2"/>
    <row r="1711" ht="12.75" customHeight="1" x14ac:dyDescent="0.2"/>
    <row r="1712" ht="12.75" customHeight="1" x14ac:dyDescent="0.2"/>
    <row r="1713" ht="12.75" customHeight="1" x14ac:dyDescent="0.2"/>
    <row r="1714" ht="12.75" customHeight="1" x14ac:dyDescent="0.2"/>
    <row r="1715" ht="12.75" customHeight="1" x14ac:dyDescent="0.2"/>
    <row r="1716" ht="12.75" customHeight="1" x14ac:dyDescent="0.2"/>
    <row r="1717" ht="12.75" customHeight="1" x14ac:dyDescent="0.2"/>
    <row r="1718" ht="12.75" customHeight="1" x14ac:dyDescent="0.2"/>
    <row r="1719" ht="12.75" customHeight="1" x14ac:dyDescent="0.2"/>
    <row r="1720" ht="12.75" customHeight="1" x14ac:dyDescent="0.2"/>
    <row r="1721" ht="12.75" customHeight="1" x14ac:dyDescent="0.2"/>
    <row r="1722" ht="12.75" customHeight="1" x14ac:dyDescent="0.2"/>
    <row r="1723" ht="12.75" customHeight="1" x14ac:dyDescent="0.2"/>
    <row r="1724" ht="12.75" customHeight="1" x14ac:dyDescent="0.2"/>
    <row r="1725" ht="12.75" customHeight="1" x14ac:dyDescent="0.2"/>
    <row r="1726" ht="12.75" customHeight="1" x14ac:dyDescent="0.2"/>
    <row r="1727" ht="12.75" customHeight="1" x14ac:dyDescent="0.2"/>
    <row r="1728" ht="12.75" customHeight="1" x14ac:dyDescent="0.2"/>
    <row r="1729" ht="12.75" customHeight="1" x14ac:dyDescent="0.2"/>
    <row r="1730" ht="12.75" customHeight="1" x14ac:dyDescent="0.2"/>
    <row r="1731" ht="12.75" customHeight="1" x14ac:dyDescent="0.2"/>
    <row r="1732" ht="12.75" customHeight="1" x14ac:dyDescent="0.2"/>
    <row r="1733" ht="12.75" customHeight="1" x14ac:dyDescent="0.2"/>
    <row r="1734" ht="12.75" customHeight="1" x14ac:dyDescent="0.2"/>
    <row r="1735" ht="12.75" customHeight="1" x14ac:dyDescent="0.2"/>
    <row r="1736" ht="12.75" customHeight="1" x14ac:dyDescent="0.2"/>
    <row r="1737" ht="12.75" customHeight="1" x14ac:dyDescent="0.2"/>
    <row r="1738" ht="12.75" customHeight="1" x14ac:dyDescent="0.2"/>
    <row r="1739" ht="12.75" customHeight="1" x14ac:dyDescent="0.2"/>
    <row r="1740" ht="12.75" customHeight="1" x14ac:dyDescent="0.2"/>
    <row r="1741" ht="12.75" customHeight="1" x14ac:dyDescent="0.2"/>
    <row r="1742" ht="12.75" customHeight="1" x14ac:dyDescent="0.2"/>
    <row r="1743" ht="12.75" customHeight="1" x14ac:dyDescent="0.2"/>
    <row r="1744" ht="12.75" customHeight="1" x14ac:dyDescent="0.2"/>
    <row r="1745" ht="12.75" customHeight="1" x14ac:dyDescent="0.2"/>
    <row r="1746" ht="12.75" customHeight="1" x14ac:dyDescent="0.2"/>
    <row r="1747" ht="12.75" customHeight="1" x14ac:dyDescent="0.2"/>
    <row r="1748" ht="12.75" customHeight="1" x14ac:dyDescent="0.2"/>
    <row r="1749" ht="12.75" customHeight="1" x14ac:dyDescent="0.2"/>
    <row r="1750" ht="12.75" customHeight="1" x14ac:dyDescent="0.2"/>
    <row r="1751" ht="12.75" customHeight="1" x14ac:dyDescent="0.2"/>
    <row r="1752" ht="12.75" customHeight="1" x14ac:dyDescent="0.2"/>
    <row r="1753" ht="12.75" customHeight="1" x14ac:dyDescent="0.2"/>
    <row r="1754" ht="12.75" customHeight="1" x14ac:dyDescent="0.2"/>
    <row r="1755" ht="12.75" customHeight="1" x14ac:dyDescent="0.2"/>
    <row r="1756" ht="12.75" customHeight="1" x14ac:dyDescent="0.2"/>
    <row r="1757" ht="12.75" customHeight="1" x14ac:dyDescent="0.2"/>
    <row r="1758" ht="12.75" customHeight="1" x14ac:dyDescent="0.2"/>
    <row r="1759" ht="12.75" customHeight="1" x14ac:dyDescent="0.2"/>
    <row r="1760" ht="12.75" customHeight="1" x14ac:dyDescent="0.2"/>
    <row r="1761" ht="12.75" customHeight="1" x14ac:dyDescent="0.2"/>
    <row r="1762" ht="12.75" customHeight="1" x14ac:dyDescent="0.2"/>
    <row r="1763" ht="12.75" customHeight="1" x14ac:dyDescent="0.2"/>
    <row r="1764" ht="12.75" customHeight="1" x14ac:dyDescent="0.2"/>
    <row r="1765" ht="12.75" customHeight="1" x14ac:dyDescent="0.2"/>
    <row r="1766" ht="12.75" customHeight="1" x14ac:dyDescent="0.2"/>
    <row r="1767" ht="12.75" customHeight="1" x14ac:dyDescent="0.2"/>
    <row r="1768" ht="12.75" customHeight="1" x14ac:dyDescent="0.2"/>
    <row r="1769" ht="12.75" customHeight="1" x14ac:dyDescent="0.2"/>
    <row r="1770" ht="12.75" customHeight="1" x14ac:dyDescent="0.2"/>
    <row r="1771" ht="12.75" customHeight="1" x14ac:dyDescent="0.2"/>
    <row r="1772" ht="12.75" customHeight="1" x14ac:dyDescent="0.2"/>
    <row r="1773" ht="12.75" customHeight="1" x14ac:dyDescent="0.2"/>
    <row r="1774" ht="12.75" customHeight="1" x14ac:dyDescent="0.2"/>
    <row r="1775" ht="12.75" customHeight="1" x14ac:dyDescent="0.2"/>
    <row r="1776" ht="12.75" customHeight="1" x14ac:dyDescent="0.2"/>
    <row r="1777" ht="12.75" customHeight="1" x14ac:dyDescent="0.2"/>
    <row r="1778" ht="12.75" customHeight="1" x14ac:dyDescent="0.2"/>
    <row r="1779" ht="12.75" customHeight="1" x14ac:dyDescent="0.2"/>
    <row r="1780" ht="12.75" customHeight="1" x14ac:dyDescent="0.2"/>
    <row r="1781" ht="12.75" customHeight="1" x14ac:dyDescent="0.2"/>
    <row r="1782" ht="12.75" customHeight="1" x14ac:dyDescent="0.2"/>
    <row r="1783" ht="12.75" customHeight="1" x14ac:dyDescent="0.2"/>
    <row r="1784" ht="12.75" customHeight="1" x14ac:dyDescent="0.2"/>
    <row r="1785" ht="12.75" customHeight="1" x14ac:dyDescent="0.2"/>
    <row r="1786" ht="12.75" customHeight="1" x14ac:dyDescent="0.2"/>
    <row r="1787" ht="12.75" customHeight="1" x14ac:dyDescent="0.2"/>
    <row r="1788" ht="12.75" customHeight="1" x14ac:dyDescent="0.2"/>
    <row r="1789" ht="12.75" customHeight="1" x14ac:dyDescent="0.2"/>
    <row r="1790" ht="12.75" customHeight="1" x14ac:dyDescent="0.2"/>
    <row r="1791" ht="12.75" customHeight="1" x14ac:dyDescent="0.2"/>
    <row r="1792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3.5" customHeight="1" x14ac:dyDescent="0.2"/>
    <row r="2170" ht="13.5" customHeight="1" x14ac:dyDescent="0.2"/>
    <row r="2171" ht="13.5" customHeight="1" x14ac:dyDescent="0.2"/>
    <row r="2172" ht="13.5" customHeight="1" x14ac:dyDescent="0.2"/>
    <row r="2173" ht="13.5" customHeight="1" x14ac:dyDescent="0.2"/>
    <row r="2174" ht="13.5" customHeight="1" x14ac:dyDescent="0.2"/>
    <row r="2175" ht="13.5" customHeight="1" x14ac:dyDescent="0.2"/>
    <row r="2176" ht="13.5" customHeight="1" x14ac:dyDescent="0.2"/>
    <row r="2177" ht="13.5" customHeight="1" x14ac:dyDescent="0.2"/>
    <row r="2178" ht="13.5" customHeight="1" x14ac:dyDescent="0.2"/>
    <row r="2179" ht="13.5" customHeight="1" x14ac:dyDescent="0.2"/>
    <row r="2180" ht="13.5" customHeight="1" x14ac:dyDescent="0.2"/>
    <row r="2181" ht="13.5" customHeight="1" x14ac:dyDescent="0.2"/>
    <row r="2182" ht="13.5" customHeight="1" x14ac:dyDescent="0.2"/>
    <row r="2183" ht="13.5" customHeight="1" x14ac:dyDescent="0.2"/>
    <row r="2184" ht="13.5" customHeight="1" x14ac:dyDescent="0.2"/>
    <row r="2185" ht="13.5" customHeight="1" x14ac:dyDescent="0.2"/>
    <row r="2186" ht="13.5" customHeight="1" x14ac:dyDescent="0.2"/>
    <row r="2187" ht="13.5" customHeight="1" x14ac:dyDescent="0.2"/>
    <row r="2188" ht="13.5" customHeight="1" x14ac:dyDescent="0.2"/>
    <row r="2189" ht="13.5" customHeight="1" x14ac:dyDescent="0.2"/>
    <row r="2190" ht="13.5" customHeight="1" x14ac:dyDescent="0.2"/>
    <row r="2191" ht="13.5" customHeight="1" x14ac:dyDescent="0.2"/>
    <row r="2192" ht="13.5" customHeight="1" x14ac:dyDescent="0.2"/>
    <row r="2193" ht="13.5" customHeight="1" x14ac:dyDescent="0.2"/>
    <row r="2194" ht="13.5" customHeight="1" x14ac:dyDescent="0.2"/>
    <row r="2195" ht="13.5" customHeight="1" x14ac:dyDescent="0.2"/>
    <row r="2196" ht="13.5" customHeight="1" x14ac:dyDescent="0.2"/>
    <row r="2197" ht="13.5" customHeight="1" x14ac:dyDescent="0.2"/>
    <row r="2198" ht="13.5" customHeight="1" x14ac:dyDescent="0.2"/>
    <row r="2199" ht="13.5" customHeight="1" x14ac:dyDescent="0.2"/>
    <row r="2200" ht="13.5" customHeight="1" x14ac:dyDescent="0.2"/>
    <row r="2201" ht="13.5" customHeight="1" x14ac:dyDescent="0.2"/>
    <row r="2202" ht="13.5" customHeight="1" x14ac:dyDescent="0.2"/>
    <row r="2203" ht="13.5" customHeight="1" x14ac:dyDescent="0.2"/>
    <row r="2204" ht="13.5" customHeight="1" x14ac:dyDescent="0.2"/>
    <row r="2205" ht="13.5" customHeight="1" x14ac:dyDescent="0.2"/>
    <row r="2206" ht="13.5" customHeight="1" x14ac:dyDescent="0.2"/>
    <row r="2207" ht="13.5" customHeight="1" x14ac:dyDescent="0.2"/>
    <row r="2208" ht="13.5" customHeight="1" x14ac:dyDescent="0.2"/>
    <row r="2209" ht="13.5" customHeight="1" x14ac:dyDescent="0.2"/>
    <row r="2210" ht="13.5" customHeight="1" x14ac:dyDescent="0.2"/>
    <row r="2211" ht="13.5" customHeight="1" x14ac:dyDescent="0.2"/>
    <row r="2212" ht="13.5" customHeight="1" x14ac:dyDescent="0.2"/>
    <row r="2213" ht="13.5" customHeight="1" x14ac:dyDescent="0.2"/>
    <row r="2214" ht="13.5" customHeight="1" x14ac:dyDescent="0.2"/>
    <row r="2215" ht="13.5" customHeight="1" x14ac:dyDescent="0.2"/>
    <row r="2216" ht="13.5" customHeight="1" x14ac:dyDescent="0.2"/>
    <row r="2217" ht="13.5" customHeight="1" x14ac:dyDescent="0.2"/>
    <row r="2218" ht="13.5" customHeight="1" x14ac:dyDescent="0.2"/>
    <row r="2219" ht="13.5" customHeight="1" x14ac:dyDescent="0.2"/>
    <row r="2220" ht="13.5" customHeight="1" x14ac:dyDescent="0.2"/>
    <row r="2221" ht="13.5" customHeight="1" x14ac:dyDescent="0.2"/>
    <row r="2222" ht="13.5" customHeight="1" x14ac:dyDescent="0.2"/>
    <row r="2223" ht="13.5" customHeight="1" x14ac:dyDescent="0.2"/>
    <row r="2224" ht="13.5" customHeight="1" x14ac:dyDescent="0.2"/>
    <row r="2225" ht="13.5" customHeight="1" x14ac:dyDescent="0.2"/>
    <row r="2226" ht="13.5" customHeight="1" x14ac:dyDescent="0.2"/>
    <row r="2227" ht="13.5" customHeight="1" x14ac:dyDescent="0.2"/>
    <row r="2228" ht="13.5" customHeight="1" x14ac:dyDescent="0.2"/>
    <row r="2229" ht="13.5" customHeight="1" x14ac:dyDescent="0.2"/>
    <row r="2230" ht="13.5" customHeight="1" x14ac:dyDescent="0.2"/>
    <row r="2231" ht="13.5" customHeight="1" x14ac:dyDescent="0.2"/>
    <row r="2232" ht="13.5" customHeight="1" x14ac:dyDescent="0.2"/>
    <row r="2233" ht="13.5" customHeight="1" x14ac:dyDescent="0.2"/>
    <row r="2234" ht="13.5" customHeight="1" x14ac:dyDescent="0.2"/>
    <row r="2235" ht="13.5" customHeight="1" x14ac:dyDescent="0.2"/>
    <row r="2236" ht="13.5" customHeight="1" x14ac:dyDescent="0.2"/>
    <row r="2237" ht="13.5" customHeight="1" x14ac:dyDescent="0.2"/>
    <row r="2238" ht="13.5" customHeight="1" x14ac:dyDescent="0.2"/>
    <row r="2239" ht="13.5" customHeight="1" x14ac:dyDescent="0.2"/>
    <row r="2240" ht="13.5" customHeight="1" x14ac:dyDescent="0.2"/>
    <row r="2241" ht="13.5" customHeight="1" x14ac:dyDescent="0.2"/>
    <row r="2242" ht="13.5" customHeight="1" x14ac:dyDescent="0.2"/>
    <row r="2243" ht="13.5" customHeight="1" x14ac:dyDescent="0.2"/>
    <row r="2244" ht="13.5" customHeight="1" x14ac:dyDescent="0.2"/>
    <row r="2245" ht="13.5" customHeight="1" x14ac:dyDescent="0.2"/>
    <row r="2246" ht="13.5" customHeight="1" x14ac:dyDescent="0.2"/>
    <row r="2247" ht="13.5" customHeight="1" x14ac:dyDescent="0.2"/>
    <row r="2248" ht="13.5" customHeight="1" x14ac:dyDescent="0.2"/>
    <row r="2249" ht="13.5" customHeight="1" x14ac:dyDescent="0.2"/>
    <row r="2250" ht="13.5" customHeight="1" x14ac:dyDescent="0.2"/>
    <row r="2251" ht="13.5" customHeight="1" x14ac:dyDescent="0.2"/>
    <row r="2252" ht="13.5" customHeight="1" x14ac:dyDescent="0.2"/>
    <row r="2253" ht="13.5" customHeight="1" x14ac:dyDescent="0.2"/>
    <row r="2254" ht="13.5" customHeight="1" x14ac:dyDescent="0.2"/>
    <row r="2255" ht="13.5" customHeight="1" x14ac:dyDescent="0.2"/>
    <row r="2256" ht="13.5" customHeight="1" x14ac:dyDescent="0.2"/>
    <row r="2257" ht="13.5" customHeight="1" x14ac:dyDescent="0.2"/>
    <row r="2258" ht="13.5" customHeight="1" x14ac:dyDescent="0.2"/>
    <row r="2259" ht="13.5" customHeight="1" x14ac:dyDescent="0.2"/>
    <row r="2260" ht="13.5" customHeight="1" x14ac:dyDescent="0.2"/>
    <row r="2261" ht="13.5" customHeight="1" x14ac:dyDescent="0.2"/>
    <row r="2262" ht="13.5" customHeight="1" x14ac:dyDescent="0.2"/>
    <row r="2263" ht="13.5" customHeight="1" x14ac:dyDescent="0.2"/>
    <row r="2264" ht="13.5" customHeight="1" x14ac:dyDescent="0.2"/>
    <row r="2265" ht="13.5" customHeight="1" x14ac:dyDescent="0.2"/>
    <row r="2266" ht="13.5" customHeight="1" x14ac:dyDescent="0.2"/>
    <row r="2267" ht="13.5" customHeight="1" x14ac:dyDescent="0.2"/>
    <row r="2268" ht="13.5" customHeight="1" x14ac:dyDescent="0.2"/>
    <row r="2269" ht="13.5" customHeight="1" x14ac:dyDescent="0.2"/>
    <row r="2270" ht="13.5" customHeight="1" x14ac:dyDescent="0.2"/>
    <row r="2271" ht="13.5" customHeight="1" x14ac:dyDescent="0.2"/>
    <row r="2272" ht="13.5" customHeight="1" x14ac:dyDescent="0.2"/>
    <row r="2273" ht="13.5" customHeight="1" x14ac:dyDescent="0.2"/>
    <row r="2274" ht="13.5" customHeight="1" x14ac:dyDescent="0.2"/>
    <row r="2275" ht="13.5" customHeight="1" x14ac:dyDescent="0.2"/>
    <row r="2276" ht="13.5" customHeight="1" x14ac:dyDescent="0.2"/>
    <row r="2277" ht="13.5" customHeight="1" x14ac:dyDescent="0.2"/>
    <row r="2278" ht="13.5" customHeight="1" x14ac:dyDescent="0.2"/>
    <row r="2279" ht="13.5" customHeight="1" x14ac:dyDescent="0.2"/>
    <row r="2280" ht="13.5" customHeight="1" x14ac:dyDescent="0.2"/>
    <row r="2281" ht="13.5" customHeight="1" x14ac:dyDescent="0.2"/>
    <row r="2282" ht="13.5" customHeight="1" x14ac:dyDescent="0.2"/>
    <row r="2283" ht="13.5" customHeight="1" x14ac:dyDescent="0.2"/>
    <row r="2284" ht="13.5" customHeight="1" x14ac:dyDescent="0.2"/>
    <row r="2285" ht="13.5" customHeight="1" x14ac:dyDescent="0.2"/>
    <row r="2286" ht="13.5" customHeight="1" x14ac:dyDescent="0.2"/>
    <row r="2287" ht="13.5" customHeight="1" x14ac:dyDescent="0.2"/>
    <row r="2288" ht="13.5" customHeight="1" x14ac:dyDescent="0.2"/>
    <row r="2289" ht="13.5" customHeight="1" x14ac:dyDescent="0.2"/>
    <row r="2290" ht="13.5" customHeight="1" x14ac:dyDescent="0.2"/>
    <row r="2291" ht="13.5" customHeight="1" x14ac:dyDescent="0.2"/>
    <row r="2292" ht="13.5" customHeight="1" x14ac:dyDescent="0.2"/>
    <row r="2293" ht="13.5" customHeight="1" x14ac:dyDescent="0.2"/>
    <row r="2294" ht="13.5" customHeight="1" x14ac:dyDescent="0.2"/>
    <row r="2295" ht="13.5" customHeight="1" x14ac:dyDescent="0.2"/>
    <row r="2296" ht="13.5" customHeight="1" x14ac:dyDescent="0.2"/>
    <row r="2297" ht="13.5" customHeight="1" x14ac:dyDescent="0.2"/>
    <row r="2298" ht="13.5" customHeight="1" x14ac:dyDescent="0.2"/>
    <row r="2299" ht="13.5" customHeight="1" x14ac:dyDescent="0.2"/>
    <row r="2300" ht="13.5" customHeight="1" x14ac:dyDescent="0.2"/>
    <row r="2301" ht="13.5" customHeight="1" x14ac:dyDescent="0.2"/>
    <row r="2302" ht="13.5" customHeight="1" x14ac:dyDescent="0.2"/>
    <row r="2303" ht="13.5" customHeight="1" x14ac:dyDescent="0.2"/>
    <row r="2304" ht="13.5" customHeight="1" x14ac:dyDescent="0.2"/>
    <row r="2305" ht="13.5" customHeight="1" x14ac:dyDescent="0.2"/>
    <row r="2306" ht="13.5" customHeight="1" x14ac:dyDescent="0.2"/>
    <row r="2307" ht="13.5" customHeight="1" x14ac:dyDescent="0.2"/>
    <row r="2308" ht="13.5" customHeight="1" x14ac:dyDescent="0.2"/>
    <row r="2309" ht="13.5" customHeight="1" x14ac:dyDescent="0.2"/>
    <row r="2310" ht="13.5" customHeight="1" x14ac:dyDescent="0.2"/>
    <row r="2311" ht="13.5" customHeight="1" x14ac:dyDescent="0.2"/>
    <row r="2312" ht="13.5" customHeight="1" x14ac:dyDescent="0.2"/>
    <row r="2313" ht="13.5" customHeight="1" x14ac:dyDescent="0.2"/>
    <row r="2314" ht="13.5" customHeight="1" x14ac:dyDescent="0.2"/>
    <row r="2315" ht="13.5" customHeight="1" x14ac:dyDescent="0.2"/>
    <row r="2316" ht="13.5" customHeight="1" x14ac:dyDescent="0.2"/>
    <row r="2317" ht="13.5" customHeight="1" x14ac:dyDescent="0.2"/>
    <row r="2318" ht="13.5" customHeight="1" x14ac:dyDescent="0.2"/>
    <row r="2319" ht="13.5" customHeight="1" x14ac:dyDescent="0.2"/>
    <row r="2320" ht="13.5" customHeight="1" x14ac:dyDescent="0.2"/>
    <row r="2321" ht="13.5" customHeight="1" x14ac:dyDescent="0.2"/>
    <row r="2322" ht="13.5" customHeight="1" x14ac:dyDescent="0.2"/>
    <row r="2323" ht="13.5" customHeight="1" x14ac:dyDescent="0.2"/>
    <row r="2324" ht="13.5" customHeight="1" x14ac:dyDescent="0.2"/>
    <row r="2325" ht="13.5" customHeight="1" x14ac:dyDescent="0.2"/>
    <row r="2326" ht="13.5" customHeight="1" x14ac:dyDescent="0.2"/>
    <row r="2327" ht="13.5" customHeight="1" x14ac:dyDescent="0.2"/>
    <row r="2328" ht="13.5" customHeight="1" x14ac:dyDescent="0.2"/>
    <row r="2329" ht="13.5" customHeight="1" x14ac:dyDescent="0.2"/>
    <row r="2330" ht="13.5" customHeight="1" x14ac:dyDescent="0.2"/>
    <row r="2331" ht="13.5" customHeight="1" x14ac:dyDescent="0.2"/>
    <row r="2332" ht="13.5" customHeight="1" x14ac:dyDescent="0.2"/>
    <row r="2333" ht="13.5" customHeight="1" x14ac:dyDescent="0.2"/>
    <row r="2334" ht="13.5" customHeight="1" x14ac:dyDescent="0.2"/>
    <row r="2335" ht="13.5" customHeight="1" x14ac:dyDescent="0.2"/>
    <row r="2336" ht="13.5" customHeight="1" x14ac:dyDescent="0.2"/>
    <row r="2337" ht="13.5" customHeight="1" x14ac:dyDescent="0.2"/>
    <row r="2338" ht="13.5" customHeight="1" x14ac:dyDescent="0.2"/>
    <row r="2339" ht="13.5" customHeight="1" x14ac:dyDescent="0.2"/>
    <row r="2340" ht="13.5" customHeight="1" x14ac:dyDescent="0.2"/>
    <row r="2341" ht="13.5" customHeight="1" x14ac:dyDescent="0.2"/>
    <row r="2342" ht="13.5" customHeight="1" x14ac:dyDescent="0.2"/>
    <row r="2343" ht="13.5" customHeight="1" x14ac:dyDescent="0.2"/>
    <row r="2344" ht="13.5" customHeight="1" x14ac:dyDescent="0.2"/>
    <row r="2345" ht="13.5" customHeight="1" x14ac:dyDescent="0.2"/>
    <row r="2346" ht="13.5" customHeight="1" x14ac:dyDescent="0.2"/>
    <row r="2347" ht="13.5" customHeight="1" x14ac:dyDescent="0.2"/>
    <row r="2348" ht="13.5" customHeight="1" x14ac:dyDescent="0.2"/>
    <row r="2349" ht="13.5" customHeight="1" x14ac:dyDescent="0.2"/>
    <row r="2350" ht="13.5" customHeight="1" x14ac:dyDescent="0.2"/>
    <row r="2351" ht="13.5" customHeight="1" x14ac:dyDescent="0.2"/>
    <row r="2352" ht="13.5" customHeight="1" x14ac:dyDescent="0.2"/>
    <row r="2353" ht="13.5" customHeight="1" x14ac:dyDescent="0.2"/>
    <row r="2354" ht="13.5" customHeight="1" x14ac:dyDescent="0.2"/>
    <row r="2355" ht="13.5" customHeight="1" x14ac:dyDescent="0.2"/>
    <row r="2356" ht="13.5" customHeight="1" x14ac:dyDescent="0.2"/>
    <row r="2357" ht="13.5" customHeight="1" x14ac:dyDescent="0.2"/>
    <row r="2358" ht="13.5" customHeight="1" x14ac:dyDescent="0.2"/>
    <row r="2359" ht="13.5" customHeight="1" x14ac:dyDescent="0.2"/>
    <row r="2360" ht="13.5" customHeight="1" x14ac:dyDescent="0.2"/>
    <row r="2361" ht="13.5" customHeight="1" x14ac:dyDescent="0.2"/>
    <row r="2362" ht="13.5" customHeight="1" x14ac:dyDescent="0.2"/>
    <row r="2363" ht="13.5" customHeight="1" x14ac:dyDescent="0.2"/>
    <row r="2364" ht="13.5" customHeight="1" x14ac:dyDescent="0.2"/>
    <row r="2365" ht="13.5" customHeight="1" x14ac:dyDescent="0.2"/>
    <row r="2366" ht="13.5" customHeight="1" x14ac:dyDescent="0.2"/>
    <row r="2367" ht="13.5" customHeight="1" x14ac:dyDescent="0.2"/>
    <row r="2368" ht="13.5" customHeight="1" x14ac:dyDescent="0.2"/>
    <row r="2369" ht="13.5" customHeight="1" x14ac:dyDescent="0.2"/>
    <row r="2370" ht="13.5" customHeight="1" x14ac:dyDescent="0.2"/>
    <row r="2371" ht="13.5" customHeight="1" x14ac:dyDescent="0.2"/>
    <row r="2372" ht="13.5" customHeight="1" x14ac:dyDescent="0.2"/>
    <row r="2373" ht="13.5" customHeight="1" x14ac:dyDescent="0.2"/>
    <row r="2374" ht="13.5" customHeight="1" x14ac:dyDescent="0.2"/>
    <row r="2375" ht="13.5" customHeight="1" x14ac:dyDescent="0.2"/>
    <row r="2376" ht="13.5" customHeight="1" x14ac:dyDescent="0.2"/>
    <row r="2377" ht="13.5" customHeight="1" x14ac:dyDescent="0.2"/>
    <row r="2378" ht="13.5" customHeight="1" x14ac:dyDescent="0.2"/>
    <row r="2379" ht="13.5" customHeight="1" x14ac:dyDescent="0.2"/>
    <row r="2380" ht="13.5" customHeight="1" x14ac:dyDescent="0.2"/>
    <row r="2381" ht="13.5" customHeight="1" x14ac:dyDescent="0.2"/>
    <row r="2382" ht="13.5" customHeight="1" x14ac:dyDescent="0.2"/>
    <row r="2383" ht="13.5" customHeight="1" x14ac:dyDescent="0.2"/>
    <row r="2384" ht="13.5" customHeight="1" x14ac:dyDescent="0.2"/>
    <row r="2385" ht="13.5" customHeight="1" x14ac:dyDescent="0.2"/>
    <row r="2386" ht="13.5" customHeight="1" x14ac:dyDescent="0.2"/>
    <row r="2387" ht="13.5" customHeight="1" x14ac:dyDescent="0.2"/>
    <row r="2388" ht="13.5" customHeight="1" x14ac:dyDescent="0.2"/>
    <row r="2389" ht="13.5" customHeight="1" x14ac:dyDescent="0.2"/>
    <row r="2390" ht="13.5" customHeight="1" x14ac:dyDescent="0.2"/>
    <row r="2391" ht="13.5" customHeight="1" x14ac:dyDescent="0.2"/>
    <row r="2392" ht="13.5" customHeight="1" x14ac:dyDescent="0.2"/>
    <row r="2393" ht="13.5" customHeight="1" x14ac:dyDescent="0.2"/>
    <row r="2394" ht="13.5" customHeight="1" x14ac:dyDescent="0.2"/>
    <row r="2395" ht="13.5" customHeight="1" x14ac:dyDescent="0.2"/>
    <row r="2396" ht="13.5" customHeight="1" x14ac:dyDescent="0.2"/>
    <row r="2397" ht="13.5" customHeight="1" x14ac:dyDescent="0.2"/>
    <row r="2398" ht="13.5" customHeight="1" x14ac:dyDescent="0.2"/>
    <row r="2399" ht="13.5" customHeight="1" x14ac:dyDescent="0.2"/>
    <row r="2400" ht="13.5" customHeight="1" x14ac:dyDescent="0.2"/>
    <row r="2401" ht="13.5" customHeight="1" x14ac:dyDescent="0.2"/>
    <row r="2402" ht="13.5" customHeight="1" x14ac:dyDescent="0.2"/>
    <row r="2403" ht="13.5" customHeight="1" x14ac:dyDescent="0.2"/>
    <row r="2404" ht="13.5" customHeight="1" x14ac:dyDescent="0.2"/>
    <row r="2405" ht="13.5" customHeight="1" x14ac:dyDescent="0.2"/>
    <row r="2406" ht="13.5" customHeight="1" x14ac:dyDescent="0.2"/>
    <row r="2407" ht="13.5" customHeight="1" x14ac:dyDescent="0.2"/>
    <row r="2408" ht="13.5" customHeight="1" x14ac:dyDescent="0.2"/>
    <row r="2409" ht="13.5" customHeight="1" x14ac:dyDescent="0.2"/>
    <row r="2410" ht="13.5" customHeight="1" x14ac:dyDescent="0.2"/>
    <row r="2411" ht="13.5" customHeight="1" x14ac:dyDescent="0.2"/>
    <row r="2412" ht="13.5" customHeight="1" x14ac:dyDescent="0.2"/>
    <row r="2413" ht="13.5" customHeight="1" x14ac:dyDescent="0.2"/>
    <row r="2414" ht="13.5" customHeight="1" x14ac:dyDescent="0.2"/>
    <row r="2415" ht="13.5" customHeight="1" x14ac:dyDescent="0.2"/>
    <row r="2416" ht="13.5" customHeight="1" x14ac:dyDescent="0.2"/>
    <row r="2417" ht="13.5" customHeight="1" x14ac:dyDescent="0.2"/>
    <row r="2418" ht="13.5" customHeight="1" x14ac:dyDescent="0.2"/>
    <row r="2419" ht="13.5" customHeight="1" x14ac:dyDescent="0.2"/>
    <row r="2420" ht="13.5" customHeight="1" x14ac:dyDescent="0.2"/>
    <row r="2421" ht="13.5" customHeight="1" x14ac:dyDescent="0.2"/>
    <row r="2422" ht="13.5" customHeight="1" x14ac:dyDescent="0.2"/>
    <row r="2423" ht="13.5" customHeight="1" x14ac:dyDescent="0.2"/>
    <row r="2424" ht="13.5" customHeight="1" x14ac:dyDescent="0.2"/>
    <row r="2425" ht="13.5" customHeight="1" x14ac:dyDescent="0.2"/>
    <row r="2426" ht="13.5" customHeight="1" x14ac:dyDescent="0.2"/>
    <row r="2427" ht="13.5" customHeight="1" x14ac:dyDescent="0.2"/>
    <row r="2428" ht="13.5" customHeight="1" x14ac:dyDescent="0.2"/>
    <row r="2429" ht="13.5" customHeight="1" x14ac:dyDescent="0.2"/>
    <row r="2430" ht="13.5" customHeight="1" x14ac:dyDescent="0.2"/>
    <row r="2431" ht="13.5" customHeight="1" x14ac:dyDescent="0.2"/>
    <row r="2432" ht="13.5" customHeight="1" x14ac:dyDescent="0.2"/>
    <row r="2433" ht="13.5" customHeight="1" x14ac:dyDescent="0.2"/>
    <row r="2434" ht="13.5" customHeight="1" x14ac:dyDescent="0.2"/>
    <row r="2435" ht="13.5" customHeight="1" x14ac:dyDescent="0.2"/>
    <row r="2436" ht="13.5" customHeight="1" x14ac:dyDescent="0.2"/>
    <row r="2437" ht="13.5" customHeight="1" x14ac:dyDescent="0.2"/>
    <row r="2438" ht="13.5" customHeight="1" x14ac:dyDescent="0.2"/>
    <row r="2439" ht="13.5" customHeight="1" x14ac:dyDescent="0.2"/>
    <row r="2440" ht="13.5" customHeight="1" x14ac:dyDescent="0.2"/>
    <row r="2441" ht="13.5" customHeight="1" x14ac:dyDescent="0.2"/>
    <row r="2442" ht="13.5" customHeight="1" x14ac:dyDescent="0.2"/>
    <row r="2443" ht="13.5" customHeight="1" x14ac:dyDescent="0.2"/>
    <row r="2444" ht="13.5" customHeight="1" x14ac:dyDescent="0.2"/>
    <row r="2445" ht="13.5" customHeight="1" x14ac:dyDescent="0.2"/>
    <row r="2446" ht="13.5" customHeight="1" x14ac:dyDescent="0.2"/>
    <row r="2447" ht="13.5" customHeight="1" x14ac:dyDescent="0.2"/>
    <row r="2448" ht="13.5" customHeight="1" x14ac:dyDescent="0.2"/>
    <row r="2449" ht="13.5" customHeight="1" x14ac:dyDescent="0.2"/>
    <row r="2450" ht="13.5" customHeight="1" x14ac:dyDescent="0.2"/>
    <row r="2451" ht="13.5" customHeight="1" x14ac:dyDescent="0.2"/>
    <row r="2452" ht="13.5" customHeight="1" x14ac:dyDescent="0.2"/>
    <row r="2453" ht="13.5" customHeight="1" x14ac:dyDescent="0.2"/>
    <row r="2454" ht="13.5" customHeight="1" x14ac:dyDescent="0.2"/>
    <row r="2455" ht="13.5" customHeight="1" x14ac:dyDescent="0.2"/>
    <row r="2456" ht="13.5" customHeight="1" x14ac:dyDescent="0.2"/>
    <row r="2457" ht="13.5" customHeight="1" x14ac:dyDescent="0.2"/>
    <row r="2458" ht="13.5" customHeight="1" x14ac:dyDescent="0.2"/>
    <row r="2459" ht="13.5" customHeight="1" x14ac:dyDescent="0.2"/>
    <row r="2460" ht="13.5" customHeight="1" x14ac:dyDescent="0.2"/>
    <row r="2461" ht="13.5" customHeight="1" x14ac:dyDescent="0.2"/>
    <row r="2462" ht="13.5" customHeight="1" x14ac:dyDescent="0.2"/>
    <row r="2463" ht="13.5" customHeight="1" x14ac:dyDescent="0.2"/>
    <row r="2464" ht="13.5" customHeight="1" x14ac:dyDescent="0.2"/>
    <row r="2465" ht="13.5" customHeight="1" x14ac:dyDescent="0.2"/>
    <row r="2466" ht="13.5" customHeight="1" x14ac:dyDescent="0.2"/>
    <row r="2467" ht="13.5" customHeight="1" x14ac:dyDescent="0.2"/>
    <row r="2468" ht="13.5" customHeight="1" x14ac:dyDescent="0.2"/>
    <row r="2469" ht="13.5" customHeight="1" x14ac:dyDescent="0.2"/>
    <row r="2470" ht="13.5" customHeight="1" x14ac:dyDescent="0.2"/>
    <row r="2471" ht="13.5" customHeight="1" x14ac:dyDescent="0.2"/>
    <row r="2472" ht="13.5" customHeight="1" x14ac:dyDescent="0.2"/>
    <row r="2473" ht="13.5" customHeight="1" x14ac:dyDescent="0.2"/>
    <row r="2474" ht="13.5" customHeight="1" x14ac:dyDescent="0.2"/>
    <row r="2475" ht="13.5" customHeight="1" x14ac:dyDescent="0.2"/>
    <row r="2476" ht="13.5" customHeight="1" x14ac:dyDescent="0.2"/>
    <row r="2477" ht="13.5" customHeight="1" x14ac:dyDescent="0.2"/>
    <row r="2478" ht="13.5" customHeight="1" x14ac:dyDescent="0.2"/>
    <row r="2479" ht="13.5" customHeight="1" x14ac:dyDescent="0.2"/>
    <row r="2480" ht="13.5" customHeight="1" x14ac:dyDescent="0.2"/>
    <row r="2481" ht="13.5" customHeight="1" x14ac:dyDescent="0.2"/>
    <row r="2482" ht="13.5" customHeight="1" x14ac:dyDescent="0.2"/>
    <row r="2483" ht="13.5" customHeight="1" x14ac:dyDescent="0.2"/>
    <row r="2484" ht="13.5" customHeight="1" x14ac:dyDescent="0.2"/>
    <row r="2485" ht="13.5" customHeight="1" x14ac:dyDescent="0.2"/>
    <row r="2486" ht="13.5" customHeight="1" x14ac:dyDescent="0.2"/>
    <row r="2487" ht="13.5" customHeight="1" x14ac:dyDescent="0.2"/>
    <row r="2488" ht="13.5" customHeight="1" x14ac:dyDescent="0.2"/>
    <row r="2489" ht="13.5" customHeight="1" x14ac:dyDescent="0.2"/>
    <row r="2490" ht="13.5" customHeight="1" x14ac:dyDescent="0.2"/>
    <row r="2491" ht="13.5" customHeight="1" x14ac:dyDescent="0.2"/>
    <row r="2492" ht="13.5" customHeight="1" x14ac:dyDescent="0.2"/>
    <row r="2493" ht="13.5" customHeight="1" x14ac:dyDescent="0.2"/>
    <row r="2494" ht="13.5" customHeight="1" x14ac:dyDescent="0.2"/>
    <row r="2495" ht="13.5" customHeight="1" x14ac:dyDescent="0.2"/>
    <row r="2496" ht="13.5" customHeight="1" x14ac:dyDescent="0.2"/>
    <row r="2497" ht="13.5" customHeight="1" x14ac:dyDescent="0.2"/>
    <row r="2498" ht="13.5" customHeight="1" x14ac:dyDescent="0.2"/>
    <row r="2499" ht="13.5" customHeight="1" x14ac:dyDescent="0.2"/>
    <row r="2500" ht="13.5" customHeight="1" x14ac:dyDescent="0.2"/>
    <row r="2501" ht="13.5" customHeight="1" x14ac:dyDescent="0.2"/>
    <row r="2502" ht="13.5" customHeight="1" x14ac:dyDescent="0.2"/>
    <row r="2503" ht="13.5" customHeight="1" x14ac:dyDescent="0.2"/>
    <row r="2504" ht="13.5" customHeight="1" x14ac:dyDescent="0.2"/>
    <row r="2505" ht="13.5" customHeight="1" x14ac:dyDescent="0.2"/>
    <row r="2506" ht="13.5" customHeight="1" x14ac:dyDescent="0.2"/>
    <row r="2507" ht="13.5" customHeight="1" x14ac:dyDescent="0.2"/>
    <row r="2508" ht="13.5" customHeight="1" x14ac:dyDescent="0.2"/>
    <row r="2509" ht="13.5" customHeight="1" x14ac:dyDescent="0.2"/>
    <row r="2510" ht="13.5" customHeight="1" x14ac:dyDescent="0.2"/>
    <row r="2511" ht="13.5" customHeight="1" x14ac:dyDescent="0.2"/>
    <row r="2512" ht="13.5" customHeight="1" x14ac:dyDescent="0.2"/>
    <row r="2513" ht="13.5" customHeight="1" x14ac:dyDescent="0.2"/>
    <row r="2514" ht="13.5" customHeight="1" x14ac:dyDescent="0.2"/>
    <row r="2515" ht="13.5" customHeight="1" x14ac:dyDescent="0.2"/>
    <row r="2516" ht="13.5" customHeight="1" x14ac:dyDescent="0.2"/>
    <row r="2517" ht="13.5" customHeight="1" x14ac:dyDescent="0.2"/>
    <row r="2518" ht="13.5" customHeight="1" x14ac:dyDescent="0.2"/>
    <row r="2519" ht="13.5" customHeight="1" x14ac:dyDescent="0.2"/>
    <row r="2520" ht="13.5" customHeight="1" x14ac:dyDescent="0.2"/>
    <row r="2521" ht="13.5" customHeight="1" x14ac:dyDescent="0.2"/>
    <row r="2522" ht="13.5" customHeight="1" x14ac:dyDescent="0.2"/>
    <row r="2523" ht="13.5" customHeight="1" x14ac:dyDescent="0.2"/>
    <row r="2524" ht="13.5" customHeight="1" x14ac:dyDescent="0.2"/>
    <row r="2525" ht="13.5" customHeight="1" x14ac:dyDescent="0.2"/>
    <row r="2526" ht="13.5" customHeight="1" x14ac:dyDescent="0.2"/>
    <row r="2527" ht="13.5" customHeight="1" x14ac:dyDescent="0.2"/>
    <row r="2528" ht="13.5" customHeight="1" x14ac:dyDescent="0.2"/>
    <row r="2529" ht="13.5" customHeight="1" x14ac:dyDescent="0.2"/>
    <row r="2530" ht="13.5" customHeight="1" x14ac:dyDescent="0.2"/>
    <row r="2531" ht="13.5" customHeight="1" x14ac:dyDescent="0.2"/>
    <row r="2532" ht="13.5" customHeight="1" x14ac:dyDescent="0.2"/>
    <row r="2533" ht="13.5" customHeight="1" x14ac:dyDescent="0.2"/>
    <row r="2534" ht="13.5" customHeight="1" x14ac:dyDescent="0.2"/>
    <row r="2535" ht="13.5" customHeight="1" x14ac:dyDescent="0.2"/>
    <row r="2536" ht="13.5" customHeight="1" x14ac:dyDescent="0.2"/>
    <row r="2537" ht="13.5" customHeight="1" x14ac:dyDescent="0.2"/>
    <row r="2538" ht="13.5" customHeight="1" x14ac:dyDescent="0.2"/>
    <row r="2539" ht="13.5" customHeight="1" x14ac:dyDescent="0.2"/>
    <row r="2540" ht="13.5" customHeight="1" x14ac:dyDescent="0.2"/>
    <row r="2541" ht="13.5" customHeight="1" x14ac:dyDescent="0.2"/>
    <row r="2542" ht="13.5" customHeight="1" x14ac:dyDescent="0.2"/>
    <row r="2543" ht="13.5" customHeight="1" x14ac:dyDescent="0.2"/>
    <row r="2544" ht="13.5" customHeight="1" x14ac:dyDescent="0.2"/>
    <row r="2545" ht="13.5" customHeight="1" x14ac:dyDescent="0.2"/>
    <row r="2546" ht="13.5" customHeight="1" x14ac:dyDescent="0.2"/>
    <row r="2547" ht="13.5" customHeight="1" x14ac:dyDescent="0.2"/>
    <row r="2548" ht="13.5" customHeight="1" x14ac:dyDescent="0.2"/>
    <row r="2549" ht="13.5" customHeight="1" x14ac:dyDescent="0.2"/>
    <row r="2550" ht="13.5" customHeight="1" x14ac:dyDescent="0.2"/>
    <row r="2551" ht="13.5" customHeight="1" x14ac:dyDescent="0.2"/>
    <row r="2552" ht="13.5" customHeight="1" x14ac:dyDescent="0.2"/>
    <row r="2553" ht="13.5" customHeight="1" x14ac:dyDescent="0.2"/>
    <row r="2554" ht="13.5" customHeight="1" x14ac:dyDescent="0.2"/>
    <row r="2555" ht="13.5" customHeight="1" x14ac:dyDescent="0.2"/>
    <row r="2556" ht="13.5" customHeight="1" x14ac:dyDescent="0.2"/>
    <row r="2557" ht="13.5" customHeight="1" x14ac:dyDescent="0.2"/>
    <row r="2558" ht="13.5" customHeight="1" x14ac:dyDescent="0.2"/>
    <row r="2559" ht="13.5" customHeight="1" x14ac:dyDescent="0.2"/>
    <row r="2560" ht="13.5" customHeight="1" x14ac:dyDescent="0.2"/>
    <row r="2561" ht="13.5" customHeight="1" x14ac:dyDescent="0.2"/>
    <row r="2562" ht="13.5" customHeight="1" x14ac:dyDescent="0.2"/>
    <row r="2563" ht="13.5" customHeight="1" x14ac:dyDescent="0.2"/>
    <row r="2564" ht="13.5" customHeight="1" x14ac:dyDescent="0.2"/>
    <row r="2565" ht="13.5" customHeight="1" x14ac:dyDescent="0.2"/>
    <row r="2566" ht="13.5" customHeight="1" x14ac:dyDescent="0.2"/>
    <row r="2567" ht="13.5" customHeight="1" x14ac:dyDescent="0.2"/>
    <row r="2568" ht="13.5" customHeight="1" x14ac:dyDescent="0.2"/>
    <row r="2569" ht="13.5" customHeight="1" x14ac:dyDescent="0.2"/>
    <row r="2570" ht="13.5" customHeight="1" x14ac:dyDescent="0.2"/>
    <row r="2571" ht="13.5" customHeight="1" x14ac:dyDescent="0.2"/>
    <row r="2572" ht="13.5" customHeight="1" x14ac:dyDescent="0.2"/>
    <row r="2573" ht="13.5" customHeight="1" x14ac:dyDescent="0.2"/>
    <row r="2574" ht="13.5" customHeight="1" x14ac:dyDescent="0.2"/>
    <row r="2575" ht="13.5" customHeight="1" x14ac:dyDescent="0.2"/>
    <row r="2576" ht="13.5" customHeight="1" x14ac:dyDescent="0.2"/>
    <row r="2577" ht="13.5" customHeight="1" x14ac:dyDescent="0.2"/>
    <row r="2578" ht="13.5" customHeight="1" x14ac:dyDescent="0.2"/>
    <row r="2579" ht="13.5" customHeight="1" x14ac:dyDescent="0.2"/>
    <row r="2580" ht="13.5" customHeight="1" x14ac:dyDescent="0.2"/>
    <row r="2581" ht="13.5" customHeight="1" x14ac:dyDescent="0.2"/>
    <row r="2582" ht="13.5" customHeight="1" x14ac:dyDescent="0.2"/>
    <row r="2583" ht="13.5" customHeight="1" x14ac:dyDescent="0.2"/>
    <row r="2584" ht="13.5" customHeight="1" x14ac:dyDescent="0.2"/>
    <row r="2585" ht="13.5" customHeight="1" x14ac:dyDescent="0.2"/>
    <row r="2586" ht="13.5" customHeight="1" x14ac:dyDescent="0.2"/>
    <row r="2587" ht="13.5" customHeight="1" x14ac:dyDescent="0.2"/>
    <row r="2588" ht="13.5" customHeight="1" x14ac:dyDescent="0.2"/>
    <row r="2589" ht="13.5" customHeight="1" x14ac:dyDescent="0.2"/>
    <row r="2590" ht="13.5" customHeight="1" x14ac:dyDescent="0.2"/>
    <row r="2591" ht="13.5" customHeight="1" x14ac:dyDescent="0.2"/>
    <row r="2592" ht="13.5" customHeight="1" x14ac:dyDescent="0.2"/>
    <row r="2593" ht="13.5" customHeight="1" x14ac:dyDescent="0.2"/>
    <row r="2594" ht="13.5" customHeight="1" x14ac:dyDescent="0.2"/>
    <row r="2595" ht="13.5" customHeight="1" x14ac:dyDescent="0.2"/>
    <row r="2596" ht="13.5" customHeight="1" x14ac:dyDescent="0.2"/>
    <row r="2597" ht="13.5" customHeight="1" x14ac:dyDescent="0.2"/>
    <row r="2598" ht="13.5" customHeight="1" x14ac:dyDescent="0.2"/>
    <row r="2599" ht="13.5" customHeight="1" x14ac:dyDescent="0.2"/>
    <row r="2600" ht="13.5" customHeight="1" x14ac:dyDescent="0.2"/>
    <row r="2601" ht="13.5" customHeight="1" x14ac:dyDescent="0.2"/>
    <row r="2602" ht="13.5" customHeight="1" x14ac:dyDescent="0.2"/>
    <row r="2603" ht="13.5" customHeight="1" x14ac:dyDescent="0.2"/>
    <row r="2604" ht="13.5" customHeight="1" x14ac:dyDescent="0.2"/>
    <row r="2605" ht="13.5" customHeight="1" x14ac:dyDescent="0.2"/>
    <row r="2606" ht="13.5" customHeight="1" x14ac:dyDescent="0.2"/>
    <row r="2607" ht="13.5" customHeight="1" x14ac:dyDescent="0.2"/>
    <row r="2608" ht="13.5" customHeight="1" x14ac:dyDescent="0.2"/>
    <row r="2609" ht="13.5" customHeight="1" x14ac:dyDescent="0.2"/>
    <row r="2610" ht="13.5" customHeight="1" x14ac:dyDescent="0.2"/>
    <row r="2611" ht="13.5" customHeight="1" x14ac:dyDescent="0.2"/>
    <row r="2612" ht="13.5" customHeight="1" x14ac:dyDescent="0.2"/>
    <row r="2613" ht="13.5" customHeight="1" x14ac:dyDescent="0.2"/>
    <row r="2614" ht="13.5" customHeight="1" x14ac:dyDescent="0.2"/>
    <row r="2615" ht="13.5" customHeight="1" x14ac:dyDescent="0.2"/>
    <row r="2616" ht="13.5" customHeight="1" x14ac:dyDescent="0.2"/>
    <row r="2617" ht="13.5" customHeight="1" x14ac:dyDescent="0.2"/>
    <row r="2618" ht="13.5" customHeight="1" x14ac:dyDescent="0.2"/>
    <row r="2619" ht="13.5" customHeight="1" x14ac:dyDescent="0.2"/>
    <row r="2620" ht="13.5" customHeight="1" x14ac:dyDescent="0.2"/>
    <row r="2621" ht="13.5" customHeight="1" x14ac:dyDescent="0.2"/>
    <row r="2622" ht="13.5" customHeight="1" x14ac:dyDescent="0.2"/>
    <row r="2623" ht="13.5" customHeight="1" x14ac:dyDescent="0.2"/>
    <row r="2624" ht="13.5" customHeight="1" x14ac:dyDescent="0.2"/>
    <row r="2625" ht="13.5" customHeight="1" x14ac:dyDescent="0.2"/>
    <row r="2626" ht="13.5" customHeight="1" x14ac:dyDescent="0.2"/>
    <row r="2627" ht="13.5" customHeight="1" x14ac:dyDescent="0.2"/>
    <row r="2628" ht="13.5" customHeight="1" x14ac:dyDescent="0.2"/>
    <row r="2629" ht="13.5" customHeight="1" x14ac:dyDescent="0.2"/>
    <row r="2630" ht="13.5" customHeight="1" x14ac:dyDescent="0.2"/>
    <row r="2631" ht="13.5" customHeight="1" x14ac:dyDescent="0.2"/>
    <row r="2632" ht="13.5" customHeight="1" x14ac:dyDescent="0.2"/>
    <row r="2633" ht="13.5" customHeight="1" x14ac:dyDescent="0.2"/>
    <row r="2634" ht="13.5" customHeight="1" x14ac:dyDescent="0.2"/>
    <row r="2635" ht="13.5" customHeight="1" x14ac:dyDescent="0.2"/>
    <row r="2636" ht="13.5" customHeight="1" x14ac:dyDescent="0.2"/>
    <row r="2637" ht="13.5" customHeight="1" x14ac:dyDescent="0.2"/>
    <row r="2638" ht="13.5" customHeight="1" x14ac:dyDescent="0.2"/>
    <row r="2639" ht="13.5" customHeight="1" x14ac:dyDescent="0.2"/>
    <row r="2640" ht="13.5" customHeight="1" x14ac:dyDescent="0.2"/>
    <row r="2641" ht="13.5" customHeight="1" x14ac:dyDescent="0.2"/>
    <row r="2642" ht="13.5" customHeight="1" x14ac:dyDescent="0.2"/>
    <row r="2643" ht="13.5" customHeight="1" x14ac:dyDescent="0.2"/>
    <row r="2644" ht="13.5" customHeight="1" x14ac:dyDescent="0.2"/>
    <row r="2645" ht="13.5" customHeight="1" x14ac:dyDescent="0.2"/>
    <row r="2646" ht="13.5" customHeight="1" x14ac:dyDescent="0.2"/>
    <row r="2647" ht="13.5" customHeight="1" x14ac:dyDescent="0.2"/>
    <row r="2648" ht="13.5" customHeight="1" x14ac:dyDescent="0.2"/>
    <row r="2649" ht="13.5" customHeight="1" x14ac:dyDescent="0.2"/>
    <row r="2650" ht="13.5" customHeight="1" x14ac:dyDescent="0.2"/>
    <row r="2651" ht="13.5" customHeight="1" x14ac:dyDescent="0.2"/>
    <row r="2652" ht="13.5" customHeight="1" x14ac:dyDescent="0.2"/>
    <row r="2653" ht="13.5" customHeight="1" x14ac:dyDescent="0.2"/>
    <row r="2654" ht="13.5" customHeight="1" x14ac:dyDescent="0.2"/>
    <row r="2655" ht="13.5" customHeight="1" x14ac:dyDescent="0.2"/>
    <row r="2656" ht="13.5" customHeight="1" x14ac:dyDescent="0.2"/>
    <row r="2657" ht="13.5" customHeight="1" x14ac:dyDescent="0.2"/>
    <row r="2658" ht="13.5" customHeight="1" x14ac:dyDescent="0.2"/>
    <row r="2659" ht="13.5" customHeight="1" x14ac:dyDescent="0.2"/>
    <row r="2660" ht="13.5" customHeight="1" x14ac:dyDescent="0.2"/>
    <row r="2661" ht="13.5" customHeight="1" x14ac:dyDescent="0.2"/>
    <row r="2662" ht="13.5" customHeight="1" x14ac:dyDescent="0.2"/>
    <row r="2663" ht="13.5" customHeight="1" x14ac:dyDescent="0.2"/>
    <row r="2664" ht="13.5" customHeight="1" x14ac:dyDescent="0.2"/>
    <row r="2665" ht="13.5" customHeight="1" x14ac:dyDescent="0.2"/>
    <row r="2666" ht="13.5" customHeight="1" x14ac:dyDescent="0.2"/>
    <row r="2667" ht="13.5" customHeight="1" x14ac:dyDescent="0.2"/>
    <row r="2668" ht="13.5" customHeight="1" x14ac:dyDescent="0.2"/>
    <row r="2669" ht="13.5" customHeight="1" x14ac:dyDescent="0.2"/>
    <row r="2670" ht="13.5" customHeight="1" x14ac:dyDescent="0.2"/>
    <row r="2671" ht="13.5" customHeight="1" x14ac:dyDescent="0.2"/>
    <row r="2672" ht="13.5" customHeight="1" x14ac:dyDescent="0.2"/>
    <row r="2673" ht="13.5" customHeight="1" x14ac:dyDescent="0.2"/>
    <row r="2674" ht="13.5" customHeight="1" x14ac:dyDescent="0.2"/>
    <row r="2675" ht="13.5" customHeight="1" x14ac:dyDescent="0.2"/>
    <row r="2676" ht="13.5" customHeight="1" x14ac:dyDescent="0.2"/>
    <row r="2677" ht="13.5" customHeight="1" x14ac:dyDescent="0.2"/>
    <row r="2678" ht="13.5" customHeight="1" x14ac:dyDescent="0.2"/>
    <row r="2679" ht="13.5" customHeight="1" x14ac:dyDescent="0.2"/>
    <row r="2680" ht="13.5" customHeight="1" x14ac:dyDescent="0.2"/>
    <row r="2681" ht="13.5" customHeight="1" x14ac:dyDescent="0.2"/>
    <row r="2682" ht="13.5" customHeight="1" x14ac:dyDescent="0.2"/>
    <row r="2683" ht="13.5" customHeight="1" x14ac:dyDescent="0.2"/>
    <row r="2684" ht="13.5" customHeight="1" x14ac:dyDescent="0.2"/>
    <row r="2685" ht="13.5" customHeight="1" x14ac:dyDescent="0.2"/>
    <row r="2686" ht="13.5" customHeight="1" x14ac:dyDescent="0.2"/>
    <row r="2687" ht="13.5" customHeight="1" x14ac:dyDescent="0.2"/>
    <row r="2688" ht="13.5" customHeight="1" x14ac:dyDescent="0.2"/>
    <row r="2689" ht="13.5" customHeight="1" x14ac:dyDescent="0.2"/>
    <row r="2690" ht="13.5" customHeight="1" x14ac:dyDescent="0.2"/>
    <row r="2691" ht="13.5" customHeight="1" x14ac:dyDescent="0.2"/>
    <row r="2692" ht="13.5" customHeight="1" x14ac:dyDescent="0.2"/>
    <row r="2693" ht="13.5" customHeight="1" x14ac:dyDescent="0.2"/>
    <row r="2694" ht="13.5" customHeight="1" x14ac:dyDescent="0.2"/>
    <row r="2695" ht="13.5" customHeight="1" x14ac:dyDescent="0.2"/>
    <row r="2696" ht="13.5" customHeight="1" x14ac:dyDescent="0.2"/>
    <row r="2697" ht="13.5" customHeight="1" x14ac:dyDescent="0.2"/>
    <row r="2698" ht="13.5" customHeight="1" x14ac:dyDescent="0.2"/>
    <row r="2699" ht="13.5" customHeight="1" x14ac:dyDescent="0.2"/>
    <row r="2700" ht="13.5" customHeight="1" x14ac:dyDescent="0.2"/>
    <row r="2701" ht="13.5" customHeight="1" x14ac:dyDescent="0.2"/>
    <row r="2702" ht="13.5" customHeight="1" x14ac:dyDescent="0.2"/>
    <row r="2703" ht="13.5" customHeight="1" x14ac:dyDescent="0.2"/>
    <row r="2704" ht="13.5" customHeight="1" x14ac:dyDescent="0.2"/>
    <row r="2705" ht="13.5" customHeight="1" x14ac:dyDescent="0.2"/>
    <row r="2706" ht="13.5" customHeight="1" x14ac:dyDescent="0.2"/>
    <row r="2707" ht="13.5" customHeight="1" x14ac:dyDescent="0.2"/>
    <row r="2708" ht="13.5" customHeight="1" x14ac:dyDescent="0.2"/>
    <row r="2709" ht="13.5" customHeight="1" x14ac:dyDescent="0.2"/>
    <row r="2710" ht="13.5" customHeight="1" x14ac:dyDescent="0.2"/>
    <row r="2711" ht="13.5" customHeight="1" x14ac:dyDescent="0.2"/>
    <row r="2712" ht="13.5" customHeight="1" x14ac:dyDescent="0.2"/>
    <row r="2713" ht="13.5" customHeight="1" x14ac:dyDescent="0.2"/>
    <row r="2714" ht="13.5" customHeight="1" x14ac:dyDescent="0.2"/>
    <row r="2715" ht="13.5" customHeight="1" x14ac:dyDescent="0.2"/>
    <row r="2716" ht="13.5" customHeight="1" x14ac:dyDescent="0.2"/>
    <row r="2717" ht="13.5" customHeight="1" x14ac:dyDescent="0.2"/>
    <row r="2718" ht="13.5" customHeight="1" x14ac:dyDescent="0.2"/>
    <row r="2719" ht="13.5" customHeight="1" x14ac:dyDescent="0.2"/>
    <row r="2720" ht="13.5" customHeight="1" x14ac:dyDescent="0.2"/>
    <row r="2721" ht="13.5" customHeight="1" x14ac:dyDescent="0.2"/>
    <row r="2722" ht="13.5" customHeight="1" x14ac:dyDescent="0.2"/>
    <row r="2723" ht="13.5" customHeight="1" x14ac:dyDescent="0.2"/>
    <row r="2724" ht="13.5" customHeight="1" x14ac:dyDescent="0.2"/>
    <row r="2725" ht="13.5" customHeight="1" x14ac:dyDescent="0.2"/>
    <row r="2726" ht="13.5" customHeight="1" x14ac:dyDescent="0.2"/>
    <row r="2727" ht="13.5" customHeight="1" x14ac:dyDescent="0.2"/>
    <row r="2728" ht="13.5" customHeight="1" x14ac:dyDescent="0.2"/>
    <row r="2729" ht="13.5" customHeight="1" x14ac:dyDescent="0.2"/>
    <row r="2730" ht="13.5" customHeight="1" x14ac:dyDescent="0.2"/>
    <row r="2731" ht="13.5" customHeight="1" x14ac:dyDescent="0.2"/>
    <row r="2732" ht="13.5" customHeight="1" x14ac:dyDescent="0.2"/>
    <row r="2733" ht="13.5" customHeight="1" x14ac:dyDescent="0.2"/>
    <row r="2734" ht="13.5" customHeight="1" x14ac:dyDescent="0.2"/>
    <row r="2735" ht="13.5" customHeight="1" x14ac:dyDescent="0.2"/>
    <row r="2736" ht="13.5" customHeight="1" x14ac:dyDescent="0.2"/>
    <row r="2737" ht="13.5" customHeight="1" x14ac:dyDescent="0.2"/>
    <row r="2738" ht="13.5" customHeight="1" x14ac:dyDescent="0.2"/>
    <row r="2739" ht="13.5" customHeight="1" x14ac:dyDescent="0.2"/>
    <row r="2740" ht="13.5" customHeight="1" x14ac:dyDescent="0.2"/>
    <row r="2741" ht="13.5" customHeight="1" x14ac:dyDescent="0.2"/>
    <row r="2742" ht="13.5" customHeight="1" x14ac:dyDescent="0.2"/>
    <row r="2743" ht="13.5" customHeight="1" x14ac:dyDescent="0.2"/>
    <row r="2744" ht="13.5" customHeight="1" x14ac:dyDescent="0.2"/>
    <row r="2745" ht="13.5" customHeight="1" x14ac:dyDescent="0.2"/>
    <row r="2746" ht="13.5" customHeight="1" x14ac:dyDescent="0.2"/>
    <row r="2747" ht="13.5" customHeight="1" x14ac:dyDescent="0.2"/>
    <row r="2748" ht="13.5" customHeight="1" x14ac:dyDescent="0.2"/>
    <row r="2749" ht="13.5" customHeight="1" x14ac:dyDescent="0.2"/>
    <row r="2750" ht="13.5" customHeight="1" x14ac:dyDescent="0.2"/>
    <row r="2751" ht="13.5" customHeight="1" x14ac:dyDescent="0.2"/>
    <row r="2752" ht="13.5" customHeight="1" x14ac:dyDescent="0.2"/>
    <row r="2753" ht="13.5" customHeight="1" x14ac:dyDescent="0.2"/>
    <row r="2754" ht="13.5" customHeight="1" x14ac:dyDescent="0.2"/>
    <row r="2755" ht="13.5" customHeight="1" x14ac:dyDescent="0.2"/>
    <row r="2756" ht="13.5" customHeight="1" x14ac:dyDescent="0.2"/>
    <row r="2757" ht="13.5" customHeight="1" x14ac:dyDescent="0.2"/>
    <row r="2758" ht="13.5" customHeight="1" x14ac:dyDescent="0.2"/>
    <row r="2759" ht="13.5" customHeight="1" x14ac:dyDescent="0.2"/>
    <row r="2760" ht="13.5" customHeight="1" x14ac:dyDescent="0.2"/>
    <row r="2761" ht="13.5" customHeight="1" x14ac:dyDescent="0.2"/>
    <row r="2762" ht="13.5" customHeight="1" x14ac:dyDescent="0.2"/>
    <row r="2763" ht="13.5" customHeight="1" x14ac:dyDescent="0.2"/>
    <row r="2764" ht="13.5" customHeight="1" x14ac:dyDescent="0.2"/>
    <row r="2765" ht="13.5" customHeight="1" x14ac:dyDescent="0.2"/>
    <row r="2766" ht="13.5" customHeight="1" x14ac:dyDescent="0.2"/>
    <row r="2767" ht="13.5" customHeight="1" x14ac:dyDescent="0.2"/>
    <row r="2768" ht="13.5" customHeight="1" x14ac:dyDescent="0.2"/>
    <row r="2769" ht="13.5" customHeight="1" x14ac:dyDescent="0.2"/>
    <row r="2770" ht="13.5" customHeight="1" x14ac:dyDescent="0.2"/>
    <row r="2771" ht="13.5" customHeight="1" x14ac:dyDescent="0.2"/>
    <row r="2772" ht="13.5" customHeight="1" x14ac:dyDescent="0.2"/>
    <row r="2773" ht="13.5" customHeight="1" x14ac:dyDescent="0.2"/>
    <row r="2774" ht="13.5" customHeight="1" x14ac:dyDescent="0.2"/>
    <row r="2775" ht="13.5" customHeight="1" x14ac:dyDescent="0.2"/>
    <row r="2776" ht="13.5" customHeight="1" x14ac:dyDescent="0.2"/>
    <row r="2777" ht="13.5" customHeight="1" x14ac:dyDescent="0.2"/>
    <row r="2778" ht="13.5" customHeight="1" x14ac:dyDescent="0.2"/>
    <row r="2779" ht="13.5" customHeight="1" x14ac:dyDescent="0.2"/>
    <row r="2780" ht="13.5" customHeight="1" x14ac:dyDescent="0.2"/>
    <row r="2781" ht="13.5" customHeight="1" x14ac:dyDescent="0.2"/>
    <row r="2782" ht="13.5" customHeight="1" x14ac:dyDescent="0.2"/>
    <row r="2783" ht="13.5" customHeight="1" x14ac:dyDescent="0.2"/>
    <row r="2784" ht="13.5" customHeight="1" x14ac:dyDescent="0.2"/>
    <row r="2785" ht="13.5" customHeight="1" x14ac:dyDescent="0.2"/>
    <row r="2786" ht="13.5" customHeight="1" x14ac:dyDescent="0.2"/>
    <row r="2787" ht="13.5" customHeight="1" x14ac:dyDescent="0.2"/>
    <row r="2788" ht="13.5" customHeight="1" x14ac:dyDescent="0.2"/>
    <row r="2789" ht="13.5" customHeight="1" x14ac:dyDescent="0.2"/>
    <row r="2790" ht="13.5" customHeight="1" x14ac:dyDescent="0.2"/>
    <row r="2791" ht="13.5" customHeight="1" x14ac:dyDescent="0.2"/>
    <row r="2792" ht="13.5" customHeight="1" x14ac:dyDescent="0.2"/>
    <row r="2793" ht="13.5" customHeight="1" x14ac:dyDescent="0.2"/>
    <row r="2794" ht="13.5" customHeight="1" x14ac:dyDescent="0.2"/>
    <row r="2795" ht="13.5" customHeight="1" x14ac:dyDescent="0.2"/>
    <row r="2796" ht="13.5" customHeight="1" x14ac:dyDescent="0.2"/>
    <row r="2797" ht="13.5" customHeight="1" x14ac:dyDescent="0.2"/>
    <row r="2798" ht="13.5" customHeight="1" x14ac:dyDescent="0.2"/>
    <row r="2799" ht="13.5" customHeight="1" x14ac:dyDescent="0.2"/>
    <row r="2800" ht="13.5" customHeight="1" x14ac:dyDescent="0.2"/>
    <row r="2801" ht="13.5" customHeight="1" x14ac:dyDescent="0.2"/>
    <row r="2802" ht="13.5" customHeight="1" x14ac:dyDescent="0.2"/>
    <row r="2803" ht="13.5" customHeight="1" x14ac:dyDescent="0.2"/>
    <row r="2804" ht="13.5" customHeight="1" x14ac:dyDescent="0.2"/>
    <row r="2805" ht="13.5" customHeight="1" x14ac:dyDescent="0.2"/>
    <row r="2806" ht="13.5" customHeight="1" x14ac:dyDescent="0.2"/>
    <row r="2807" ht="13.5" customHeight="1" x14ac:dyDescent="0.2"/>
    <row r="2808" ht="13.5" customHeight="1" x14ac:dyDescent="0.2"/>
    <row r="2809" ht="13.5" customHeight="1" x14ac:dyDescent="0.2"/>
    <row r="2810" ht="13.5" customHeight="1" x14ac:dyDescent="0.2"/>
    <row r="2811" ht="13.5" customHeight="1" x14ac:dyDescent="0.2"/>
    <row r="2812" ht="13.5" customHeight="1" x14ac:dyDescent="0.2"/>
    <row r="2813" ht="13.5" customHeight="1" x14ac:dyDescent="0.2"/>
    <row r="2814" ht="13.5" customHeight="1" x14ac:dyDescent="0.2"/>
    <row r="2815" ht="13.5" customHeight="1" x14ac:dyDescent="0.2"/>
    <row r="2816" ht="13.5" customHeight="1" x14ac:dyDescent="0.2"/>
    <row r="2817" ht="13.5" customHeight="1" x14ac:dyDescent="0.2"/>
    <row r="2818" ht="13.5" customHeight="1" x14ac:dyDescent="0.2"/>
    <row r="2819" ht="13.5" customHeight="1" x14ac:dyDescent="0.2"/>
    <row r="2820" ht="13.5" customHeight="1" x14ac:dyDescent="0.2"/>
    <row r="2821" ht="13.5" customHeight="1" x14ac:dyDescent="0.2"/>
    <row r="2822" ht="13.5" customHeight="1" x14ac:dyDescent="0.2"/>
    <row r="2823" ht="13.5" customHeight="1" x14ac:dyDescent="0.2"/>
    <row r="2824" ht="13.5" customHeight="1" x14ac:dyDescent="0.2"/>
    <row r="2825" ht="13.5" customHeight="1" x14ac:dyDescent="0.2"/>
    <row r="2826" ht="13.5" customHeight="1" x14ac:dyDescent="0.2"/>
    <row r="2827" ht="13.5" customHeight="1" x14ac:dyDescent="0.2"/>
    <row r="2828" ht="13.5" customHeight="1" x14ac:dyDescent="0.2"/>
    <row r="2829" ht="13.5" customHeight="1" x14ac:dyDescent="0.2"/>
    <row r="2830" ht="13.5" customHeight="1" x14ac:dyDescent="0.2"/>
    <row r="2831" ht="13.5" customHeight="1" x14ac:dyDescent="0.2"/>
    <row r="2832" ht="13.5" customHeight="1" x14ac:dyDescent="0.2"/>
    <row r="2833" ht="13.5" customHeight="1" x14ac:dyDescent="0.2"/>
    <row r="2834" ht="13.5" customHeight="1" x14ac:dyDescent="0.2"/>
    <row r="2835" ht="13.5" customHeight="1" x14ac:dyDescent="0.2"/>
    <row r="2836" ht="13.5" customHeight="1" x14ac:dyDescent="0.2"/>
    <row r="2837" ht="13.5" customHeight="1" x14ac:dyDescent="0.2"/>
    <row r="2838" ht="13.5" customHeight="1" x14ac:dyDescent="0.2"/>
    <row r="2839" ht="13.5" customHeight="1" x14ac:dyDescent="0.2"/>
    <row r="2840" ht="13.5" customHeight="1" x14ac:dyDescent="0.2"/>
    <row r="2841" ht="13.5" customHeight="1" x14ac:dyDescent="0.2"/>
    <row r="2842" ht="13.5" customHeight="1" x14ac:dyDescent="0.2"/>
    <row r="2843" ht="13.5" customHeight="1" x14ac:dyDescent="0.2"/>
    <row r="2844" ht="13.5" customHeight="1" x14ac:dyDescent="0.2"/>
    <row r="2845" ht="13.5" customHeight="1" x14ac:dyDescent="0.2"/>
    <row r="2846" ht="13.5" customHeight="1" x14ac:dyDescent="0.2"/>
    <row r="2847" ht="13.5" customHeight="1" x14ac:dyDescent="0.2"/>
    <row r="2848" ht="13.5" customHeight="1" x14ac:dyDescent="0.2"/>
    <row r="2849" ht="13.5" customHeight="1" x14ac:dyDescent="0.2"/>
    <row r="2850" ht="13.5" customHeight="1" x14ac:dyDescent="0.2"/>
    <row r="2851" ht="13.5" customHeight="1" x14ac:dyDescent="0.2"/>
    <row r="2852" ht="13.5" customHeight="1" x14ac:dyDescent="0.2"/>
    <row r="2853" ht="13.5" customHeight="1" x14ac:dyDescent="0.2"/>
    <row r="2854" ht="13.5" customHeight="1" x14ac:dyDescent="0.2"/>
    <row r="2855" ht="13.5" customHeight="1" x14ac:dyDescent="0.2"/>
    <row r="2856" ht="13.5" customHeight="1" x14ac:dyDescent="0.2"/>
    <row r="2857" ht="13.5" customHeight="1" x14ac:dyDescent="0.2"/>
    <row r="2858" ht="13.5" customHeight="1" x14ac:dyDescent="0.2"/>
    <row r="2859" ht="13.5" customHeight="1" x14ac:dyDescent="0.2"/>
    <row r="2860" ht="13.5" customHeight="1" x14ac:dyDescent="0.2"/>
    <row r="2861" ht="13.5" customHeight="1" x14ac:dyDescent="0.2"/>
    <row r="2862" ht="13.5" customHeight="1" x14ac:dyDescent="0.2"/>
    <row r="2863" ht="13.5" customHeight="1" x14ac:dyDescent="0.2"/>
    <row r="2864" ht="13.5" customHeight="1" x14ac:dyDescent="0.2"/>
    <row r="2865" ht="13.5" customHeight="1" x14ac:dyDescent="0.2"/>
    <row r="2866" ht="13.5" customHeight="1" x14ac:dyDescent="0.2"/>
    <row r="2867" ht="13.5" customHeight="1" x14ac:dyDescent="0.2"/>
    <row r="2868" ht="13.5" customHeight="1" x14ac:dyDescent="0.2"/>
    <row r="2869" ht="13.5" customHeight="1" x14ac:dyDescent="0.2"/>
    <row r="2870" ht="13.5" customHeight="1" x14ac:dyDescent="0.2"/>
    <row r="2871" ht="13.5" customHeight="1" x14ac:dyDescent="0.2"/>
    <row r="2872" ht="13.5" customHeight="1" x14ac:dyDescent="0.2"/>
    <row r="2873" ht="13.5" customHeight="1" x14ac:dyDescent="0.2"/>
    <row r="2874" ht="13.5" customHeight="1" x14ac:dyDescent="0.2"/>
    <row r="2875" ht="13.5" customHeight="1" x14ac:dyDescent="0.2"/>
    <row r="2876" ht="13.5" customHeight="1" x14ac:dyDescent="0.2"/>
    <row r="2877" ht="13.5" customHeight="1" x14ac:dyDescent="0.2"/>
    <row r="2878" ht="13.5" customHeight="1" x14ac:dyDescent="0.2"/>
    <row r="2879" ht="13.5" customHeight="1" x14ac:dyDescent="0.2"/>
    <row r="2880" ht="13.5" customHeight="1" x14ac:dyDescent="0.2"/>
    <row r="2881" ht="13.5" customHeight="1" x14ac:dyDescent="0.2"/>
    <row r="2882" ht="13.5" customHeight="1" x14ac:dyDescent="0.2"/>
    <row r="2883" ht="13.5" customHeight="1" x14ac:dyDescent="0.2"/>
    <row r="2884" ht="13.5" customHeight="1" x14ac:dyDescent="0.2"/>
    <row r="2885" ht="13.5" customHeight="1" x14ac:dyDescent="0.2"/>
    <row r="2886" ht="13.5" customHeight="1" x14ac:dyDescent="0.2"/>
    <row r="2887" ht="13.5" customHeight="1" x14ac:dyDescent="0.2"/>
    <row r="2888" ht="13.5" customHeight="1" x14ac:dyDescent="0.2"/>
    <row r="2889" ht="13.5" customHeight="1" x14ac:dyDescent="0.2"/>
    <row r="2890" ht="13.5" customHeight="1" x14ac:dyDescent="0.2"/>
    <row r="2891" ht="13.5" customHeight="1" x14ac:dyDescent="0.2"/>
    <row r="2892" ht="13.5" customHeight="1" x14ac:dyDescent="0.2"/>
    <row r="2893" ht="13.5" customHeight="1" x14ac:dyDescent="0.2"/>
    <row r="2894" ht="13.5" customHeight="1" x14ac:dyDescent="0.2"/>
    <row r="2895" ht="13.5" customHeight="1" x14ac:dyDescent="0.2"/>
    <row r="2896" ht="13.5" customHeight="1" x14ac:dyDescent="0.2"/>
    <row r="2897" ht="13.5" customHeight="1" x14ac:dyDescent="0.2"/>
    <row r="2898" ht="13.5" customHeight="1" x14ac:dyDescent="0.2"/>
    <row r="2899" ht="13.5" customHeight="1" x14ac:dyDescent="0.2"/>
    <row r="2900" ht="13.5" customHeight="1" x14ac:dyDescent="0.2"/>
    <row r="2901" ht="13.5" customHeight="1" x14ac:dyDescent="0.2"/>
    <row r="2902" ht="13.5" customHeight="1" x14ac:dyDescent="0.2"/>
    <row r="2903" ht="13.5" customHeight="1" x14ac:dyDescent="0.2"/>
    <row r="2904" ht="13.5" customHeight="1" x14ac:dyDescent="0.2"/>
    <row r="2905" ht="13.5" customHeight="1" x14ac:dyDescent="0.2"/>
    <row r="2906" ht="13.5" customHeight="1" x14ac:dyDescent="0.2"/>
    <row r="2907" ht="13.5" customHeight="1" x14ac:dyDescent="0.2"/>
    <row r="2908" ht="13.5" customHeight="1" x14ac:dyDescent="0.2"/>
    <row r="2909" ht="13.5" customHeight="1" x14ac:dyDescent="0.2"/>
    <row r="2910" ht="13.5" customHeight="1" x14ac:dyDescent="0.2"/>
    <row r="2911" ht="13.5" customHeight="1" x14ac:dyDescent="0.2"/>
    <row r="2912" ht="13.5" customHeight="1" x14ac:dyDescent="0.2"/>
    <row r="2913" ht="13.5" customHeight="1" x14ac:dyDescent="0.2"/>
    <row r="2914" ht="13.5" customHeight="1" x14ac:dyDescent="0.2"/>
    <row r="2915" ht="13.5" customHeight="1" x14ac:dyDescent="0.2"/>
    <row r="2916" ht="13.5" customHeight="1" x14ac:dyDescent="0.2"/>
    <row r="2917" ht="13.5" customHeight="1" x14ac:dyDescent="0.2"/>
    <row r="2918" ht="13.5" customHeight="1" x14ac:dyDescent="0.2"/>
    <row r="2919" ht="13.5" customHeight="1" x14ac:dyDescent="0.2"/>
    <row r="2920" ht="13.5" customHeight="1" x14ac:dyDescent="0.2"/>
    <row r="2921" ht="13.5" customHeight="1" x14ac:dyDescent="0.2"/>
    <row r="2922" ht="13.5" customHeight="1" x14ac:dyDescent="0.2"/>
    <row r="2923" ht="13.5" customHeight="1" x14ac:dyDescent="0.2"/>
    <row r="2924" ht="13.5" customHeight="1" x14ac:dyDescent="0.2"/>
    <row r="2925" ht="13.5" customHeight="1" x14ac:dyDescent="0.2"/>
    <row r="2926" ht="13.5" customHeight="1" x14ac:dyDescent="0.2"/>
    <row r="2927" ht="13.5" customHeight="1" x14ac:dyDescent="0.2"/>
    <row r="2928" ht="13.5" customHeight="1" x14ac:dyDescent="0.2"/>
    <row r="2929" ht="13.5" customHeight="1" x14ac:dyDescent="0.2"/>
    <row r="2930" ht="13.5" customHeight="1" x14ac:dyDescent="0.2"/>
    <row r="2931" ht="13.5" customHeight="1" x14ac:dyDescent="0.2"/>
    <row r="2932" ht="13.5" customHeight="1" x14ac:dyDescent="0.2"/>
    <row r="2933" ht="13.5" customHeight="1" x14ac:dyDescent="0.2"/>
    <row r="2934" ht="13.5" customHeight="1" x14ac:dyDescent="0.2"/>
    <row r="2935" ht="13.5" customHeight="1" x14ac:dyDescent="0.2"/>
    <row r="2936" ht="13.5" customHeight="1" x14ac:dyDescent="0.2"/>
    <row r="2937" ht="13.5" customHeight="1" x14ac:dyDescent="0.2"/>
    <row r="2938" ht="13.5" customHeight="1" x14ac:dyDescent="0.2"/>
    <row r="2939" ht="13.5" customHeight="1" x14ac:dyDescent="0.2"/>
    <row r="2940" ht="13.5" customHeight="1" x14ac:dyDescent="0.2"/>
    <row r="2941" ht="13.5" customHeight="1" x14ac:dyDescent="0.2"/>
    <row r="2942" ht="13.5" customHeight="1" x14ac:dyDescent="0.2"/>
    <row r="2943" ht="13.5" customHeight="1" x14ac:dyDescent="0.2"/>
    <row r="2944" ht="13.5" customHeight="1" x14ac:dyDescent="0.2"/>
    <row r="2945" ht="13.5" customHeight="1" x14ac:dyDescent="0.2"/>
    <row r="2946" ht="13.5" customHeight="1" x14ac:dyDescent="0.2"/>
    <row r="2947" ht="13.5" customHeight="1" x14ac:dyDescent="0.2"/>
    <row r="2948" ht="13.5" customHeight="1" x14ac:dyDescent="0.2"/>
    <row r="2949" ht="13.5" customHeight="1" x14ac:dyDescent="0.2"/>
    <row r="2950" ht="13.5" customHeight="1" x14ac:dyDescent="0.2"/>
    <row r="2951" ht="13.5" customHeight="1" x14ac:dyDescent="0.2"/>
    <row r="2952" ht="13.5" customHeight="1" x14ac:dyDescent="0.2"/>
    <row r="2953" ht="13.5" customHeight="1" x14ac:dyDescent="0.2"/>
    <row r="2954" ht="13.5" customHeight="1" x14ac:dyDescent="0.2"/>
    <row r="2955" ht="13.5" customHeight="1" x14ac:dyDescent="0.2"/>
    <row r="2956" ht="13.5" customHeight="1" x14ac:dyDescent="0.2"/>
    <row r="2957" ht="13.5" customHeight="1" x14ac:dyDescent="0.2"/>
    <row r="2958" ht="13.5" customHeight="1" x14ac:dyDescent="0.2"/>
    <row r="2959" ht="13.5" customHeight="1" x14ac:dyDescent="0.2"/>
    <row r="2960" ht="13.5" customHeight="1" x14ac:dyDescent="0.2"/>
    <row r="2961" ht="13.5" customHeight="1" x14ac:dyDescent="0.2"/>
    <row r="2962" ht="13.5" customHeight="1" x14ac:dyDescent="0.2"/>
    <row r="2963" ht="13.5" customHeight="1" x14ac:dyDescent="0.2"/>
    <row r="2964" ht="13.5" customHeight="1" x14ac:dyDescent="0.2"/>
    <row r="2965" ht="13.5" customHeight="1" x14ac:dyDescent="0.2"/>
    <row r="2966" ht="13.5" customHeight="1" x14ac:dyDescent="0.2"/>
    <row r="2967" ht="13.5" customHeight="1" x14ac:dyDescent="0.2"/>
    <row r="2968" ht="13.5" customHeight="1" x14ac:dyDescent="0.2"/>
    <row r="2969" ht="13.5" customHeight="1" x14ac:dyDescent="0.2"/>
    <row r="2970" ht="13.5" customHeight="1" x14ac:dyDescent="0.2"/>
    <row r="2971" ht="13.5" customHeight="1" x14ac:dyDescent="0.2"/>
    <row r="2972" ht="13.5" customHeight="1" x14ac:dyDescent="0.2"/>
    <row r="2973" ht="13.5" customHeight="1" x14ac:dyDescent="0.2"/>
    <row r="2974" ht="13.5" customHeight="1" x14ac:dyDescent="0.2"/>
    <row r="2975" ht="13.5" customHeight="1" x14ac:dyDescent="0.2"/>
    <row r="2976" ht="13.5" customHeight="1" x14ac:dyDescent="0.2"/>
    <row r="2977" ht="13.5" customHeight="1" x14ac:dyDescent="0.2"/>
    <row r="2978" ht="13.5" customHeight="1" x14ac:dyDescent="0.2"/>
    <row r="2979" ht="13.5" customHeight="1" x14ac:dyDescent="0.2"/>
    <row r="2980" ht="13.5" customHeight="1" x14ac:dyDescent="0.2"/>
    <row r="2981" ht="13.5" customHeight="1" x14ac:dyDescent="0.2"/>
    <row r="2982" ht="13.5" customHeight="1" x14ac:dyDescent="0.2"/>
    <row r="2983" ht="13.5" customHeight="1" x14ac:dyDescent="0.2"/>
    <row r="2984" ht="13.5" customHeight="1" x14ac:dyDescent="0.2"/>
    <row r="2985" ht="13.5" customHeight="1" x14ac:dyDescent="0.2"/>
    <row r="2986" ht="13.5" customHeight="1" x14ac:dyDescent="0.2"/>
    <row r="2987" ht="13.5" customHeight="1" x14ac:dyDescent="0.2"/>
    <row r="2988" ht="13.5" customHeight="1" x14ac:dyDescent="0.2"/>
    <row r="2989" ht="13.5" customHeight="1" x14ac:dyDescent="0.2"/>
    <row r="2990" ht="13.5" customHeight="1" x14ac:dyDescent="0.2"/>
    <row r="2991" ht="13.5" customHeight="1" x14ac:dyDescent="0.2"/>
    <row r="2992" ht="13.5" customHeight="1" x14ac:dyDescent="0.2"/>
    <row r="2993" ht="13.5" customHeight="1" x14ac:dyDescent="0.2"/>
    <row r="2994" ht="13.5" customHeight="1" x14ac:dyDescent="0.2"/>
    <row r="2995" ht="13.5" customHeight="1" x14ac:dyDescent="0.2"/>
    <row r="2996" ht="13.5" customHeight="1" x14ac:dyDescent="0.2"/>
    <row r="2997" ht="13.5" customHeight="1" x14ac:dyDescent="0.2"/>
    <row r="2998" ht="13.5" customHeight="1" x14ac:dyDescent="0.2"/>
    <row r="2999" ht="13.5" customHeight="1" x14ac:dyDescent="0.2"/>
    <row r="3000" ht="13.5" customHeight="1" x14ac:dyDescent="0.2"/>
    <row r="3001" ht="13.5" customHeight="1" x14ac:dyDescent="0.2"/>
    <row r="3002" ht="13.5" customHeight="1" x14ac:dyDescent="0.2"/>
    <row r="3003" ht="13.5" customHeight="1" x14ac:dyDescent="0.2"/>
    <row r="3004" ht="13.5" customHeight="1" x14ac:dyDescent="0.2"/>
    <row r="3005" ht="13.5" customHeight="1" x14ac:dyDescent="0.2"/>
    <row r="3006" ht="13.5" customHeight="1" x14ac:dyDescent="0.2"/>
    <row r="3007" ht="13.5" customHeight="1" x14ac:dyDescent="0.2"/>
    <row r="3008" ht="13.5" customHeight="1" x14ac:dyDescent="0.2"/>
    <row r="3009" ht="13.5" customHeight="1" x14ac:dyDescent="0.2"/>
    <row r="3010" ht="13.5" customHeight="1" x14ac:dyDescent="0.2"/>
    <row r="3011" ht="13.5" customHeight="1" x14ac:dyDescent="0.2"/>
    <row r="3012" ht="13.5" customHeight="1" x14ac:dyDescent="0.2"/>
    <row r="3013" ht="13.5" customHeight="1" x14ac:dyDescent="0.2"/>
    <row r="3014" ht="13.5" customHeight="1" x14ac:dyDescent="0.2"/>
    <row r="3015" ht="13.5" customHeight="1" x14ac:dyDescent="0.2"/>
    <row r="3016" ht="13.5" customHeight="1" x14ac:dyDescent="0.2"/>
    <row r="3017" ht="13.5" customHeight="1" x14ac:dyDescent="0.2"/>
    <row r="3018" ht="13.5" customHeight="1" x14ac:dyDescent="0.2"/>
    <row r="3019" ht="13.5" customHeight="1" x14ac:dyDescent="0.2"/>
    <row r="3020" ht="13.5" customHeight="1" x14ac:dyDescent="0.2"/>
    <row r="3021" ht="13.5" customHeight="1" x14ac:dyDescent="0.2"/>
    <row r="3022" ht="13.5" customHeight="1" x14ac:dyDescent="0.2"/>
    <row r="3023" ht="13.5" customHeight="1" x14ac:dyDescent="0.2"/>
    <row r="3024" ht="13.5" customHeight="1" x14ac:dyDescent="0.2"/>
    <row r="3025" ht="13.5" customHeight="1" x14ac:dyDescent="0.2"/>
    <row r="3026" ht="13.5" customHeight="1" x14ac:dyDescent="0.2"/>
    <row r="3027" ht="13.5" customHeight="1" x14ac:dyDescent="0.2"/>
    <row r="3028" ht="13.5" customHeight="1" x14ac:dyDescent="0.2"/>
    <row r="3029" ht="13.5" customHeight="1" x14ac:dyDescent="0.2"/>
    <row r="3030" ht="13.5" customHeight="1" x14ac:dyDescent="0.2"/>
    <row r="3031" ht="13.5" customHeight="1" x14ac:dyDescent="0.2"/>
    <row r="3032" ht="13.5" customHeight="1" x14ac:dyDescent="0.2"/>
    <row r="3033" ht="13.5" customHeight="1" x14ac:dyDescent="0.2"/>
    <row r="3034" ht="13.5" customHeight="1" x14ac:dyDescent="0.2"/>
    <row r="3035" ht="13.5" customHeight="1" x14ac:dyDescent="0.2"/>
    <row r="3036" ht="13.5" customHeight="1" x14ac:dyDescent="0.2"/>
    <row r="3037" ht="13.5" customHeight="1" x14ac:dyDescent="0.2"/>
    <row r="3038" ht="13.5" customHeight="1" x14ac:dyDescent="0.2"/>
    <row r="3039" ht="13.5" customHeight="1" x14ac:dyDescent="0.2"/>
    <row r="3040" ht="13.5" customHeight="1" x14ac:dyDescent="0.2"/>
    <row r="3041" ht="13.5" customHeight="1" x14ac:dyDescent="0.2"/>
    <row r="3042" ht="13.5" customHeight="1" x14ac:dyDescent="0.2"/>
    <row r="3043" ht="13.5" customHeight="1" x14ac:dyDescent="0.2"/>
    <row r="3044" ht="13.5" customHeight="1" x14ac:dyDescent="0.2"/>
    <row r="3045" ht="13.5" customHeight="1" x14ac:dyDescent="0.2"/>
    <row r="3046" ht="13.5" customHeight="1" x14ac:dyDescent="0.2"/>
    <row r="3047" ht="13.5" customHeight="1" x14ac:dyDescent="0.2"/>
    <row r="3048" ht="13.5" customHeight="1" x14ac:dyDescent="0.2"/>
    <row r="3049" ht="13.5" customHeight="1" x14ac:dyDescent="0.2"/>
    <row r="3050" ht="13.5" customHeight="1" x14ac:dyDescent="0.2"/>
    <row r="3051" ht="13.5" customHeight="1" x14ac:dyDescent="0.2"/>
    <row r="3052" ht="13.5" customHeight="1" x14ac:dyDescent="0.2"/>
    <row r="3053" ht="13.5" customHeight="1" x14ac:dyDescent="0.2"/>
    <row r="3054" ht="13.5" customHeight="1" x14ac:dyDescent="0.2"/>
    <row r="3055" ht="13.5" customHeight="1" x14ac:dyDescent="0.2"/>
    <row r="3056" ht="13.5" customHeight="1" x14ac:dyDescent="0.2"/>
    <row r="3057" ht="13.5" customHeight="1" x14ac:dyDescent="0.2"/>
    <row r="3058" ht="13.5" customHeight="1" x14ac:dyDescent="0.2"/>
    <row r="3059" ht="13.5" customHeight="1" x14ac:dyDescent="0.2"/>
    <row r="3060" ht="13.5" customHeight="1" x14ac:dyDescent="0.2"/>
    <row r="3061" ht="13.5" customHeight="1" x14ac:dyDescent="0.2"/>
    <row r="3062" ht="13.5" customHeight="1" x14ac:dyDescent="0.2"/>
    <row r="3063" ht="13.5" customHeight="1" x14ac:dyDescent="0.2"/>
    <row r="3064" ht="13.5" customHeight="1" x14ac:dyDescent="0.2"/>
    <row r="3065" ht="13.5" customHeight="1" x14ac:dyDescent="0.2"/>
    <row r="3066" ht="13.5" customHeight="1" x14ac:dyDescent="0.2"/>
    <row r="3067" ht="13.5" customHeight="1" x14ac:dyDescent="0.2"/>
    <row r="3068" ht="13.5" customHeight="1" x14ac:dyDescent="0.2"/>
    <row r="3069" ht="13.5" customHeight="1" x14ac:dyDescent="0.2"/>
    <row r="3070" ht="13.5" customHeight="1" x14ac:dyDescent="0.2"/>
    <row r="3071" ht="13.5" customHeight="1" x14ac:dyDescent="0.2"/>
    <row r="3072" ht="13.5" customHeight="1" x14ac:dyDescent="0.2"/>
    <row r="3073" ht="13.5" customHeight="1" x14ac:dyDescent="0.2"/>
    <row r="3074" ht="13.5" customHeight="1" x14ac:dyDescent="0.2"/>
    <row r="3075" ht="13.5" customHeight="1" x14ac:dyDescent="0.2"/>
    <row r="3076" ht="13.5" customHeight="1" x14ac:dyDescent="0.2"/>
    <row r="3077" ht="13.5" customHeight="1" x14ac:dyDescent="0.2"/>
    <row r="3078" ht="13.5" customHeight="1" x14ac:dyDescent="0.2"/>
    <row r="3079" ht="13.5" customHeight="1" x14ac:dyDescent="0.2"/>
    <row r="3080" ht="13.5" customHeight="1" x14ac:dyDescent="0.2"/>
    <row r="3081" ht="13.5" customHeight="1" x14ac:dyDescent="0.2"/>
    <row r="3082" ht="13.5" customHeight="1" x14ac:dyDescent="0.2"/>
    <row r="3083" ht="13.5" customHeight="1" x14ac:dyDescent="0.2"/>
    <row r="3084" ht="13.5" customHeight="1" x14ac:dyDescent="0.2"/>
    <row r="3085" ht="13.5" customHeight="1" x14ac:dyDescent="0.2"/>
    <row r="3086" ht="13.5" customHeight="1" x14ac:dyDescent="0.2"/>
    <row r="3087" ht="13.5" customHeight="1" x14ac:dyDescent="0.2"/>
    <row r="3088" ht="13.5" customHeight="1" x14ac:dyDescent="0.2"/>
    <row r="3089" ht="13.5" customHeight="1" x14ac:dyDescent="0.2"/>
    <row r="3090" ht="13.5" customHeight="1" x14ac:dyDescent="0.2"/>
    <row r="3091" ht="13.5" customHeight="1" x14ac:dyDescent="0.2"/>
    <row r="3092" ht="13.5" customHeight="1" x14ac:dyDescent="0.2"/>
    <row r="3093" ht="13.5" customHeight="1" x14ac:dyDescent="0.2"/>
    <row r="3094" ht="13.5" customHeight="1" x14ac:dyDescent="0.2"/>
    <row r="3095" ht="13.5" customHeight="1" x14ac:dyDescent="0.2"/>
    <row r="3096" ht="13.5" customHeight="1" x14ac:dyDescent="0.2"/>
    <row r="3097" ht="13.5" customHeight="1" x14ac:dyDescent="0.2"/>
    <row r="3098" ht="13.5" customHeight="1" x14ac:dyDescent="0.2"/>
    <row r="3099" ht="13.5" customHeight="1" x14ac:dyDescent="0.2"/>
    <row r="3100" ht="13.5" customHeight="1" x14ac:dyDescent="0.2"/>
    <row r="3101" ht="13.5" customHeight="1" x14ac:dyDescent="0.2"/>
    <row r="3102" ht="13.5" customHeight="1" x14ac:dyDescent="0.2"/>
    <row r="3103" ht="13.5" customHeight="1" x14ac:dyDescent="0.2"/>
    <row r="3104" ht="13.5" customHeight="1" x14ac:dyDescent="0.2"/>
    <row r="3105" ht="13.5" customHeight="1" x14ac:dyDescent="0.2"/>
    <row r="3106" ht="13.5" customHeight="1" x14ac:dyDescent="0.2"/>
    <row r="3107" ht="13.5" customHeight="1" x14ac:dyDescent="0.2"/>
    <row r="3108" ht="13.5" customHeight="1" x14ac:dyDescent="0.2"/>
    <row r="3109" ht="13.5" customHeight="1" x14ac:dyDescent="0.2"/>
    <row r="3110" ht="13.5" customHeight="1" x14ac:dyDescent="0.2"/>
    <row r="3111" ht="13.5" customHeight="1" x14ac:dyDescent="0.2"/>
    <row r="3112" ht="13.5" customHeight="1" x14ac:dyDescent="0.2"/>
    <row r="3113" ht="13.5" customHeight="1" x14ac:dyDescent="0.2"/>
    <row r="3114" ht="13.5" customHeight="1" x14ac:dyDescent="0.2"/>
    <row r="3115" ht="13.5" customHeight="1" x14ac:dyDescent="0.2"/>
    <row r="3116" ht="13.5" customHeight="1" x14ac:dyDescent="0.2"/>
    <row r="3117" ht="13.5" customHeight="1" x14ac:dyDescent="0.2"/>
    <row r="3118" ht="13.5" customHeight="1" x14ac:dyDescent="0.2"/>
    <row r="3119" ht="13.5" customHeight="1" x14ac:dyDescent="0.2"/>
    <row r="3120" ht="13.5" customHeight="1" x14ac:dyDescent="0.2"/>
    <row r="3121" ht="13.5" customHeight="1" x14ac:dyDescent="0.2"/>
    <row r="3122" ht="13.5" customHeight="1" x14ac:dyDescent="0.2"/>
    <row r="3123" ht="13.5" customHeight="1" x14ac:dyDescent="0.2"/>
    <row r="3124" ht="13.5" customHeight="1" x14ac:dyDescent="0.2"/>
    <row r="3125" ht="13.5" customHeight="1" x14ac:dyDescent="0.2"/>
    <row r="3126" ht="13.5" customHeight="1" x14ac:dyDescent="0.2"/>
    <row r="3127" ht="13.5" customHeight="1" x14ac:dyDescent="0.2"/>
    <row r="3128" ht="13.5" customHeight="1" x14ac:dyDescent="0.2"/>
    <row r="3129" ht="13.5" customHeight="1" x14ac:dyDescent="0.2"/>
    <row r="3130" ht="13.5" customHeight="1" x14ac:dyDescent="0.2"/>
    <row r="3131" ht="13.5" customHeight="1" x14ac:dyDescent="0.2"/>
    <row r="3132" ht="13.5" customHeight="1" x14ac:dyDescent="0.2"/>
    <row r="3133" ht="13.5" customHeight="1" x14ac:dyDescent="0.2"/>
    <row r="3134" ht="13.5" customHeight="1" x14ac:dyDescent="0.2"/>
    <row r="3135" ht="13.5" customHeight="1" x14ac:dyDescent="0.2"/>
    <row r="3136" ht="13.5" customHeight="1" x14ac:dyDescent="0.2"/>
    <row r="3137" ht="13.5" customHeight="1" x14ac:dyDescent="0.2"/>
    <row r="3138" ht="13.5" customHeight="1" x14ac:dyDescent="0.2"/>
    <row r="3139" ht="13.5" customHeight="1" x14ac:dyDescent="0.2"/>
    <row r="3140" ht="13.5" customHeight="1" x14ac:dyDescent="0.2"/>
    <row r="3141" ht="13.5" customHeight="1" x14ac:dyDescent="0.2"/>
    <row r="3142" ht="13.5" customHeight="1" x14ac:dyDescent="0.2"/>
    <row r="3143" ht="13.5" customHeight="1" x14ac:dyDescent="0.2"/>
    <row r="3144" ht="13.5" customHeight="1" x14ac:dyDescent="0.2"/>
    <row r="3145" ht="13.5" customHeight="1" x14ac:dyDescent="0.2"/>
    <row r="3146" ht="13.5" customHeight="1" x14ac:dyDescent="0.2"/>
    <row r="3147" ht="13.5" customHeight="1" x14ac:dyDescent="0.2"/>
    <row r="3148" ht="13.5" customHeight="1" x14ac:dyDescent="0.2"/>
    <row r="3149" ht="13.5" customHeight="1" x14ac:dyDescent="0.2"/>
    <row r="3150" ht="13.5" customHeight="1" x14ac:dyDescent="0.2"/>
    <row r="3151" ht="13.5" customHeight="1" x14ac:dyDescent="0.2"/>
    <row r="3152" ht="13.5" customHeight="1" x14ac:dyDescent="0.2"/>
    <row r="3153" ht="13.5" customHeight="1" x14ac:dyDescent="0.2"/>
    <row r="3154" ht="13.5" customHeight="1" x14ac:dyDescent="0.2"/>
    <row r="3155" ht="13.5" customHeight="1" x14ac:dyDescent="0.2"/>
    <row r="3156" ht="13.5" customHeight="1" x14ac:dyDescent="0.2"/>
    <row r="3157" ht="13.5" customHeight="1" x14ac:dyDescent="0.2"/>
    <row r="3158" ht="13.5" customHeight="1" x14ac:dyDescent="0.2"/>
    <row r="3159" ht="13.5" customHeight="1" x14ac:dyDescent="0.2"/>
    <row r="3160" ht="13.5" customHeight="1" x14ac:dyDescent="0.2"/>
    <row r="3161" ht="13.5" customHeight="1" x14ac:dyDescent="0.2"/>
    <row r="3162" ht="13.5" customHeight="1" x14ac:dyDescent="0.2"/>
    <row r="3163" ht="13.5" customHeight="1" x14ac:dyDescent="0.2"/>
    <row r="3164" ht="13.5" customHeight="1" x14ac:dyDescent="0.2"/>
    <row r="3165" ht="13.5" customHeight="1" x14ac:dyDescent="0.2"/>
    <row r="3166" ht="13.5" customHeight="1" x14ac:dyDescent="0.2"/>
    <row r="3167" ht="13.5" customHeight="1" x14ac:dyDescent="0.2"/>
    <row r="3168" ht="13.5" customHeight="1" x14ac:dyDescent="0.2"/>
    <row r="3169" ht="13.5" customHeight="1" x14ac:dyDescent="0.2"/>
    <row r="3170" ht="13.5" customHeight="1" x14ac:dyDescent="0.2"/>
    <row r="3171" ht="13.5" customHeight="1" x14ac:dyDescent="0.2"/>
    <row r="3172" ht="13.5" customHeight="1" x14ac:dyDescent="0.2"/>
    <row r="3173" ht="13.5" customHeight="1" x14ac:dyDescent="0.2"/>
    <row r="3174" ht="13.5" customHeight="1" x14ac:dyDescent="0.2"/>
    <row r="3175" ht="13.5" customHeight="1" x14ac:dyDescent="0.2"/>
    <row r="3176" ht="13.5" customHeight="1" x14ac:dyDescent="0.2"/>
    <row r="3177" ht="13.5" customHeight="1" x14ac:dyDescent="0.2"/>
    <row r="3178" ht="13.5" customHeight="1" x14ac:dyDescent="0.2"/>
    <row r="3179" ht="13.5" customHeight="1" x14ac:dyDescent="0.2"/>
    <row r="3180" ht="13.5" customHeight="1" x14ac:dyDescent="0.2"/>
    <row r="3181" ht="13.5" customHeight="1" x14ac:dyDescent="0.2"/>
    <row r="3182" ht="13.5" customHeight="1" x14ac:dyDescent="0.2"/>
    <row r="3183" ht="13.5" customHeight="1" x14ac:dyDescent="0.2"/>
    <row r="3184" ht="13.5" customHeight="1" x14ac:dyDescent="0.2"/>
    <row r="3185" ht="13.5" customHeight="1" x14ac:dyDescent="0.2"/>
    <row r="3186" ht="13.5" customHeight="1" x14ac:dyDescent="0.2"/>
    <row r="3187" ht="13.5" customHeight="1" x14ac:dyDescent="0.2"/>
    <row r="3188" ht="13.5" customHeight="1" x14ac:dyDescent="0.2"/>
    <row r="3189" ht="13.5" customHeight="1" x14ac:dyDescent="0.2"/>
    <row r="3190" ht="13.5" customHeight="1" x14ac:dyDescent="0.2"/>
    <row r="3191" ht="13.5" customHeight="1" x14ac:dyDescent="0.2"/>
    <row r="3192" ht="13.5" customHeight="1" x14ac:dyDescent="0.2"/>
    <row r="3193" ht="13.5" customHeight="1" x14ac:dyDescent="0.2"/>
    <row r="3194" ht="13.5" customHeight="1" x14ac:dyDescent="0.2"/>
    <row r="3195" ht="13.5" customHeight="1" x14ac:dyDescent="0.2"/>
    <row r="3196" ht="13.5" customHeight="1" x14ac:dyDescent="0.2"/>
    <row r="3197" ht="13.5" customHeight="1" x14ac:dyDescent="0.2"/>
    <row r="3198" ht="13.5" customHeight="1" x14ac:dyDescent="0.2"/>
    <row r="3199" ht="13.5" customHeight="1" x14ac:dyDescent="0.2"/>
    <row r="3200" ht="13.5" customHeight="1" x14ac:dyDescent="0.2"/>
    <row r="3201" ht="13.5" customHeight="1" x14ac:dyDescent="0.2"/>
    <row r="3202" ht="13.5" customHeight="1" x14ac:dyDescent="0.2"/>
    <row r="3203" ht="13.5" customHeight="1" x14ac:dyDescent="0.2"/>
    <row r="3204" ht="13.5" customHeight="1" x14ac:dyDescent="0.2"/>
    <row r="3205" ht="13.5" customHeight="1" x14ac:dyDescent="0.2"/>
    <row r="3206" ht="13.5" customHeight="1" x14ac:dyDescent="0.2"/>
    <row r="3207" ht="13.5" customHeight="1" x14ac:dyDescent="0.2"/>
    <row r="3208" ht="13.5" customHeight="1" x14ac:dyDescent="0.2"/>
    <row r="3209" ht="13.5" customHeight="1" x14ac:dyDescent="0.2"/>
    <row r="3210" ht="13.5" customHeight="1" x14ac:dyDescent="0.2"/>
    <row r="3211" ht="13.5" customHeight="1" x14ac:dyDescent="0.2"/>
    <row r="3212" ht="13.5" customHeight="1" x14ac:dyDescent="0.2"/>
    <row r="3213" ht="13.5" customHeight="1" x14ac:dyDescent="0.2"/>
    <row r="3214" ht="13.5" customHeight="1" x14ac:dyDescent="0.2"/>
    <row r="3215" ht="13.5" customHeight="1" x14ac:dyDescent="0.2"/>
    <row r="3216" ht="13.5" customHeight="1" x14ac:dyDescent="0.2"/>
    <row r="3217" ht="13.5" customHeight="1" x14ac:dyDescent="0.2"/>
    <row r="3218" ht="13.5" customHeight="1" x14ac:dyDescent="0.2"/>
    <row r="3219" ht="13.5" customHeight="1" x14ac:dyDescent="0.2"/>
    <row r="3220" ht="13.5" customHeight="1" x14ac:dyDescent="0.2"/>
    <row r="3221" ht="13.5" customHeight="1" x14ac:dyDescent="0.2"/>
    <row r="3222" ht="13.5" customHeight="1" x14ac:dyDescent="0.2"/>
    <row r="3223" ht="13.5" customHeight="1" x14ac:dyDescent="0.2"/>
    <row r="3224" ht="13.5" customHeight="1" x14ac:dyDescent="0.2"/>
    <row r="3225" ht="13.5" customHeight="1" x14ac:dyDescent="0.2"/>
    <row r="3226" ht="13.5" customHeight="1" x14ac:dyDescent="0.2"/>
    <row r="3227" ht="13.5" customHeight="1" x14ac:dyDescent="0.2"/>
    <row r="3228" ht="13.5" customHeight="1" x14ac:dyDescent="0.2"/>
    <row r="3229" ht="13.5" customHeight="1" x14ac:dyDescent="0.2"/>
    <row r="3230" ht="13.5" customHeight="1" x14ac:dyDescent="0.2"/>
    <row r="3231" ht="13.5" customHeight="1" x14ac:dyDescent="0.2"/>
    <row r="3232" ht="13.5" customHeight="1" x14ac:dyDescent="0.2"/>
    <row r="3233" ht="13.5" customHeight="1" x14ac:dyDescent="0.2"/>
    <row r="3234" ht="13.5" customHeight="1" x14ac:dyDescent="0.2"/>
    <row r="3235" ht="13.5" customHeight="1" x14ac:dyDescent="0.2"/>
    <row r="3236" ht="13.5" customHeight="1" x14ac:dyDescent="0.2"/>
    <row r="3237" ht="13.5" customHeight="1" x14ac:dyDescent="0.2"/>
    <row r="3238" ht="13.5" customHeight="1" x14ac:dyDescent="0.2"/>
    <row r="3239" ht="13.5" customHeight="1" x14ac:dyDescent="0.2"/>
    <row r="3240" ht="13.5" customHeight="1" x14ac:dyDescent="0.2"/>
    <row r="3241" ht="13.5" customHeight="1" x14ac:dyDescent="0.2"/>
    <row r="3242" ht="13.5" customHeight="1" x14ac:dyDescent="0.2"/>
    <row r="3243" ht="13.5" customHeight="1" x14ac:dyDescent="0.2"/>
    <row r="3244" ht="13.5" customHeight="1" x14ac:dyDescent="0.2"/>
    <row r="3245" ht="13.5" customHeight="1" x14ac:dyDescent="0.2"/>
    <row r="3246" ht="13.5" customHeight="1" x14ac:dyDescent="0.2"/>
    <row r="3247" ht="13.5" customHeight="1" x14ac:dyDescent="0.2"/>
    <row r="3248" ht="13.5" customHeight="1" x14ac:dyDescent="0.2"/>
    <row r="3249" ht="13.5" customHeight="1" x14ac:dyDescent="0.2"/>
    <row r="3250" ht="13.5" customHeight="1" x14ac:dyDescent="0.2"/>
    <row r="3251" ht="13.5" customHeight="1" x14ac:dyDescent="0.2"/>
    <row r="3252" ht="13.5" customHeight="1" x14ac:dyDescent="0.2"/>
    <row r="3253" ht="13.5" customHeight="1" x14ac:dyDescent="0.2"/>
    <row r="3254" ht="13.5" customHeight="1" x14ac:dyDescent="0.2"/>
    <row r="3255" ht="13.5" customHeight="1" x14ac:dyDescent="0.2"/>
    <row r="3256" ht="13.5" customHeight="1" x14ac:dyDescent="0.2"/>
    <row r="3257" ht="13.5" customHeight="1" x14ac:dyDescent="0.2"/>
    <row r="3258" ht="13.5" customHeight="1" x14ac:dyDescent="0.2"/>
    <row r="3259" ht="13.5" customHeight="1" x14ac:dyDescent="0.2"/>
    <row r="3260" ht="13.5" customHeight="1" x14ac:dyDescent="0.2"/>
    <row r="3261" ht="13.5" customHeight="1" x14ac:dyDescent="0.2"/>
    <row r="3262" ht="13.5" customHeight="1" x14ac:dyDescent="0.2"/>
    <row r="3263" ht="13.5" customHeight="1" x14ac:dyDescent="0.2"/>
    <row r="3264" ht="13.5" customHeight="1" x14ac:dyDescent="0.2"/>
    <row r="3265" ht="13.5" customHeight="1" x14ac:dyDescent="0.2"/>
    <row r="3266" ht="13.5" customHeight="1" x14ac:dyDescent="0.2"/>
    <row r="3267" ht="13.5" customHeight="1" x14ac:dyDescent="0.2"/>
    <row r="3268" ht="13.5" customHeight="1" x14ac:dyDescent="0.2"/>
    <row r="3269" ht="13.5" customHeight="1" x14ac:dyDescent="0.2"/>
    <row r="3270" ht="13.5" customHeight="1" x14ac:dyDescent="0.2"/>
    <row r="3271" ht="13.5" customHeight="1" x14ac:dyDescent="0.2"/>
    <row r="3272" ht="13.5" customHeight="1" x14ac:dyDescent="0.2"/>
    <row r="3273" ht="13.5" customHeight="1" x14ac:dyDescent="0.2"/>
    <row r="3274" ht="13.5" customHeight="1" x14ac:dyDescent="0.2"/>
    <row r="3275" ht="13.5" customHeight="1" x14ac:dyDescent="0.2"/>
    <row r="3276" ht="13.5" customHeight="1" x14ac:dyDescent="0.2"/>
    <row r="3277" ht="13.5" customHeight="1" x14ac:dyDescent="0.2"/>
    <row r="3278" ht="13.5" customHeight="1" x14ac:dyDescent="0.2"/>
    <row r="3279" ht="13.5" customHeight="1" x14ac:dyDescent="0.2"/>
    <row r="3280" ht="13.5" customHeight="1" x14ac:dyDescent="0.2"/>
    <row r="3281" ht="13.5" customHeight="1" x14ac:dyDescent="0.2"/>
    <row r="3282" ht="13.5" customHeight="1" x14ac:dyDescent="0.2"/>
    <row r="3283" ht="13.5" customHeight="1" x14ac:dyDescent="0.2"/>
    <row r="3284" ht="13.5" customHeight="1" x14ac:dyDescent="0.2"/>
    <row r="3285" ht="13.5" customHeight="1" x14ac:dyDescent="0.2"/>
    <row r="3286" ht="13.5" customHeight="1" x14ac:dyDescent="0.2"/>
    <row r="3287" ht="13.5" customHeight="1" x14ac:dyDescent="0.2"/>
    <row r="3288" ht="13.5" customHeight="1" x14ac:dyDescent="0.2"/>
    <row r="3289" ht="13.5" customHeight="1" x14ac:dyDescent="0.2"/>
    <row r="3290" ht="13.5" customHeight="1" x14ac:dyDescent="0.2"/>
    <row r="3291" ht="13.5" customHeight="1" x14ac:dyDescent="0.2"/>
    <row r="3292" ht="13.5" customHeight="1" x14ac:dyDescent="0.2"/>
    <row r="3293" ht="13.5" customHeight="1" x14ac:dyDescent="0.2"/>
    <row r="3294" ht="13.5" customHeight="1" x14ac:dyDescent="0.2"/>
    <row r="3295" ht="13.5" customHeight="1" x14ac:dyDescent="0.2"/>
    <row r="3296" ht="13.5" customHeight="1" x14ac:dyDescent="0.2"/>
    <row r="3297" ht="13.5" customHeight="1" x14ac:dyDescent="0.2"/>
    <row r="3298" ht="13.5" customHeight="1" x14ac:dyDescent="0.2"/>
    <row r="3299" ht="13.5" customHeight="1" x14ac:dyDescent="0.2"/>
    <row r="3300" ht="13.5" customHeight="1" x14ac:dyDescent="0.2"/>
    <row r="3301" ht="13.5" customHeight="1" x14ac:dyDescent="0.2"/>
    <row r="3302" ht="13.5" customHeight="1" x14ac:dyDescent="0.2"/>
    <row r="3303" ht="13.5" customHeight="1" x14ac:dyDescent="0.2"/>
    <row r="3304" ht="13.5" customHeight="1" x14ac:dyDescent="0.2"/>
    <row r="3305" ht="13.5" customHeight="1" x14ac:dyDescent="0.2"/>
    <row r="3306" ht="13.5" customHeight="1" x14ac:dyDescent="0.2"/>
    <row r="3307" ht="13.5" customHeight="1" x14ac:dyDescent="0.2"/>
    <row r="3308" ht="13.5" customHeight="1" x14ac:dyDescent="0.2"/>
    <row r="3309" ht="13.5" customHeight="1" x14ac:dyDescent="0.2"/>
    <row r="3310" ht="13.5" customHeight="1" x14ac:dyDescent="0.2"/>
    <row r="3311" ht="13.5" customHeight="1" x14ac:dyDescent="0.2"/>
    <row r="3312" ht="13.5" customHeight="1" x14ac:dyDescent="0.2"/>
    <row r="3313" ht="13.5" customHeight="1" x14ac:dyDescent="0.2"/>
    <row r="3314" ht="13.5" customHeight="1" x14ac:dyDescent="0.2"/>
    <row r="3315" ht="13.5" customHeight="1" x14ac:dyDescent="0.2"/>
    <row r="3316" ht="13.5" customHeight="1" x14ac:dyDescent="0.2"/>
    <row r="3317" ht="13.5" customHeight="1" x14ac:dyDescent="0.2"/>
    <row r="3318" ht="13.5" customHeight="1" x14ac:dyDescent="0.2"/>
    <row r="3319" ht="13.5" customHeight="1" x14ac:dyDescent="0.2"/>
    <row r="3320" ht="13.5" customHeight="1" x14ac:dyDescent="0.2"/>
    <row r="3321" ht="13.5" customHeight="1" x14ac:dyDescent="0.2"/>
    <row r="3322" ht="13.5" customHeight="1" x14ac:dyDescent="0.2"/>
    <row r="3323" ht="13.5" customHeight="1" x14ac:dyDescent="0.2"/>
    <row r="3324" ht="13.5" customHeight="1" x14ac:dyDescent="0.2"/>
    <row r="3325" ht="13.5" customHeight="1" x14ac:dyDescent="0.2"/>
    <row r="3326" ht="13.5" customHeight="1" x14ac:dyDescent="0.2"/>
    <row r="3327" ht="13.5" customHeight="1" x14ac:dyDescent="0.2"/>
    <row r="3328" ht="13.5" customHeight="1" x14ac:dyDescent="0.2"/>
    <row r="3329" ht="13.5" customHeight="1" x14ac:dyDescent="0.2"/>
    <row r="3330" ht="13.5" customHeight="1" x14ac:dyDescent="0.2"/>
    <row r="3331" ht="13.5" customHeight="1" x14ac:dyDescent="0.2"/>
    <row r="3332" ht="13.5" customHeight="1" x14ac:dyDescent="0.2"/>
    <row r="3333" ht="13.5" customHeight="1" x14ac:dyDescent="0.2"/>
    <row r="3334" ht="13.5" customHeight="1" x14ac:dyDescent="0.2"/>
    <row r="3335" ht="13.5" customHeight="1" x14ac:dyDescent="0.2"/>
    <row r="3336" ht="13.5" customHeight="1" x14ac:dyDescent="0.2"/>
    <row r="3337" ht="13.5" customHeight="1" x14ac:dyDescent="0.2"/>
    <row r="3338" ht="13.5" customHeight="1" x14ac:dyDescent="0.2"/>
    <row r="3339" ht="13.5" customHeight="1" x14ac:dyDescent="0.2"/>
    <row r="3340" ht="13.5" customHeight="1" x14ac:dyDescent="0.2"/>
    <row r="3341" ht="13.5" customHeight="1" x14ac:dyDescent="0.2"/>
    <row r="3342" ht="13.5" customHeight="1" x14ac:dyDescent="0.2"/>
    <row r="3343" ht="13.5" customHeight="1" x14ac:dyDescent="0.2"/>
    <row r="3344" ht="13.5" customHeight="1" x14ac:dyDescent="0.2"/>
    <row r="3345" ht="13.5" customHeight="1" x14ac:dyDescent="0.2"/>
    <row r="3346" ht="13.5" customHeight="1" x14ac:dyDescent="0.2"/>
    <row r="3347" ht="13.5" customHeight="1" x14ac:dyDescent="0.2"/>
    <row r="3348" ht="13.5" customHeight="1" x14ac:dyDescent="0.2"/>
    <row r="3349" ht="13.5" customHeight="1" x14ac:dyDescent="0.2"/>
    <row r="3350" ht="13.5" customHeight="1" x14ac:dyDescent="0.2"/>
    <row r="3351" ht="13.5" customHeight="1" x14ac:dyDescent="0.2"/>
    <row r="3352" ht="13.5" customHeight="1" x14ac:dyDescent="0.2"/>
    <row r="3353" ht="13.5" customHeight="1" x14ac:dyDescent="0.2"/>
    <row r="3354" ht="13.5" customHeight="1" x14ac:dyDescent="0.2"/>
    <row r="3355" ht="13.5" customHeight="1" x14ac:dyDescent="0.2"/>
    <row r="3356" ht="13.5" customHeight="1" x14ac:dyDescent="0.2"/>
    <row r="3357" ht="13.5" customHeight="1" x14ac:dyDescent="0.2"/>
    <row r="3358" ht="13.5" customHeight="1" x14ac:dyDescent="0.2"/>
    <row r="3359" ht="13.5" customHeight="1" x14ac:dyDescent="0.2"/>
    <row r="3360" ht="13.5" customHeight="1" x14ac:dyDescent="0.2"/>
    <row r="3361" ht="13.5" customHeight="1" x14ac:dyDescent="0.2"/>
    <row r="3362" ht="13.5" customHeight="1" x14ac:dyDescent="0.2"/>
    <row r="3363" ht="13.5" customHeight="1" x14ac:dyDescent="0.2"/>
    <row r="3364" ht="13.5" customHeight="1" x14ac:dyDescent="0.2"/>
    <row r="3365" ht="13.5" customHeight="1" x14ac:dyDescent="0.2"/>
    <row r="3366" ht="13.5" customHeight="1" x14ac:dyDescent="0.2"/>
    <row r="3367" ht="13.5" customHeight="1" x14ac:dyDescent="0.2"/>
    <row r="3368" ht="13.5" customHeight="1" x14ac:dyDescent="0.2"/>
    <row r="3369" ht="13.5" customHeight="1" x14ac:dyDescent="0.2"/>
    <row r="3370" ht="13.5" customHeight="1" x14ac:dyDescent="0.2"/>
    <row r="3371" ht="13.5" customHeight="1" x14ac:dyDescent="0.2"/>
    <row r="3372" ht="13.5" customHeight="1" x14ac:dyDescent="0.2"/>
    <row r="3373" ht="13.5" customHeight="1" x14ac:dyDescent="0.2"/>
    <row r="3374" ht="13.5" customHeight="1" x14ac:dyDescent="0.2"/>
    <row r="3375" ht="13.5" customHeight="1" x14ac:dyDescent="0.2"/>
    <row r="3376" ht="13.5" customHeight="1" x14ac:dyDescent="0.2"/>
    <row r="3377" ht="13.5" customHeight="1" x14ac:dyDescent="0.2"/>
    <row r="3378" ht="13.5" customHeight="1" x14ac:dyDescent="0.2"/>
    <row r="3379" ht="13.5" customHeight="1" x14ac:dyDescent="0.2"/>
    <row r="3380" ht="13.5" customHeight="1" x14ac:dyDescent="0.2"/>
    <row r="3381" ht="13.5" customHeight="1" x14ac:dyDescent="0.2"/>
    <row r="3382" ht="13.5" customHeight="1" x14ac:dyDescent="0.2"/>
    <row r="3383" ht="13.5" customHeight="1" x14ac:dyDescent="0.2"/>
    <row r="3384" ht="13.5" customHeight="1" x14ac:dyDescent="0.2"/>
    <row r="3385" ht="13.5" customHeight="1" x14ac:dyDescent="0.2"/>
    <row r="3386" ht="13.5" customHeight="1" x14ac:dyDescent="0.2"/>
    <row r="3387" ht="13.5" customHeight="1" x14ac:dyDescent="0.2"/>
    <row r="3388" ht="13.5" customHeight="1" x14ac:dyDescent="0.2"/>
    <row r="3389" ht="13.5" customHeight="1" x14ac:dyDescent="0.2"/>
    <row r="3390" ht="13.5" customHeight="1" x14ac:dyDescent="0.2"/>
    <row r="3391" ht="13.5" customHeight="1" x14ac:dyDescent="0.2"/>
    <row r="3392" ht="13.5" customHeight="1" x14ac:dyDescent="0.2"/>
    <row r="3393" ht="13.5" customHeight="1" x14ac:dyDescent="0.2"/>
    <row r="3394" ht="13.5" customHeight="1" x14ac:dyDescent="0.2"/>
    <row r="3395" ht="13.5" customHeight="1" x14ac:dyDescent="0.2"/>
    <row r="3396" ht="13.5" customHeight="1" x14ac:dyDescent="0.2"/>
    <row r="3397" ht="13.5" customHeight="1" x14ac:dyDescent="0.2"/>
    <row r="3398" ht="13.5" customHeight="1" x14ac:dyDescent="0.2"/>
    <row r="3399" ht="13.5" customHeight="1" x14ac:dyDescent="0.2"/>
    <row r="3400" ht="13.5" customHeight="1" x14ac:dyDescent="0.2"/>
    <row r="3401" ht="13.5" customHeight="1" x14ac:dyDescent="0.2"/>
    <row r="3402" ht="13.5" customHeight="1" x14ac:dyDescent="0.2"/>
    <row r="3403" ht="13.5" customHeight="1" x14ac:dyDescent="0.2"/>
    <row r="3404" ht="13.5" customHeight="1" x14ac:dyDescent="0.2"/>
    <row r="3405" ht="13.5" customHeight="1" x14ac:dyDescent="0.2"/>
    <row r="3406" ht="13.5" customHeight="1" x14ac:dyDescent="0.2"/>
    <row r="3407" ht="13.5" customHeight="1" x14ac:dyDescent="0.2"/>
    <row r="3408" ht="13.5" customHeight="1" x14ac:dyDescent="0.2"/>
    <row r="3409" ht="13.5" customHeight="1" x14ac:dyDescent="0.2"/>
    <row r="3410" ht="13.5" customHeight="1" x14ac:dyDescent="0.2"/>
    <row r="3411" ht="13.5" customHeight="1" x14ac:dyDescent="0.2"/>
    <row r="3412" ht="13.5" customHeight="1" x14ac:dyDescent="0.2"/>
    <row r="3413" ht="13.5" customHeight="1" x14ac:dyDescent="0.2"/>
    <row r="3414" ht="13.5" customHeight="1" x14ac:dyDescent="0.2"/>
    <row r="3415" ht="13.5" customHeight="1" x14ac:dyDescent="0.2"/>
    <row r="3416" ht="13.5" customHeight="1" x14ac:dyDescent="0.2"/>
    <row r="3417" ht="13.5" customHeight="1" x14ac:dyDescent="0.2"/>
    <row r="3418" ht="13.5" customHeight="1" x14ac:dyDescent="0.2"/>
    <row r="3419" ht="13.5" customHeight="1" x14ac:dyDescent="0.2"/>
    <row r="3420" ht="13.5" customHeight="1" x14ac:dyDescent="0.2"/>
    <row r="3421" ht="13.5" customHeight="1" x14ac:dyDescent="0.2"/>
    <row r="3422" ht="13.5" customHeight="1" x14ac:dyDescent="0.2"/>
    <row r="3423" ht="13.5" customHeight="1" x14ac:dyDescent="0.2"/>
    <row r="3424" ht="13.5" customHeight="1" x14ac:dyDescent="0.2"/>
    <row r="3425" ht="13.5" customHeight="1" x14ac:dyDescent="0.2"/>
    <row r="3426" ht="13.5" customHeight="1" x14ac:dyDescent="0.2"/>
    <row r="3427" ht="13.5" customHeight="1" x14ac:dyDescent="0.2"/>
    <row r="3428" ht="13.5" customHeight="1" x14ac:dyDescent="0.2"/>
    <row r="3429" ht="13.5" customHeight="1" x14ac:dyDescent="0.2"/>
    <row r="3430" ht="13.5" customHeight="1" x14ac:dyDescent="0.2"/>
    <row r="3431" ht="13.5" customHeight="1" x14ac:dyDescent="0.2"/>
    <row r="3432" ht="13.5" customHeight="1" x14ac:dyDescent="0.2"/>
    <row r="3433" ht="13.5" customHeight="1" x14ac:dyDescent="0.2"/>
    <row r="3434" ht="13.5" customHeight="1" x14ac:dyDescent="0.2"/>
    <row r="3435" ht="13.5" customHeight="1" x14ac:dyDescent="0.2"/>
    <row r="3436" ht="13.5" customHeight="1" x14ac:dyDescent="0.2"/>
    <row r="3437" ht="13.5" customHeight="1" x14ac:dyDescent="0.2"/>
    <row r="3438" ht="13.5" customHeight="1" x14ac:dyDescent="0.2"/>
    <row r="3439" ht="13.5" customHeight="1" x14ac:dyDescent="0.2"/>
    <row r="3440" ht="13.5" customHeight="1" x14ac:dyDescent="0.2"/>
    <row r="3441" ht="13.5" customHeight="1" x14ac:dyDescent="0.2"/>
    <row r="3442" ht="13.5" customHeight="1" x14ac:dyDescent="0.2"/>
    <row r="3443" ht="13.5" customHeight="1" x14ac:dyDescent="0.2"/>
    <row r="3444" ht="13.5" customHeight="1" x14ac:dyDescent="0.2"/>
    <row r="3445" ht="13.5" customHeight="1" x14ac:dyDescent="0.2"/>
    <row r="3446" ht="13.5" customHeight="1" x14ac:dyDescent="0.2"/>
    <row r="3447" ht="13.5" customHeight="1" x14ac:dyDescent="0.2"/>
    <row r="3448" ht="13.5" customHeight="1" x14ac:dyDescent="0.2"/>
    <row r="3449" ht="13.5" customHeight="1" x14ac:dyDescent="0.2"/>
    <row r="3450" ht="13.5" customHeight="1" x14ac:dyDescent="0.2"/>
    <row r="3451" ht="13.5" customHeight="1" x14ac:dyDescent="0.2"/>
    <row r="3452" ht="13.5" customHeight="1" x14ac:dyDescent="0.2"/>
    <row r="3453" ht="13.5" customHeight="1" x14ac:dyDescent="0.2"/>
    <row r="3454" ht="13.5" customHeight="1" x14ac:dyDescent="0.2"/>
    <row r="3455" ht="13.5" customHeight="1" x14ac:dyDescent="0.2"/>
    <row r="3456" ht="13.5" customHeight="1" x14ac:dyDescent="0.2"/>
    <row r="3457" ht="13.5" customHeight="1" x14ac:dyDescent="0.2"/>
    <row r="3458" ht="13.5" customHeight="1" x14ac:dyDescent="0.2"/>
    <row r="3459" ht="13.5" customHeight="1" x14ac:dyDescent="0.2"/>
    <row r="3460" ht="13.5" customHeight="1" x14ac:dyDescent="0.2"/>
    <row r="3461" ht="13.5" customHeight="1" x14ac:dyDescent="0.2"/>
    <row r="3462" ht="13.5" customHeight="1" x14ac:dyDescent="0.2"/>
    <row r="3463" ht="13.5" customHeight="1" x14ac:dyDescent="0.2"/>
    <row r="3464" ht="13.5" customHeight="1" x14ac:dyDescent="0.2"/>
    <row r="3465" ht="13.5" customHeight="1" x14ac:dyDescent="0.2"/>
    <row r="3466" ht="13.5" customHeight="1" x14ac:dyDescent="0.2"/>
    <row r="3467" ht="13.5" customHeight="1" x14ac:dyDescent="0.2"/>
    <row r="3468" ht="13.5" customHeight="1" x14ac:dyDescent="0.2"/>
    <row r="3469" ht="13.5" customHeight="1" x14ac:dyDescent="0.2"/>
    <row r="3470" ht="13.5" customHeight="1" x14ac:dyDescent="0.2"/>
    <row r="3471" ht="13.5" customHeight="1" x14ac:dyDescent="0.2"/>
    <row r="3472" ht="13.5" customHeight="1" x14ac:dyDescent="0.2"/>
    <row r="3473" ht="13.5" customHeight="1" x14ac:dyDescent="0.2"/>
    <row r="3474" ht="13.5" customHeight="1" x14ac:dyDescent="0.2"/>
    <row r="3475" ht="13.5" customHeight="1" x14ac:dyDescent="0.2"/>
    <row r="3476" ht="13.5" customHeight="1" x14ac:dyDescent="0.2"/>
    <row r="3477" ht="13.5" customHeight="1" x14ac:dyDescent="0.2"/>
    <row r="3478" ht="13.5" customHeight="1" x14ac:dyDescent="0.2"/>
    <row r="3479" ht="13.5" customHeight="1" x14ac:dyDescent="0.2"/>
    <row r="3480" ht="13.5" customHeight="1" x14ac:dyDescent="0.2"/>
    <row r="3481" ht="13.5" customHeight="1" x14ac:dyDescent="0.2"/>
    <row r="3482" ht="13.5" customHeight="1" x14ac:dyDescent="0.2"/>
    <row r="3483" ht="13.5" customHeight="1" x14ac:dyDescent="0.2"/>
    <row r="3484" ht="13.5" customHeight="1" x14ac:dyDescent="0.2"/>
    <row r="3485" ht="13.5" customHeight="1" x14ac:dyDescent="0.2"/>
    <row r="3486" ht="13.5" customHeight="1" x14ac:dyDescent="0.2"/>
    <row r="3487" ht="13.5" customHeight="1" x14ac:dyDescent="0.2"/>
    <row r="3488" ht="13.5" customHeight="1" x14ac:dyDescent="0.2"/>
    <row r="3489" ht="13.5" customHeight="1" x14ac:dyDescent="0.2"/>
    <row r="3490" ht="13.5" customHeight="1" x14ac:dyDescent="0.2"/>
    <row r="3491" ht="13.5" customHeight="1" x14ac:dyDescent="0.2"/>
    <row r="3492" ht="13.5" customHeight="1" x14ac:dyDescent="0.2"/>
    <row r="3493" ht="13.5" customHeight="1" x14ac:dyDescent="0.2"/>
    <row r="3494" ht="13.5" customHeight="1" x14ac:dyDescent="0.2"/>
    <row r="3495" ht="13.5" customHeight="1" x14ac:dyDescent="0.2"/>
    <row r="3496" ht="13.5" customHeight="1" x14ac:dyDescent="0.2"/>
    <row r="3497" ht="13.5" customHeight="1" x14ac:dyDescent="0.2"/>
    <row r="3498" ht="13.5" customHeight="1" x14ac:dyDescent="0.2"/>
    <row r="3499" ht="13.5" customHeight="1" x14ac:dyDescent="0.2"/>
    <row r="3500" ht="13.5" customHeight="1" x14ac:dyDescent="0.2"/>
    <row r="3501" ht="13.5" customHeight="1" x14ac:dyDescent="0.2"/>
    <row r="3502" ht="13.5" customHeight="1" x14ac:dyDescent="0.2"/>
    <row r="3503" ht="13.5" customHeight="1" x14ac:dyDescent="0.2"/>
    <row r="3504" ht="13.5" customHeight="1" x14ac:dyDescent="0.2"/>
    <row r="3505" ht="13.5" customHeight="1" x14ac:dyDescent="0.2"/>
    <row r="3506" ht="13.5" customHeight="1" x14ac:dyDescent="0.2"/>
    <row r="3507" ht="13.5" customHeight="1" x14ac:dyDescent="0.2"/>
    <row r="3508" ht="13.5" customHeight="1" x14ac:dyDescent="0.2"/>
    <row r="3509" ht="13.5" customHeight="1" x14ac:dyDescent="0.2"/>
    <row r="3510" ht="13.5" customHeight="1" x14ac:dyDescent="0.2"/>
    <row r="3511" ht="13.5" customHeight="1" x14ac:dyDescent="0.2"/>
    <row r="3512" ht="13.5" customHeight="1" x14ac:dyDescent="0.2"/>
    <row r="3513" ht="13.5" customHeight="1" x14ac:dyDescent="0.2"/>
    <row r="3514" ht="13.5" customHeight="1" x14ac:dyDescent="0.2"/>
    <row r="3515" ht="13.5" customHeight="1" x14ac:dyDescent="0.2"/>
    <row r="3516" ht="13.5" customHeight="1" x14ac:dyDescent="0.2"/>
    <row r="3517" ht="13.5" customHeight="1" x14ac:dyDescent="0.2"/>
    <row r="3518" ht="13.5" customHeight="1" x14ac:dyDescent="0.2"/>
    <row r="3519" ht="13.5" customHeight="1" x14ac:dyDescent="0.2"/>
    <row r="3520" ht="13.5" customHeight="1" x14ac:dyDescent="0.2"/>
    <row r="3521" ht="13.5" customHeight="1" x14ac:dyDescent="0.2"/>
    <row r="3522" ht="13.5" customHeight="1" x14ac:dyDescent="0.2"/>
    <row r="3523" ht="13.5" customHeight="1" x14ac:dyDescent="0.2"/>
    <row r="3524" ht="13.5" customHeight="1" x14ac:dyDescent="0.2"/>
    <row r="3525" ht="13.5" customHeight="1" x14ac:dyDescent="0.2"/>
    <row r="3526" ht="13.5" customHeight="1" x14ac:dyDescent="0.2"/>
    <row r="3527" ht="13.5" customHeight="1" x14ac:dyDescent="0.2"/>
    <row r="3528" ht="13.5" customHeight="1" x14ac:dyDescent="0.2"/>
    <row r="3529" ht="13.5" customHeight="1" x14ac:dyDescent="0.2"/>
    <row r="3530" ht="13.5" customHeight="1" x14ac:dyDescent="0.2"/>
    <row r="3531" ht="13.5" customHeight="1" x14ac:dyDescent="0.2"/>
    <row r="3532" ht="13.5" customHeight="1" x14ac:dyDescent="0.2"/>
    <row r="3533" ht="13.5" customHeight="1" x14ac:dyDescent="0.2"/>
    <row r="3534" ht="13.5" customHeight="1" x14ac:dyDescent="0.2"/>
    <row r="3535" ht="13.5" customHeight="1" x14ac:dyDescent="0.2"/>
    <row r="3536" ht="13.5" customHeight="1" x14ac:dyDescent="0.2"/>
    <row r="3537" ht="13.5" customHeight="1" x14ac:dyDescent="0.2"/>
    <row r="3538" ht="13.5" customHeight="1" x14ac:dyDescent="0.2"/>
    <row r="3539" ht="13.5" customHeight="1" x14ac:dyDescent="0.2"/>
    <row r="3540" ht="13.5" customHeight="1" x14ac:dyDescent="0.2"/>
    <row r="3541" ht="13.5" customHeight="1" x14ac:dyDescent="0.2"/>
    <row r="3542" ht="13.5" customHeight="1" x14ac:dyDescent="0.2"/>
    <row r="3543" ht="13.5" customHeight="1" x14ac:dyDescent="0.2"/>
    <row r="3544" ht="13.5" customHeight="1" x14ac:dyDescent="0.2"/>
    <row r="3545" ht="13.5" customHeight="1" x14ac:dyDescent="0.2"/>
    <row r="3546" ht="13.5" customHeight="1" x14ac:dyDescent="0.2"/>
    <row r="3547" ht="13.5" customHeight="1" x14ac:dyDescent="0.2"/>
    <row r="3548" ht="13.5" customHeight="1" x14ac:dyDescent="0.2"/>
    <row r="3549" ht="13.5" customHeight="1" x14ac:dyDescent="0.2"/>
    <row r="3550" ht="13.5" customHeight="1" x14ac:dyDescent="0.2"/>
    <row r="3551" ht="13.5" customHeight="1" x14ac:dyDescent="0.2"/>
    <row r="3552" ht="13.5" customHeight="1" x14ac:dyDescent="0.2"/>
    <row r="3553" ht="13.5" customHeight="1" x14ac:dyDescent="0.2"/>
    <row r="3554" ht="13.5" customHeight="1" x14ac:dyDescent="0.2"/>
    <row r="3555" ht="13.5" customHeight="1" x14ac:dyDescent="0.2"/>
    <row r="3556" ht="13.5" customHeight="1" x14ac:dyDescent="0.2"/>
    <row r="3557" ht="13.5" customHeight="1" x14ac:dyDescent="0.2"/>
    <row r="3558" ht="13.5" customHeight="1" x14ac:dyDescent="0.2"/>
    <row r="3559" ht="13.5" customHeight="1" x14ac:dyDescent="0.2"/>
    <row r="3560" ht="13.5" customHeight="1" x14ac:dyDescent="0.2"/>
    <row r="3561" ht="13.5" customHeight="1" x14ac:dyDescent="0.2"/>
    <row r="3562" ht="13.5" customHeight="1" x14ac:dyDescent="0.2"/>
    <row r="3563" ht="13.5" customHeight="1" x14ac:dyDescent="0.2"/>
    <row r="3564" ht="13.5" customHeight="1" x14ac:dyDescent="0.2"/>
    <row r="3565" ht="13.5" customHeight="1" x14ac:dyDescent="0.2"/>
    <row r="3566" ht="13.5" customHeight="1" x14ac:dyDescent="0.2"/>
    <row r="3567" ht="13.5" customHeight="1" x14ac:dyDescent="0.2"/>
    <row r="3568" ht="13.5" customHeight="1" x14ac:dyDescent="0.2"/>
    <row r="3569" ht="13.5" customHeight="1" x14ac:dyDescent="0.2"/>
    <row r="3570" ht="13.5" customHeight="1" x14ac:dyDescent="0.2"/>
    <row r="3571" ht="13.5" customHeight="1" x14ac:dyDescent="0.2"/>
    <row r="3572" ht="13.5" customHeight="1" x14ac:dyDescent="0.2"/>
    <row r="3573" ht="13.5" customHeight="1" x14ac:dyDescent="0.2"/>
    <row r="3574" ht="13.5" customHeight="1" x14ac:dyDescent="0.2"/>
    <row r="3575" ht="13.5" customHeight="1" x14ac:dyDescent="0.2"/>
    <row r="3576" ht="13.5" customHeight="1" x14ac:dyDescent="0.2"/>
    <row r="3577" ht="13.5" customHeight="1" x14ac:dyDescent="0.2"/>
    <row r="3578" ht="13.5" customHeight="1" x14ac:dyDescent="0.2"/>
    <row r="3579" ht="13.5" customHeight="1" x14ac:dyDescent="0.2"/>
    <row r="3580" ht="13.5" customHeight="1" x14ac:dyDescent="0.2"/>
    <row r="3581" ht="13.5" customHeight="1" x14ac:dyDescent="0.2"/>
    <row r="3582" ht="13.5" customHeight="1" x14ac:dyDescent="0.2"/>
    <row r="3583" ht="13.5" customHeight="1" x14ac:dyDescent="0.2"/>
    <row r="3584" ht="13.5" customHeight="1" x14ac:dyDescent="0.2"/>
    <row r="3585" ht="13.5" customHeight="1" x14ac:dyDescent="0.2"/>
    <row r="3586" ht="13.5" customHeight="1" x14ac:dyDescent="0.2"/>
    <row r="3587" ht="13.5" customHeight="1" x14ac:dyDescent="0.2"/>
    <row r="3588" ht="13.5" customHeight="1" x14ac:dyDescent="0.2"/>
    <row r="3589" ht="13.5" customHeight="1" x14ac:dyDescent="0.2"/>
    <row r="3590" ht="13.5" customHeight="1" x14ac:dyDescent="0.2"/>
    <row r="3591" ht="13.5" customHeight="1" x14ac:dyDescent="0.2"/>
    <row r="3592" ht="13.5" customHeight="1" x14ac:dyDescent="0.2"/>
    <row r="3593" ht="13.5" customHeight="1" x14ac:dyDescent="0.2"/>
    <row r="3594" ht="13.5" customHeight="1" x14ac:dyDescent="0.2"/>
    <row r="3595" ht="13.5" customHeight="1" x14ac:dyDescent="0.2"/>
    <row r="3596" ht="13.5" customHeight="1" x14ac:dyDescent="0.2"/>
    <row r="3597" ht="13.5" customHeight="1" x14ac:dyDescent="0.2"/>
    <row r="3598" ht="13.5" customHeight="1" x14ac:dyDescent="0.2"/>
    <row r="3599" ht="13.5" customHeight="1" x14ac:dyDescent="0.2"/>
    <row r="3600" ht="13.5" customHeight="1" x14ac:dyDescent="0.2"/>
    <row r="3601" ht="13.5" customHeight="1" x14ac:dyDescent="0.2"/>
    <row r="3602" ht="13.5" customHeight="1" x14ac:dyDescent="0.2"/>
    <row r="3603" ht="13.5" customHeight="1" x14ac:dyDescent="0.2"/>
    <row r="3604" ht="13.5" customHeight="1" x14ac:dyDescent="0.2"/>
    <row r="3605" ht="13.5" customHeight="1" x14ac:dyDescent="0.2"/>
    <row r="3606" ht="13.5" customHeight="1" x14ac:dyDescent="0.2"/>
    <row r="3607" ht="13.5" customHeight="1" x14ac:dyDescent="0.2"/>
    <row r="3608" ht="13.5" customHeight="1" x14ac:dyDescent="0.2"/>
    <row r="3609" ht="13.5" customHeight="1" x14ac:dyDescent="0.2"/>
    <row r="3610" ht="13.5" customHeight="1" x14ac:dyDescent="0.2"/>
    <row r="3611" ht="13.5" customHeight="1" x14ac:dyDescent="0.2"/>
    <row r="3612" ht="13.5" customHeight="1" x14ac:dyDescent="0.2"/>
    <row r="3613" ht="13.5" customHeight="1" x14ac:dyDescent="0.2"/>
    <row r="3614" ht="13.5" customHeight="1" x14ac:dyDescent="0.2"/>
    <row r="3615" ht="13.5" customHeight="1" x14ac:dyDescent="0.2"/>
    <row r="3616" ht="13.5" customHeight="1" x14ac:dyDescent="0.2"/>
    <row r="3617" ht="13.5" customHeight="1" x14ac:dyDescent="0.2"/>
    <row r="3618" ht="13.5" customHeight="1" x14ac:dyDescent="0.2"/>
    <row r="3619" ht="13.5" customHeight="1" x14ac:dyDescent="0.2"/>
    <row r="3620" ht="13.5" customHeight="1" x14ac:dyDescent="0.2"/>
    <row r="3621" ht="13.5" customHeight="1" x14ac:dyDescent="0.2"/>
    <row r="3622" ht="13.5" customHeight="1" x14ac:dyDescent="0.2"/>
    <row r="3623" ht="13.5" customHeight="1" x14ac:dyDescent="0.2"/>
    <row r="3624" ht="13.5" customHeight="1" x14ac:dyDescent="0.2"/>
    <row r="3625" ht="13.5" customHeight="1" x14ac:dyDescent="0.2"/>
    <row r="3626" ht="13.5" customHeight="1" x14ac:dyDescent="0.2"/>
    <row r="3627" ht="13.5" customHeight="1" x14ac:dyDescent="0.2"/>
    <row r="3628" ht="13.5" customHeight="1" x14ac:dyDescent="0.2"/>
    <row r="3629" ht="13.5" customHeight="1" x14ac:dyDescent="0.2"/>
    <row r="3630" ht="13.5" customHeight="1" x14ac:dyDescent="0.2"/>
    <row r="3631" ht="13.5" customHeight="1" x14ac:dyDescent="0.2"/>
    <row r="3632" ht="13.5" customHeight="1" x14ac:dyDescent="0.2"/>
    <row r="3633" ht="13.5" customHeight="1" x14ac:dyDescent="0.2"/>
    <row r="3634" ht="13.5" customHeight="1" x14ac:dyDescent="0.2"/>
    <row r="3635" ht="13.5" customHeight="1" x14ac:dyDescent="0.2"/>
    <row r="3636" ht="13.5" customHeight="1" x14ac:dyDescent="0.2"/>
    <row r="3637" ht="13.5" customHeight="1" x14ac:dyDescent="0.2"/>
    <row r="3638" ht="13.5" customHeight="1" x14ac:dyDescent="0.2"/>
    <row r="3639" ht="13.5" customHeight="1" x14ac:dyDescent="0.2"/>
    <row r="3640" ht="13.5" customHeight="1" x14ac:dyDescent="0.2"/>
    <row r="3641" ht="13.5" customHeight="1" x14ac:dyDescent="0.2"/>
    <row r="3642" ht="13.5" customHeight="1" x14ac:dyDescent="0.2"/>
    <row r="3643" ht="13.5" customHeight="1" x14ac:dyDescent="0.2"/>
    <row r="3644" ht="13.5" customHeight="1" x14ac:dyDescent="0.2"/>
    <row r="3645" ht="13.5" customHeight="1" x14ac:dyDescent="0.2"/>
    <row r="3646" ht="13.5" customHeight="1" x14ac:dyDescent="0.2"/>
    <row r="3647" ht="13.5" customHeight="1" x14ac:dyDescent="0.2"/>
    <row r="3648" ht="13.5" customHeight="1" x14ac:dyDescent="0.2"/>
    <row r="3649" ht="13.5" customHeight="1" x14ac:dyDescent="0.2"/>
    <row r="3650" ht="13.5" customHeight="1" x14ac:dyDescent="0.2"/>
    <row r="3651" ht="13.5" customHeight="1" x14ac:dyDescent="0.2"/>
    <row r="3652" ht="13.5" customHeight="1" x14ac:dyDescent="0.2"/>
    <row r="3653" ht="13.5" customHeight="1" x14ac:dyDescent="0.2"/>
    <row r="3654" ht="13.5" customHeight="1" x14ac:dyDescent="0.2"/>
    <row r="3655" ht="13.5" customHeight="1" x14ac:dyDescent="0.2"/>
    <row r="3656" ht="13.5" customHeight="1" x14ac:dyDescent="0.2"/>
    <row r="3657" ht="13.5" customHeight="1" x14ac:dyDescent="0.2"/>
    <row r="3658" ht="13.5" customHeight="1" x14ac:dyDescent="0.2"/>
    <row r="3659" ht="13.5" customHeight="1" x14ac:dyDescent="0.2"/>
    <row r="3660" ht="13.5" customHeight="1" x14ac:dyDescent="0.2"/>
    <row r="3661" ht="13.5" customHeight="1" x14ac:dyDescent="0.2"/>
    <row r="3662" ht="13.5" customHeight="1" x14ac:dyDescent="0.2"/>
    <row r="3663" ht="13.5" customHeight="1" x14ac:dyDescent="0.2"/>
    <row r="3664" ht="13.5" customHeight="1" x14ac:dyDescent="0.2"/>
    <row r="3665" ht="13.5" customHeight="1" x14ac:dyDescent="0.2"/>
    <row r="3666" ht="13.5" customHeight="1" x14ac:dyDescent="0.2"/>
    <row r="3667" ht="13.5" customHeight="1" x14ac:dyDescent="0.2"/>
    <row r="3668" ht="13.5" customHeight="1" x14ac:dyDescent="0.2"/>
    <row r="3669" ht="13.5" customHeight="1" x14ac:dyDescent="0.2"/>
    <row r="3670" ht="13.5" customHeight="1" x14ac:dyDescent="0.2"/>
    <row r="3671" ht="13.5" customHeight="1" x14ac:dyDescent="0.2"/>
    <row r="3672" ht="13.5" customHeight="1" x14ac:dyDescent="0.2"/>
    <row r="3673" ht="13.5" customHeight="1" x14ac:dyDescent="0.2"/>
    <row r="3674" ht="13.5" customHeight="1" x14ac:dyDescent="0.2"/>
    <row r="3675" ht="13.5" customHeight="1" x14ac:dyDescent="0.2"/>
    <row r="3676" ht="13.5" customHeight="1" x14ac:dyDescent="0.2"/>
    <row r="3677" ht="13.5" customHeight="1" x14ac:dyDescent="0.2"/>
    <row r="3678" ht="13.5" customHeight="1" x14ac:dyDescent="0.2"/>
    <row r="3679" ht="13.5" customHeight="1" x14ac:dyDescent="0.2"/>
    <row r="3680" ht="13.5" customHeight="1" x14ac:dyDescent="0.2"/>
    <row r="3681" ht="13.5" customHeight="1" x14ac:dyDescent="0.2"/>
    <row r="3682" ht="13.5" customHeight="1" x14ac:dyDescent="0.2"/>
    <row r="3683" ht="13.5" customHeight="1" x14ac:dyDescent="0.2"/>
    <row r="3684" ht="13.5" customHeight="1" x14ac:dyDescent="0.2"/>
    <row r="3685" ht="13.5" customHeight="1" x14ac:dyDescent="0.2"/>
    <row r="3686" ht="13.5" customHeight="1" x14ac:dyDescent="0.2"/>
    <row r="3687" ht="13.5" customHeight="1" x14ac:dyDescent="0.2"/>
    <row r="3688" ht="13.5" customHeight="1" x14ac:dyDescent="0.2"/>
    <row r="3689" ht="13.5" customHeight="1" x14ac:dyDescent="0.2"/>
    <row r="3690" ht="13.5" customHeight="1" x14ac:dyDescent="0.2"/>
    <row r="3691" ht="13.5" customHeight="1" x14ac:dyDescent="0.2"/>
    <row r="3692" ht="13.5" customHeight="1" x14ac:dyDescent="0.2"/>
    <row r="3693" ht="13.5" customHeight="1" x14ac:dyDescent="0.2"/>
    <row r="3694" ht="13.5" customHeight="1" x14ac:dyDescent="0.2"/>
    <row r="3695" ht="13.5" customHeight="1" x14ac:dyDescent="0.2"/>
    <row r="3696" ht="13.5" customHeight="1" x14ac:dyDescent="0.2"/>
    <row r="3697" ht="13.5" customHeight="1" x14ac:dyDescent="0.2"/>
    <row r="3698" ht="13.5" customHeight="1" x14ac:dyDescent="0.2"/>
    <row r="3699" ht="13.5" customHeight="1" x14ac:dyDescent="0.2"/>
    <row r="3700" ht="13.5" customHeight="1" x14ac:dyDescent="0.2"/>
    <row r="3701" ht="13.5" customHeight="1" x14ac:dyDescent="0.2"/>
    <row r="3702" ht="13.5" customHeight="1" x14ac:dyDescent="0.2"/>
    <row r="3703" ht="13.5" customHeight="1" x14ac:dyDescent="0.2"/>
    <row r="3704" ht="13.5" customHeight="1" x14ac:dyDescent="0.2"/>
    <row r="3705" ht="13.5" customHeight="1" x14ac:dyDescent="0.2"/>
    <row r="3706" ht="13.5" customHeight="1" x14ac:dyDescent="0.2"/>
    <row r="3707" ht="13.5" customHeight="1" x14ac:dyDescent="0.2"/>
    <row r="3708" ht="13.5" customHeight="1" x14ac:dyDescent="0.2"/>
    <row r="3709" ht="13.5" customHeight="1" x14ac:dyDescent="0.2"/>
    <row r="3710" ht="13.5" customHeight="1" x14ac:dyDescent="0.2"/>
    <row r="3711" ht="13.5" customHeight="1" x14ac:dyDescent="0.2"/>
    <row r="3712" ht="13.5" customHeight="1" x14ac:dyDescent="0.2"/>
    <row r="3713" ht="13.5" customHeight="1" x14ac:dyDescent="0.2"/>
    <row r="3714" ht="13.5" customHeight="1" x14ac:dyDescent="0.2"/>
    <row r="3715" ht="13.5" customHeight="1" x14ac:dyDescent="0.2"/>
    <row r="3716" ht="13.5" customHeight="1" x14ac:dyDescent="0.2"/>
    <row r="3717" ht="13.5" customHeight="1" x14ac:dyDescent="0.2"/>
    <row r="3718" ht="13.5" customHeight="1" x14ac:dyDescent="0.2"/>
    <row r="3719" ht="13.5" customHeight="1" x14ac:dyDescent="0.2"/>
    <row r="3720" ht="13.5" customHeight="1" x14ac:dyDescent="0.2"/>
    <row r="3721" ht="13.5" customHeight="1" x14ac:dyDescent="0.2"/>
    <row r="3722" ht="13.5" customHeight="1" x14ac:dyDescent="0.2"/>
    <row r="3723" ht="13.5" customHeight="1" x14ac:dyDescent="0.2"/>
    <row r="3724" ht="13.5" customHeight="1" x14ac:dyDescent="0.2"/>
    <row r="3725" ht="13.5" customHeight="1" x14ac:dyDescent="0.2"/>
    <row r="3726" ht="13.5" customHeight="1" x14ac:dyDescent="0.2"/>
    <row r="3727" ht="13.5" customHeight="1" x14ac:dyDescent="0.2"/>
    <row r="3728" ht="13.5" customHeight="1" x14ac:dyDescent="0.2"/>
    <row r="3729" ht="13.5" customHeight="1" x14ac:dyDescent="0.2"/>
    <row r="3730" ht="13.5" customHeight="1" x14ac:dyDescent="0.2"/>
    <row r="3731" ht="13.5" customHeight="1" x14ac:dyDescent="0.2"/>
    <row r="3732" ht="13.5" customHeight="1" x14ac:dyDescent="0.2"/>
    <row r="3733" ht="13.5" customHeight="1" x14ac:dyDescent="0.2"/>
    <row r="3734" ht="13.5" customHeight="1" x14ac:dyDescent="0.2"/>
    <row r="3735" ht="13.5" customHeight="1" x14ac:dyDescent="0.2"/>
    <row r="3736" ht="13.5" customHeight="1" x14ac:dyDescent="0.2"/>
    <row r="3737" ht="13.5" customHeight="1" x14ac:dyDescent="0.2"/>
    <row r="3738" ht="13.5" customHeight="1" x14ac:dyDescent="0.2"/>
    <row r="3739" ht="13.5" customHeight="1" x14ac:dyDescent="0.2"/>
    <row r="3740" ht="13.5" customHeight="1" x14ac:dyDescent="0.2"/>
    <row r="3741" ht="13.5" customHeight="1" x14ac:dyDescent="0.2"/>
    <row r="3742" ht="13.5" customHeight="1" x14ac:dyDescent="0.2"/>
    <row r="3743" ht="13.5" customHeight="1" x14ac:dyDescent="0.2"/>
    <row r="3744" ht="13.5" customHeight="1" x14ac:dyDescent="0.2"/>
    <row r="3745" ht="13.5" customHeight="1" x14ac:dyDescent="0.2"/>
    <row r="3746" ht="13.5" customHeight="1" x14ac:dyDescent="0.2"/>
    <row r="3747" ht="13.5" customHeight="1" x14ac:dyDescent="0.2"/>
    <row r="3748" ht="13.5" customHeight="1" x14ac:dyDescent="0.2"/>
    <row r="3749" ht="13.5" customHeight="1" x14ac:dyDescent="0.2"/>
    <row r="3750" ht="13.5" customHeight="1" x14ac:dyDescent="0.2"/>
    <row r="3751" ht="13.5" customHeight="1" x14ac:dyDescent="0.2"/>
    <row r="3752" ht="13.5" customHeight="1" x14ac:dyDescent="0.2"/>
    <row r="3753" ht="13.5" customHeight="1" x14ac:dyDescent="0.2"/>
    <row r="3754" ht="13.5" customHeight="1" x14ac:dyDescent="0.2"/>
    <row r="3755" ht="13.5" customHeight="1" x14ac:dyDescent="0.2"/>
    <row r="3756" ht="13.5" customHeight="1" x14ac:dyDescent="0.2"/>
    <row r="3757" ht="13.5" customHeight="1" x14ac:dyDescent="0.2"/>
    <row r="3758" ht="13.5" customHeight="1" x14ac:dyDescent="0.2"/>
    <row r="3759" ht="13.5" customHeight="1" x14ac:dyDescent="0.2"/>
    <row r="3760" ht="13.5" customHeight="1" x14ac:dyDescent="0.2"/>
    <row r="3761" ht="13.5" customHeight="1" x14ac:dyDescent="0.2"/>
    <row r="3762" ht="13.5" customHeight="1" x14ac:dyDescent="0.2"/>
    <row r="3763" ht="13.5" customHeight="1" x14ac:dyDescent="0.2"/>
    <row r="3764" ht="13.5" customHeight="1" x14ac:dyDescent="0.2"/>
    <row r="3765" ht="13.5" customHeight="1" x14ac:dyDescent="0.2"/>
    <row r="3766" ht="13.5" customHeight="1" x14ac:dyDescent="0.2"/>
    <row r="3767" ht="13.5" customHeight="1" x14ac:dyDescent="0.2"/>
    <row r="3768" ht="13.5" customHeight="1" x14ac:dyDescent="0.2"/>
    <row r="3769" ht="13.5" customHeight="1" x14ac:dyDescent="0.2"/>
    <row r="3770" ht="13.5" customHeight="1" x14ac:dyDescent="0.2"/>
    <row r="3771" ht="13.5" customHeight="1" x14ac:dyDescent="0.2"/>
    <row r="3772" ht="13.5" customHeight="1" x14ac:dyDescent="0.2"/>
    <row r="3773" ht="13.5" customHeight="1" x14ac:dyDescent="0.2"/>
    <row r="3774" ht="13.5" customHeight="1" x14ac:dyDescent="0.2"/>
    <row r="3775" ht="13.5" customHeight="1" x14ac:dyDescent="0.2"/>
    <row r="3776" ht="13.5" customHeight="1" x14ac:dyDescent="0.2"/>
    <row r="3777" ht="13.5" customHeight="1" x14ac:dyDescent="0.2"/>
    <row r="3778" ht="13.5" customHeight="1" x14ac:dyDescent="0.2"/>
    <row r="3779" ht="13.5" customHeight="1" x14ac:dyDescent="0.2"/>
    <row r="3780" ht="13.5" customHeight="1" x14ac:dyDescent="0.2"/>
    <row r="3781" ht="13.5" customHeight="1" x14ac:dyDescent="0.2"/>
    <row r="3782" ht="13.5" customHeight="1" x14ac:dyDescent="0.2"/>
    <row r="3783" ht="13.5" customHeight="1" x14ac:dyDescent="0.2"/>
    <row r="3784" ht="13.5" customHeight="1" x14ac:dyDescent="0.2"/>
    <row r="3785" ht="13.5" customHeight="1" x14ac:dyDescent="0.2"/>
    <row r="3786" ht="13.5" customHeight="1" x14ac:dyDescent="0.2"/>
    <row r="3787" ht="13.5" customHeight="1" x14ac:dyDescent="0.2"/>
    <row r="3788" ht="13.5" customHeight="1" x14ac:dyDescent="0.2"/>
    <row r="3789" ht="13.5" customHeight="1" x14ac:dyDescent="0.2"/>
    <row r="3790" ht="13.5" customHeight="1" x14ac:dyDescent="0.2"/>
    <row r="3791" ht="13.5" customHeight="1" x14ac:dyDescent="0.2"/>
    <row r="3792" ht="13.5" customHeight="1" x14ac:dyDescent="0.2"/>
    <row r="3793" ht="13.5" customHeight="1" x14ac:dyDescent="0.2"/>
    <row r="3794" ht="13.5" customHeight="1" x14ac:dyDescent="0.2"/>
    <row r="3795" ht="13.5" customHeight="1" x14ac:dyDescent="0.2"/>
    <row r="3796" ht="13.5" customHeight="1" x14ac:dyDescent="0.2"/>
    <row r="3797" ht="13.5" customHeight="1" x14ac:dyDescent="0.2"/>
    <row r="3798" ht="13.5" customHeight="1" x14ac:dyDescent="0.2"/>
    <row r="3799" ht="13.5" customHeight="1" x14ac:dyDescent="0.2"/>
    <row r="3800" ht="13.5" customHeight="1" x14ac:dyDescent="0.2"/>
    <row r="3801" ht="13.5" customHeight="1" x14ac:dyDescent="0.2"/>
    <row r="3802" ht="13.5" customHeight="1" x14ac:dyDescent="0.2"/>
    <row r="3803" ht="13.5" customHeight="1" x14ac:dyDescent="0.2"/>
    <row r="3804" ht="13.5" customHeight="1" x14ac:dyDescent="0.2"/>
    <row r="3805" ht="13.5" customHeight="1" x14ac:dyDescent="0.2"/>
    <row r="3806" ht="13.5" customHeight="1" x14ac:dyDescent="0.2"/>
    <row r="3807" ht="13.5" customHeight="1" x14ac:dyDescent="0.2"/>
    <row r="3808" ht="13.5" customHeight="1" x14ac:dyDescent="0.2"/>
    <row r="3809" ht="13.5" customHeight="1" x14ac:dyDescent="0.2"/>
    <row r="3810" ht="13.5" customHeight="1" x14ac:dyDescent="0.2"/>
    <row r="3811" ht="13.5" customHeight="1" x14ac:dyDescent="0.2"/>
    <row r="3812" ht="13.5" customHeight="1" x14ac:dyDescent="0.2"/>
    <row r="3813" ht="13.5" customHeight="1" x14ac:dyDescent="0.2"/>
    <row r="3814" ht="13.5" customHeight="1" x14ac:dyDescent="0.2"/>
    <row r="3815" ht="13.5" customHeight="1" x14ac:dyDescent="0.2"/>
    <row r="3816" ht="13.5" customHeight="1" x14ac:dyDescent="0.2"/>
    <row r="3817" ht="13.5" customHeight="1" x14ac:dyDescent="0.2"/>
    <row r="3818" ht="13.5" customHeight="1" x14ac:dyDescent="0.2"/>
    <row r="3819" ht="13.5" customHeight="1" x14ac:dyDescent="0.2"/>
    <row r="3820" ht="13.5" customHeight="1" x14ac:dyDescent="0.2"/>
    <row r="3821" ht="13.5" customHeight="1" x14ac:dyDescent="0.2"/>
    <row r="3822" ht="13.5" customHeight="1" x14ac:dyDescent="0.2"/>
    <row r="3823" ht="13.5" customHeight="1" x14ac:dyDescent="0.2"/>
    <row r="3824" ht="13.5" customHeight="1" x14ac:dyDescent="0.2"/>
    <row r="3825" ht="13.5" customHeight="1" x14ac:dyDescent="0.2"/>
    <row r="3826" ht="13.5" customHeight="1" x14ac:dyDescent="0.2"/>
    <row r="3827" ht="13.5" customHeight="1" x14ac:dyDescent="0.2"/>
    <row r="3828" ht="13.5" customHeight="1" x14ac:dyDescent="0.2"/>
    <row r="3829" ht="13.5" customHeight="1" x14ac:dyDescent="0.2"/>
    <row r="3830" ht="13.5" customHeight="1" x14ac:dyDescent="0.2"/>
    <row r="3831" ht="13.5" customHeight="1" x14ac:dyDescent="0.2"/>
    <row r="3832" ht="13.5" customHeight="1" x14ac:dyDescent="0.2"/>
    <row r="3833" ht="13.5" customHeight="1" x14ac:dyDescent="0.2"/>
    <row r="3834" ht="13.5" customHeight="1" x14ac:dyDescent="0.2"/>
    <row r="3835" ht="13.5" customHeight="1" x14ac:dyDescent="0.2"/>
    <row r="3836" ht="13.5" customHeight="1" x14ac:dyDescent="0.2"/>
    <row r="3837" ht="13.5" customHeight="1" x14ac:dyDescent="0.2"/>
    <row r="3838" ht="13.5" customHeight="1" x14ac:dyDescent="0.2"/>
    <row r="3839" ht="13.5" customHeight="1" x14ac:dyDescent="0.2"/>
    <row r="3840" ht="13.5" customHeight="1" x14ac:dyDescent="0.2"/>
    <row r="3841" ht="13.5" customHeight="1" x14ac:dyDescent="0.2"/>
    <row r="3842" ht="13.5" customHeight="1" x14ac:dyDescent="0.2"/>
    <row r="3843" ht="13.5" customHeight="1" x14ac:dyDescent="0.2"/>
    <row r="3844" ht="13.5" customHeight="1" x14ac:dyDescent="0.2"/>
    <row r="3845" ht="13.5" customHeight="1" x14ac:dyDescent="0.2"/>
    <row r="3846" ht="13.5" customHeight="1" x14ac:dyDescent="0.2"/>
    <row r="3847" ht="13.5" customHeight="1" x14ac:dyDescent="0.2"/>
    <row r="3848" ht="13.5" customHeight="1" x14ac:dyDescent="0.2"/>
    <row r="3849" ht="13.5" customHeight="1" x14ac:dyDescent="0.2"/>
    <row r="3850" ht="13.5" customHeight="1" x14ac:dyDescent="0.2"/>
    <row r="3851" ht="13.5" customHeight="1" x14ac:dyDescent="0.2"/>
    <row r="3852" ht="13.5" customHeight="1" x14ac:dyDescent="0.2"/>
    <row r="3853" ht="13.5" customHeight="1" x14ac:dyDescent="0.2"/>
    <row r="3854" ht="13.5" customHeight="1" x14ac:dyDescent="0.2"/>
    <row r="3855" ht="13.5" customHeight="1" x14ac:dyDescent="0.2"/>
    <row r="3856" ht="13.5" customHeight="1" x14ac:dyDescent="0.2"/>
    <row r="3857" ht="13.5" customHeight="1" x14ac:dyDescent="0.2"/>
    <row r="3858" ht="13.5" customHeight="1" x14ac:dyDescent="0.2"/>
    <row r="3859" ht="13.5" customHeight="1" x14ac:dyDescent="0.2"/>
    <row r="3860" ht="13.5" customHeight="1" x14ac:dyDescent="0.2"/>
    <row r="3861" ht="13.5" customHeight="1" x14ac:dyDescent="0.2"/>
    <row r="3862" ht="13.5" customHeight="1" x14ac:dyDescent="0.2"/>
    <row r="3863" ht="13.5" customHeight="1" x14ac:dyDescent="0.2"/>
    <row r="3864" ht="13.5" customHeight="1" x14ac:dyDescent="0.2"/>
    <row r="3865" ht="13.5" customHeight="1" x14ac:dyDescent="0.2"/>
    <row r="3866" ht="13.5" customHeight="1" x14ac:dyDescent="0.2"/>
    <row r="3867" ht="13.5" customHeight="1" x14ac:dyDescent="0.2"/>
    <row r="3868" ht="13.5" customHeight="1" x14ac:dyDescent="0.2"/>
    <row r="3869" ht="13.5" customHeight="1" x14ac:dyDescent="0.2"/>
    <row r="3870" ht="13.5" customHeight="1" x14ac:dyDescent="0.2"/>
    <row r="3871" ht="13.5" customHeight="1" x14ac:dyDescent="0.2"/>
    <row r="3872" ht="13.5" customHeight="1" x14ac:dyDescent="0.2"/>
    <row r="3873" ht="13.5" customHeight="1" x14ac:dyDescent="0.2"/>
    <row r="3874" ht="13.5" customHeight="1" x14ac:dyDescent="0.2"/>
    <row r="3875" ht="13.5" customHeight="1" x14ac:dyDescent="0.2"/>
    <row r="3876" ht="13.5" customHeight="1" x14ac:dyDescent="0.2"/>
    <row r="3877" ht="13.5" customHeight="1" x14ac:dyDescent="0.2"/>
    <row r="3878" ht="13.5" customHeight="1" x14ac:dyDescent="0.2"/>
    <row r="3879" ht="13.5" customHeight="1" x14ac:dyDescent="0.2"/>
    <row r="3880" ht="13.5" customHeight="1" x14ac:dyDescent="0.2"/>
    <row r="3881" ht="13.5" customHeight="1" x14ac:dyDescent="0.2"/>
    <row r="3882" ht="13.5" customHeight="1" x14ac:dyDescent="0.2"/>
    <row r="3883" ht="13.5" customHeight="1" x14ac:dyDescent="0.2"/>
    <row r="3884" ht="13.5" customHeight="1" x14ac:dyDescent="0.2"/>
    <row r="3885" ht="13.5" customHeight="1" x14ac:dyDescent="0.2"/>
    <row r="3886" ht="13.5" customHeight="1" x14ac:dyDescent="0.2"/>
    <row r="3887" ht="13.5" customHeight="1" x14ac:dyDescent="0.2"/>
    <row r="3888" ht="13.5" customHeight="1" x14ac:dyDescent="0.2"/>
    <row r="3889" ht="13.5" customHeight="1" x14ac:dyDescent="0.2"/>
    <row r="3890" ht="13.5" customHeight="1" x14ac:dyDescent="0.2"/>
    <row r="3891" ht="13.5" customHeight="1" x14ac:dyDescent="0.2"/>
    <row r="3892" ht="13.5" customHeight="1" x14ac:dyDescent="0.2"/>
    <row r="3893" ht="13.5" customHeight="1" x14ac:dyDescent="0.2"/>
    <row r="3894" ht="13.5" customHeight="1" x14ac:dyDescent="0.2"/>
    <row r="3895" ht="13.5" customHeight="1" x14ac:dyDescent="0.2"/>
    <row r="3896" ht="13.5" customHeight="1" x14ac:dyDescent="0.2"/>
    <row r="3897" ht="13.5" customHeight="1" x14ac:dyDescent="0.2"/>
    <row r="3898" ht="13.5" customHeight="1" x14ac:dyDescent="0.2"/>
    <row r="3899" ht="13.5" customHeight="1" x14ac:dyDescent="0.2"/>
    <row r="3900" ht="13.5" customHeight="1" x14ac:dyDescent="0.2"/>
    <row r="3901" ht="13.5" customHeight="1" x14ac:dyDescent="0.2"/>
    <row r="3902" ht="13.5" customHeight="1" x14ac:dyDescent="0.2"/>
    <row r="3903" ht="13.5" customHeight="1" x14ac:dyDescent="0.2"/>
    <row r="3904" ht="13.5" customHeight="1" x14ac:dyDescent="0.2"/>
    <row r="3905" ht="13.5" customHeight="1" x14ac:dyDescent="0.2"/>
    <row r="3906" ht="13.5" customHeight="1" x14ac:dyDescent="0.2"/>
    <row r="3907" ht="13.5" customHeight="1" x14ac:dyDescent="0.2"/>
    <row r="3908" ht="13.5" customHeight="1" x14ac:dyDescent="0.2"/>
    <row r="3909" ht="13.5" customHeight="1" x14ac:dyDescent="0.2"/>
    <row r="3910" ht="13.5" customHeight="1" x14ac:dyDescent="0.2"/>
    <row r="3911" ht="13.5" customHeight="1" x14ac:dyDescent="0.2"/>
    <row r="3912" ht="13.5" customHeight="1" x14ac:dyDescent="0.2"/>
    <row r="3913" ht="13.5" customHeight="1" x14ac:dyDescent="0.2"/>
    <row r="3914" ht="13.5" customHeight="1" x14ac:dyDescent="0.2"/>
    <row r="3915" ht="13.5" customHeight="1" x14ac:dyDescent="0.2"/>
    <row r="3916" ht="13.5" customHeight="1" x14ac:dyDescent="0.2"/>
    <row r="3917" ht="13.5" customHeight="1" x14ac:dyDescent="0.2"/>
    <row r="3918" ht="13.5" customHeight="1" x14ac:dyDescent="0.2"/>
    <row r="3919" ht="13.5" customHeight="1" x14ac:dyDescent="0.2"/>
    <row r="3920" ht="13.5" customHeight="1" x14ac:dyDescent="0.2"/>
    <row r="3921" ht="13.5" customHeight="1" x14ac:dyDescent="0.2"/>
    <row r="3922" ht="13.5" customHeight="1" x14ac:dyDescent="0.2"/>
    <row r="3923" ht="13.5" customHeight="1" x14ac:dyDescent="0.2"/>
    <row r="3924" ht="13.5" customHeight="1" x14ac:dyDescent="0.2"/>
    <row r="3925" ht="13.5" customHeight="1" x14ac:dyDescent="0.2"/>
    <row r="3926" ht="13.5" customHeight="1" x14ac:dyDescent="0.2"/>
    <row r="3927" ht="13.5" customHeight="1" x14ac:dyDescent="0.2"/>
    <row r="3928" ht="13.5" customHeight="1" x14ac:dyDescent="0.2"/>
    <row r="3929" ht="13.5" customHeight="1" x14ac:dyDescent="0.2"/>
    <row r="3930" ht="13.5" customHeight="1" x14ac:dyDescent="0.2"/>
    <row r="3931" ht="13.5" customHeight="1" x14ac:dyDescent="0.2"/>
    <row r="3932" ht="13.5" customHeight="1" x14ac:dyDescent="0.2"/>
    <row r="3933" ht="13.5" customHeight="1" x14ac:dyDescent="0.2"/>
    <row r="3934" ht="13.5" customHeight="1" x14ac:dyDescent="0.2"/>
    <row r="3935" ht="13.5" customHeight="1" x14ac:dyDescent="0.2"/>
    <row r="3936" ht="13.5" customHeight="1" x14ac:dyDescent="0.2"/>
    <row r="3937" ht="13.5" customHeight="1" x14ac:dyDescent="0.2"/>
    <row r="3938" ht="13.5" customHeight="1" x14ac:dyDescent="0.2"/>
    <row r="3939" ht="13.5" customHeight="1" x14ac:dyDescent="0.2"/>
    <row r="3940" ht="13.5" customHeight="1" x14ac:dyDescent="0.2"/>
    <row r="3941" ht="13.5" customHeight="1" x14ac:dyDescent="0.2"/>
    <row r="3942" ht="13.5" customHeight="1" x14ac:dyDescent="0.2"/>
    <row r="3943" ht="13.5" customHeight="1" x14ac:dyDescent="0.2"/>
    <row r="3944" ht="13.5" customHeight="1" x14ac:dyDescent="0.2"/>
    <row r="3945" ht="13.5" customHeight="1" x14ac:dyDescent="0.2"/>
    <row r="3946" ht="13.5" customHeight="1" x14ac:dyDescent="0.2"/>
    <row r="3947" ht="13.5" customHeight="1" x14ac:dyDescent="0.2"/>
    <row r="3948" ht="13.5" customHeight="1" x14ac:dyDescent="0.2"/>
    <row r="3949" ht="13.5" customHeight="1" x14ac:dyDescent="0.2"/>
    <row r="3950" ht="13.5" customHeight="1" x14ac:dyDescent="0.2"/>
    <row r="3951" ht="13.5" customHeight="1" x14ac:dyDescent="0.2"/>
    <row r="3952" ht="13.5" customHeight="1" x14ac:dyDescent="0.2"/>
    <row r="3953" ht="13.5" customHeight="1" x14ac:dyDescent="0.2"/>
    <row r="3954" ht="13.5" customHeight="1" x14ac:dyDescent="0.2"/>
    <row r="3955" ht="13.5" customHeight="1" x14ac:dyDescent="0.2"/>
    <row r="3956" ht="13.5" customHeight="1" x14ac:dyDescent="0.2"/>
    <row r="3957" ht="13.5" customHeight="1" x14ac:dyDescent="0.2"/>
    <row r="3958" ht="13.5" customHeight="1" x14ac:dyDescent="0.2"/>
    <row r="3959" ht="13.5" customHeight="1" x14ac:dyDescent="0.2"/>
    <row r="3960" ht="13.5" customHeight="1" x14ac:dyDescent="0.2"/>
    <row r="3961" ht="13.5" customHeight="1" x14ac:dyDescent="0.2"/>
    <row r="3962" ht="13.5" customHeight="1" x14ac:dyDescent="0.2"/>
    <row r="3963" ht="13.5" customHeight="1" x14ac:dyDescent="0.2"/>
    <row r="3964" ht="13.5" customHeight="1" x14ac:dyDescent="0.2"/>
    <row r="3965" ht="13.5" customHeight="1" x14ac:dyDescent="0.2"/>
    <row r="3966" ht="13.5" customHeight="1" x14ac:dyDescent="0.2"/>
    <row r="3967" ht="13.5" customHeight="1" x14ac:dyDescent="0.2"/>
    <row r="3968" ht="13.5" customHeight="1" x14ac:dyDescent="0.2"/>
    <row r="3969" ht="13.5" customHeight="1" x14ac:dyDescent="0.2"/>
    <row r="3970" ht="13.5" customHeight="1" x14ac:dyDescent="0.2"/>
    <row r="3971" ht="13.5" customHeight="1" x14ac:dyDescent="0.2"/>
    <row r="3972" ht="13.5" customHeight="1" x14ac:dyDescent="0.2"/>
    <row r="3973" ht="13.5" customHeight="1" x14ac:dyDescent="0.2"/>
    <row r="3974" ht="13.5" customHeight="1" x14ac:dyDescent="0.2"/>
    <row r="3975" ht="13.5" customHeight="1" x14ac:dyDescent="0.2"/>
    <row r="3976" ht="13.5" customHeight="1" x14ac:dyDescent="0.2"/>
    <row r="3977" ht="13.5" customHeight="1" x14ac:dyDescent="0.2"/>
    <row r="3978" ht="13.5" customHeight="1" x14ac:dyDescent="0.2"/>
    <row r="3979" ht="13.5" customHeight="1" x14ac:dyDescent="0.2"/>
    <row r="3980" ht="13.5" customHeight="1" x14ac:dyDescent="0.2"/>
    <row r="3981" ht="13.5" customHeight="1" x14ac:dyDescent="0.2"/>
    <row r="3982" ht="13.5" customHeight="1" x14ac:dyDescent="0.2"/>
    <row r="3983" ht="13.5" customHeight="1" x14ac:dyDescent="0.2"/>
    <row r="3984" ht="13.5" customHeight="1" x14ac:dyDescent="0.2"/>
    <row r="3985" ht="13.5" customHeight="1" x14ac:dyDescent="0.2"/>
    <row r="3986" ht="13.5" customHeight="1" x14ac:dyDescent="0.2"/>
    <row r="3987" ht="13.5" customHeight="1" x14ac:dyDescent="0.2"/>
    <row r="3988" ht="13.5" customHeight="1" x14ac:dyDescent="0.2"/>
    <row r="3989" ht="13.5" customHeight="1" x14ac:dyDescent="0.2"/>
    <row r="3990" ht="13.5" customHeight="1" x14ac:dyDescent="0.2"/>
    <row r="3991" ht="13.5" customHeight="1" x14ac:dyDescent="0.2"/>
    <row r="3992" ht="13.5" customHeight="1" x14ac:dyDescent="0.2"/>
    <row r="3993" ht="13.5" customHeight="1" x14ac:dyDescent="0.2"/>
    <row r="3994" ht="13.5" customHeight="1" x14ac:dyDescent="0.2"/>
    <row r="3995" ht="13.5" customHeight="1" x14ac:dyDescent="0.2"/>
    <row r="3996" ht="13.5" customHeight="1" x14ac:dyDescent="0.2"/>
    <row r="3997" ht="13.5" customHeight="1" x14ac:dyDescent="0.2"/>
    <row r="3998" ht="13.5" customHeight="1" x14ac:dyDescent="0.2"/>
    <row r="3999" ht="13.5" customHeight="1" x14ac:dyDescent="0.2"/>
    <row r="4000" ht="13.5" customHeight="1" x14ac:dyDescent="0.2"/>
    <row r="4001" ht="13.5" customHeight="1" x14ac:dyDescent="0.2"/>
    <row r="4002" ht="13.5" customHeight="1" x14ac:dyDescent="0.2"/>
    <row r="4003" ht="13.5" customHeight="1" x14ac:dyDescent="0.2"/>
    <row r="4004" ht="13.5" customHeight="1" x14ac:dyDescent="0.2"/>
    <row r="4005" ht="13.5" customHeight="1" x14ac:dyDescent="0.2"/>
    <row r="4006" ht="13.5" customHeight="1" x14ac:dyDescent="0.2"/>
    <row r="4007" ht="13.5" customHeight="1" x14ac:dyDescent="0.2"/>
    <row r="4008" ht="13.5" customHeight="1" x14ac:dyDescent="0.2"/>
    <row r="4009" ht="13.5" customHeight="1" x14ac:dyDescent="0.2"/>
    <row r="4010" ht="13.5" customHeight="1" x14ac:dyDescent="0.2"/>
    <row r="4011" ht="13.5" customHeight="1" x14ac:dyDescent="0.2"/>
    <row r="4012" ht="13.5" customHeight="1" x14ac:dyDescent="0.2"/>
    <row r="4013" ht="13.5" customHeight="1" x14ac:dyDescent="0.2"/>
    <row r="4014" ht="13.5" customHeight="1" x14ac:dyDescent="0.2"/>
    <row r="4015" ht="13.5" customHeight="1" x14ac:dyDescent="0.2"/>
    <row r="4016" ht="13.5" customHeight="1" x14ac:dyDescent="0.2"/>
    <row r="4017" ht="13.5" customHeight="1" x14ac:dyDescent="0.2"/>
    <row r="4018" ht="13.5" customHeight="1" x14ac:dyDescent="0.2"/>
    <row r="4019" ht="13.5" customHeight="1" x14ac:dyDescent="0.2"/>
    <row r="4020" ht="13.5" customHeight="1" x14ac:dyDescent="0.2"/>
    <row r="4021" ht="13.5" customHeight="1" x14ac:dyDescent="0.2"/>
    <row r="4022" ht="13.5" customHeight="1" x14ac:dyDescent="0.2"/>
    <row r="4023" ht="13.5" customHeight="1" x14ac:dyDescent="0.2"/>
    <row r="4024" ht="13.5" customHeight="1" x14ac:dyDescent="0.2"/>
    <row r="4025" ht="13.5" customHeight="1" x14ac:dyDescent="0.2"/>
    <row r="4026" ht="13.5" customHeight="1" x14ac:dyDescent="0.2"/>
    <row r="4027" ht="13.5" customHeight="1" x14ac:dyDescent="0.2"/>
    <row r="4028" ht="13.5" customHeight="1" x14ac:dyDescent="0.2"/>
    <row r="4029" ht="13.5" customHeight="1" x14ac:dyDescent="0.2"/>
    <row r="4030" ht="13.5" customHeight="1" x14ac:dyDescent="0.2"/>
    <row r="4031" ht="13.5" customHeight="1" x14ac:dyDescent="0.2"/>
    <row r="4032" ht="13.5" customHeight="1" x14ac:dyDescent="0.2"/>
    <row r="4033" ht="13.5" customHeight="1" x14ac:dyDescent="0.2"/>
    <row r="4034" ht="13.5" customHeight="1" x14ac:dyDescent="0.2"/>
    <row r="4035" ht="13.5" customHeight="1" x14ac:dyDescent="0.2"/>
    <row r="4036" ht="13.5" customHeight="1" x14ac:dyDescent="0.2"/>
    <row r="4037" ht="13.5" customHeight="1" x14ac:dyDescent="0.2"/>
    <row r="4038" ht="13.5" customHeight="1" x14ac:dyDescent="0.2"/>
    <row r="4039" ht="13.5" customHeight="1" x14ac:dyDescent="0.2"/>
    <row r="4040" ht="13.5" customHeight="1" x14ac:dyDescent="0.2"/>
    <row r="4041" ht="13.5" customHeight="1" x14ac:dyDescent="0.2"/>
    <row r="4042" ht="13.5" customHeight="1" x14ac:dyDescent="0.2"/>
    <row r="4043" ht="13.5" customHeight="1" x14ac:dyDescent="0.2"/>
    <row r="4044" ht="13.5" customHeight="1" x14ac:dyDescent="0.2"/>
    <row r="4045" ht="13.5" customHeight="1" x14ac:dyDescent="0.2"/>
    <row r="4046" ht="13.5" customHeight="1" x14ac:dyDescent="0.2"/>
    <row r="4047" ht="13.5" customHeight="1" x14ac:dyDescent="0.2"/>
    <row r="4048" ht="13.5" customHeight="1" x14ac:dyDescent="0.2"/>
    <row r="4049" ht="13.5" customHeight="1" x14ac:dyDescent="0.2"/>
    <row r="4050" ht="13.5" customHeight="1" x14ac:dyDescent="0.2"/>
    <row r="4051" ht="13.5" customHeight="1" x14ac:dyDescent="0.2"/>
    <row r="4052" ht="13.5" customHeight="1" x14ac:dyDescent="0.2"/>
    <row r="4053" ht="13.5" customHeight="1" x14ac:dyDescent="0.2"/>
    <row r="4054" ht="13.5" customHeight="1" x14ac:dyDescent="0.2"/>
    <row r="4055" ht="13.5" customHeight="1" x14ac:dyDescent="0.2"/>
    <row r="4056" ht="13.5" customHeight="1" x14ac:dyDescent="0.2"/>
    <row r="4057" ht="13.5" customHeight="1" x14ac:dyDescent="0.2"/>
    <row r="4058" ht="13.5" customHeight="1" x14ac:dyDescent="0.2"/>
    <row r="4059" ht="13.5" customHeight="1" x14ac:dyDescent="0.2"/>
    <row r="4060" ht="13.5" customHeight="1" x14ac:dyDescent="0.2"/>
    <row r="4061" ht="13.5" customHeight="1" x14ac:dyDescent="0.2"/>
    <row r="4062" ht="13.5" customHeight="1" x14ac:dyDescent="0.2"/>
    <row r="4063" ht="13.5" customHeight="1" x14ac:dyDescent="0.2"/>
    <row r="4064" ht="13.5" customHeight="1" x14ac:dyDescent="0.2"/>
    <row r="4065" ht="13.5" customHeight="1" x14ac:dyDescent="0.2"/>
    <row r="4066" ht="13.5" customHeight="1" x14ac:dyDescent="0.2"/>
    <row r="4067" ht="13.5" customHeight="1" x14ac:dyDescent="0.2"/>
    <row r="4068" ht="13.5" customHeight="1" x14ac:dyDescent="0.2"/>
    <row r="4069" ht="13.5" customHeight="1" x14ac:dyDescent="0.2"/>
    <row r="4070" ht="13.5" customHeight="1" x14ac:dyDescent="0.2"/>
    <row r="4071" ht="13.5" customHeight="1" x14ac:dyDescent="0.2"/>
    <row r="4072" ht="13.5" customHeight="1" x14ac:dyDescent="0.2"/>
    <row r="4073" ht="13.5" customHeight="1" x14ac:dyDescent="0.2"/>
    <row r="4074" ht="13.5" customHeight="1" x14ac:dyDescent="0.2"/>
    <row r="4075" ht="13.5" customHeight="1" x14ac:dyDescent="0.2"/>
    <row r="4076" ht="13.5" customHeight="1" x14ac:dyDescent="0.2"/>
    <row r="4077" ht="13.5" customHeight="1" x14ac:dyDescent="0.2"/>
    <row r="4078" ht="13.5" customHeight="1" x14ac:dyDescent="0.2"/>
    <row r="4079" ht="13.5" customHeight="1" x14ac:dyDescent="0.2"/>
    <row r="4080" ht="13.5" customHeight="1" x14ac:dyDescent="0.2"/>
    <row r="4081" ht="13.5" customHeight="1" x14ac:dyDescent="0.2"/>
    <row r="4082" ht="13.5" customHeight="1" x14ac:dyDescent="0.2"/>
    <row r="4083" ht="13.5" customHeight="1" x14ac:dyDescent="0.2"/>
    <row r="4084" ht="13.5" customHeight="1" x14ac:dyDescent="0.2"/>
    <row r="4085" ht="13.5" customHeight="1" x14ac:dyDescent="0.2"/>
    <row r="4086" ht="13.5" customHeight="1" x14ac:dyDescent="0.2"/>
    <row r="4087" ht="13.5" customHeight="1" x14ac:dyDescent="0.2"/>
    <row r="4088" ht="13.5" customHeight="1" x14ac:dyDescent="0.2"/>
    <row r="4089" ht="13.5" customHeight="1" x14ac:dyDescent="0.2"/>
    <row r="4090" ht="13.5" customHeight="1" x14ac:dyDescent="0.2"/>
    <row r="4091" ht="13.5" customHeight="1" x14ac:dyDescent="0.2"/>
    <row r="4092" ht="13.5" customHeight="1" x14ac:dyDescent="0.2"/>
    <row r="4093" ht="13.5" customHeight="1" x14ac:dyDescent="0.2"/>
    <row r="4094" ht="13.5" customHeight="1" x14ac:dyDescent="0.2"/>
    <row r="4095" ht="13.5" customHeight="1" x14ac:dyDescent="0.2"/>
    <row r="4096" ht="13.5" customHeight="1" x14ac:dyDescent="0.2"/>
    <row r="4097" ht="13.5" customHeight="1" x14ac:dyDescent="0.2"/>
    <row r="4098" ht="13.5" customHeight="1" x14ac:dyDescent="0.2"/>
    <row r="4099" ht="13.5" customHeight="1" x14ac:dyDescent="0.2"/>
    <row r="4100" ht="13.5" customHeight="1" x14ac:dyDescent="0.2"/>
    <row r="4101" ht="13.5" customHeight="1" x14ac:dyDescent="0.2"/>
    <row r="4102" ht="13.5" customHeight="1" x14ac:dyDescent="0.2"/>
    <row r="4103" ht="13.5" customHeight="1" x14ac:dyDescent="0.2"/>
    <row r="4104" ht="13.5" customHeight="1" x14ac:dyDescent="0.2"/>
    <row r="4105" ht="13.5" customHeight="1" x14ac:dyDescent="0.2"/>
    <row r="4106" ht="13.5" customHeight="1" x14ac:dyDescent="0.2"/>
    <row r="4107" ht="13.5" customHeight="1" x14ac:dyDescent="0.2"/>
    <row r="4108" ht="13.5" customHeight="1" x14ac:dyDescent="0.2"/>
    <row r="4109" ht="13.5" customHeight="1" x14ac:dyDescent="0.2"/>
    <row r="4110" ht="13.5" customHeight="1" x14ac:dyDescent="0.2"/>
    <row r="4111" ht="13.5" customHeight="1" x14ac:dyDescent="0.2"/>
    <row r="4112" ht="13.5" customHeight="1" x14ac:dyDescent="0.2"/>
    <row r="4113" ht="13.5" customHeight="1" x14ac:dyDescent="0.2"/>
    <row r="4114" ht="13.5" customHeight="1" x14ac:dyDescent="0.2"/>
    <row r="4115" ht="13.5" customHeight="1" x14ac:dyDescent="0.2"/>
    <row r="4116" ht="13.5" customHeight="1" x14ac:dyDescent="0.2"/>
    <row r="4117" ht="13.5" customHeight="1" x14ac:dyDescent="0.2"/>
    <row r="4118" ht="13.5" customHeight="1" x14ac:dyDescent="0.2"/>
    <row r="4119" ht="13.5" customHeight="1" x14ac:dyDescent="0.2"/>
    <row r="4120" ht="13.5" customHeight="1" x14ac:dyDescent="0.2"/>
    <row r="4121" ht="13.5" customHeight="1" x14ac:dyDescent="0.2"/>
    <row r="4122" ht="13.5" customHeight="1" x14ac:dyDescent="0.2"/>
    <row r="4123" ht="13.5" customHeight="1" x14ac:dyDescent="0.2"/>
    <row r="4124" ht="13.5" customHeight="1" x14ac:dyDescent="0.2"/>
    <row r="4125" ht="13.5" customHeight="1" x14ac:dyDescent="0.2"/>
    <row r="4126" ht="13.5" customHeight="1" x14ac:dyDescent="0.2"/>
    <row r="4127" ht="13.5" customHeight="1" x14ac:dyDescent="0.2"/>
    <row r="4128" ht="13.5" customHeight="1" x14ac:dyDescent="0.2"/>
    <row r="4129" ht="13.5" customHeight="1" x14ac:dyDescent="0.2"/>
    <row r="4130" ht="13.5" customHeight="1" x14ac:dyDescent="0.2"/>
    <row r="4131" ht="13.5" customHeight="1" x14ac:dyDescent="0.2"/>
    <row r="4132" ht="13.5" customHeight="1" x14ac:dyDescent="0.2"/>
    <row r="4133" ht="13.5" customHeight="1" x14ac:dyDescent="0.2"/>
    <row r="4134" ht="13.5" customHeight="1" x14ac:dyDescent="0.2"/>
    <row r="4135" ht="13.5" customHeight="1" x14ac:dyDescent="0.2"/>
    <row r="4136" ht="13.5" customHeight="1" x14ac:dyDescent="0.2"/>
    <row r="4137" ht="13.5" customHeight="1" x14ac:dyDescent="0.2"/>
    <row r="4138" ht="13.5" customHeight="1" x14ac:dyDescent="0.2"/>
    <row r="4139" ht="13.5" customHeight="1" x14ac:dyDescent="0.2"/>
    <row r="4140" ht="13.5" customHeight="1" x14ac:dyDescent="0.2"/>
    <row r="4141" ht="13.5" customHeight="1" x14ac:dyDescent="0.2"/>
    <row r="4142" ht="13.5" customHeight="1" x14ac:dyDescent="0.2"/>
    <row r="4143" ht="13.5" customHeight="1" x14ac:dyDescent="0.2"/>
    <row r="4144" ht="13.5" customHeight="1" x14ac:dyDescent="0.2"/>
    <row r="4145" ht="13.5" customHeight="1" x14ac:dyDescent="0.2"/>
    <row r="4146" ht="13.5" customHeight="1" x14ac:dyDescent="0.2"/>
    <row r="4147" ht="13.5" customHeight="1" x14ac:dyDescent="0.2"/>
    <row r="4148" ht="13.5" customHeight="1" x14ac:dyDescent="0.2"/>
    <row r="4149" ht="13.5" customHeight="1" x14ac:dyDescent="0.2"/>
    <row r="4150" ht="13.5" customHeight="1" x14ac:dyDescent="0.2"/>
    <row r="4151" ht="13.5" customHeight="1" x14ac:dyDescent="0.2"/>
    <row r="4152" ht="13.5" customHeight="1" x14ac:dyDescent="0.2"/>
    <row r="4153" ht="13.5" customHeight="1" x14ac:dyDescent="0.2"/>
    <row r="4154" ht="13.5" customHeight="1" x14ac:dyDescent="0.2"/>
    <row r="4155" ht="13.5" customHeight="1" x14ac:dyDescent="0.2"/>
    <row r="4156" ht="13.5" customHeight="1" x14ac:dyDescent="0.2"/>
    <row r="4157" ht="13.5" customHeight="1" x14ac:dyDescent="0.2"/>
    <row r="4158" ht="13.5" customHeight="1" x14ac:dyDescent="0.2"/>
    <row r="4159" ht="13.5" customHeight="1" x14ac:dyDescent="0.2"/>
    <row r="4160" ht="13.5" customHeight="1" x14ac:dyDescent="0.2"/>
    <row r="4161" ht="13.5" customHeight="1" x14ac:dyDescent="0.2"/>
    <row r="4162" ht="13.5" customHeight="1" x14ac:dyDescent="0.2"/>
    <row r="4163" ht="13.5" customHeight="1" x14ac:dyDescent="0.2"/>
    <row r="4164" ht="13.5" customHeight="1" x14ac:dyDescent="0.2"/>
    <row r="4165" ht="13.5" customHeight="1" x14ac:dyDescent="0.2"/>
    <row r="4166" ht="13.5" customHeight="1" x14ac:dyDescent="0.2"/>
    <row r="4167" ht="13.5" customHeight="1" x14ac:dyDescent="0.2"/>
    <row r="4168" ht="13.5" customHeight="1" x14ac:dyDescent="0.2"/>
    <row r="4169" ht="13.5" customHeight="1" x14ac:dyDescent="0.2"/>
    <row r="4170" ht="13.5" customHeight="1" x14ac:dyDescent="0.2"/>
    <row r="4171" ht="13.5" customHeight="1" x14ac:dyDescent="0.2"/>
    <row r="4172" ht="13.5" customHeight="1" x14ac:dyDescent="0.2"/>
    <row r="4173" ht="13.5" customHeight="1" x14ac:dyDescent="0.2"/>
    <row r="4174" ht="13.5" customHeight="1" x14ac:dyDescent="0.2"/>
    <row r="4175" ht="13.5" customHeight="1" x14ac:dyDescent="0.2"/>
    <row r="4176" ht="13.5" customHeight="1" x14ac:dyDescent="0.2"/>
    <row r="4177" ht="13.5" customHeight="1" x14ac:dyDescent="0.2"/>
    <row r="4178" ht="13.5" customHeight="1" x14ac:dyDescent="0.2"/>
    <row r="4179" ht="13.5" customHeight="1" x14ac:dyDescent="0.2"/>
    <row r="4180" ht="13.5" customHeight="1" x14ac:dyDescent="0.2"/>
    <row r="4181" ht="13.5" customHeight="1" x14ac:dyDescent="0.2"/>
    <row r="4182" ht="13.5" customHeight="1" x14ac:dyDescent="0.2"/>
    <row r="4183" ht="13.5" customHeight="1" x14ac:dyDescent="0.2"/>
    <row r="4184" ht="13.5" customHeight="1" x14ac:dyDescent="0.2"/>
    <row r="4185" ht="13.5" customHeight="1" x14ac:dyDescent="0.2"/>
    <row r="4186" ht="13.5" customHeight="1" x14ac:dyDescent="0.2"/>
    <row r="4187" ht="13.5" customHeight="1" x14ac:dyDescent="0.2"/>
    <row r="4188" ht="13.5" customHeight="1" x14ac:dyDescent="0.2"/>
    <row r="4189" ht="13.5" customHeight="1" x14ac:dyDescent="0.2"/>
    <row r="4190" ht="13.5" customHeight="1" x14ac:dyDescent="0.2"/>
    <row r="4191" ht="13.5" customHeight="1" x14ac:dyDescent="0.2"/>
    <row r="4192" ht="13.5" customHeight="1" x14ac:dyDescent="0.2"/>
    <row r="4193" ht="13.5" customHeight="1" x14ac:dyDescent="0.2"/>
    <row r="4194" ht="13.5" customHeight="1" x14ac:dyDescent="0.2"/>
    <row r="4195" ht="13.5" customHeight="1" x14ac:dyDescent="0.2"/>
    <row r="4196" ht="13.5" customHeight="1" x14ac:dyDescent="0.2"/>
    <row r="4197" ht="13.5" customHeight="1" x14ac:dyDescent="0.2"/>
    <row r="4198" ht="13.5" customHeight="1" x14ac:dyDescent="0.2"/>
    <row r="4199" ht="13.5" customHeight="1" x14ac:dyDescent="0.2"/>
    <row r="4200" ht="13.5" customHeight="1" x14ac:dyDescent="0.2"/>
    <row r="4201" ht="13.5" customHeight="1" x14ac:dyDescent="0.2"/>
    <row r="4202" ht="13.5" customHeight="1" x14ac:dyDescent="0.2"/>
    <row r="4203" ht="13.5" customHeight="1" x14ac:dyDescent="0.2"/>
    <row r="4204" ht="13.5" customHeight="1" x14ac:dyDescent="0.2"/>
    <row r="4205" ht="13.5" customHeight="1" x14ac:dyDescent="0.2"/>
    <row r="4206" ht="13.5" customHeight="1" x14ac:dyDescent="0.2"/>
    <row r="4207" ht="13.5" customHeight="1" x14ac:dyDescent="0.2"/>
    <row r="4208" ht="13.5" customHeight="1" x14ac:dyDescent="0.2"/>
    <row r="4209" ht="13.5" customHeight="1" x14ac:dyDescent="0.2"/>
    <row r="4210" ht="13.5" customHeight="1" x14ac:dyDescent="0.2"/>
    <row r="4211" ht="13.5" customHeight="1" x14ac:dyDescent="0.2"/>
    <row r="4212" ht="13.5" customHeight="1" x14ac:dyDescent="0.2"/>
    <row r="4213" ht="13.5" customHeight="1" x14ac:dyDescent="0.2"/>
    <row r="4214" ht="13.5" customHeight="1" x14ac:dyDescent="0.2"/>
    <row r="4215" ht="13.5" customHeight="1" x14ac:dyDescent="0.2"/>
    <row r="4216" ht="13.5" customHeight="1" x14ac:dyDescent="0.2"/>
    <row r="4217" ht="13.5" customHeight="1" x14ac:dyDescent="0.2"/>
    <row r="4218" ht="13.5" customHeight="1" x14ac:dyDescent="0.2"/>
    <row r="4219" ht="13.5" customHeight="1" x14ac:dyDescent="0.2"/>
    <row r="4220" ht="13.5" customHeight="1" x14ac:dyDescent="0.2"/>
    <row r="4221" ht="13.5" customHeight="1" x14ac:dyDescent="0.2"/>
    <row r="4222" ht="13.5" customHeight="1" x14ac:dyDescent="0.2"/>
    <row r="4223" ht="13.5" customHeight="1" x14ac:dyDescent="0.2"/>
    <row r="4224" ht="13.5" customHeight="1" x14ac:dyDescent="0.2"/>
    <row r="4225" ht="13.5" customHeight="1" x14ac:dyDescent="0.2"/>
    <row r="4226" ht="13.5" customHeight="1" x14ac:dyDescent="0.2"/>
    <row r="4227" ht="13.5" customHeight="1" x14ac:dyDescent="0.2"/>
    <row r="4228" ht="13.5" customHeight="1" x14ac:dyDescent="0.2"/>
    <row r="4229" ht="13.5" customHeight="1" x14ac:dyDescent="0.2"/>
    <row r="4230" ht="13.5" customHeight="1" x14ac:dyDescent="0.2"/>
    <row r="4231" ht="13.5" customHeight="1" x14ac:dyDescent="0.2"/>
    <row r="4232" ht="13.5" customHeight="1" x14ac:dyDescent="0.2"/>
    <row r="4233" ht="13.5" customHeight="1" x14ac:dyDescent="0.2"/>
    <row r="4234" ht="13.5" customHeight="1" x14ac:dyDescent="0.2"/>
    <row r="4235" ht="13.5" customHeight="1" x14ac:dyDescent="0.2"/>
    <row r="4236" ht="13.5" customHeight="1" x14ac:dyDescent="0.2"/>
    <row r="4237" ht="13.5" customHeight="1" x14ac:dyDescent="0.2"/>
    <row r="4238" ht="13.5" customHeight="1" x14ac:dyDescent="0.2"/>
    <row r="4239" ht="13.5" customHeight="1" x14ac:dyDescent="0.2"/>
    <row r="4240" ht="13.5" customHeight="1" x14ac:dyDescent="0.2"/>
    <row r="4241" ht="13.5" customHeight="1" x14ac:dyDescent="0.2"/>
    <row r="4242" ht="13.5" customHeight="1" x14ac:dyDescent="0.2"/>
    <row r="4243" ht="13.5" customHeight="1" x14ac:dyDescent="0.2"/>
    <row r="4244" ht="13.5" customHeight="1" x14ac:dyDescent="0.2"/>
    <row r="4245" ht="13.5" customHeight="1" x14ac:dyDescent="0.2"/>
    <row r="4246" ht="13.5" customHeight="1" x14ac:dyDescent="0.2"/>
    <row r="4247" ht="13.5" customHeight="1" x14ac:dyDescent="0.2"/>
    <row r="4248" ht="13.5" customHeight="1" x14ac:dyDescent="0.2"/>
    <row r="4249" ht="13.5" customHeight="1" x14ac:dyDescent="0.2"/>
    <row r="4250" ht="13.5" customHeight="1" x14ac:dyDescent="0.2"/>
    <row r="4251" ht="13.5" customHeight="1" x14ac:dyDescent="0.2"/>
    <row r="4252" ht="13.5" customHeight="1" x14ac:dyDescent="0.2"/>
    <row r="4253" ht="13.5" customHeight="1" x14ac:dyDescent="0.2"/>
    <row r="4254" ht="13.5" customHeight="1" x14ac:dyDescent="0.2"/>
    <row r="4255" ht="13.5" customHeight="1" x14ac:dyDescent="0.2"/>
    <row r="4256" ht="13.5" customHeight="1" x14ac:dyDescent="0.2"/>
    <row r="4257" ht="13.5" customHeight="1" x14ac:dyDescent="0.2"/>
    <row r="4258" ht="13.5" customHeight="1" x14ac:dyDescent="0.2"/>
    <row r="4259" ht="13.5" customHeight="1" x14ac:dyDescent="0.2"/>
    <row r="4260" ht="13.5" customHeight="1" x14ac:dyDescent="0.2"/>
    <row r="4261" ht="13.5" customHeight="1" x14ac:dyDescent="0.2"/>
    <row r="4262" ht="13.5" customHeight="1" x14ac:dyDescent="0.2"/>
    <row r="4263" ht="13.5" customHeight="1" x14ac:dyDescent="0.2"/>
    <row r="4264" ht="13.5" customHeight="1" x14ac:dyDescent="0.2"/>
    <row r="4265" ht="13.5" customHeight="1" x14ac:dyDescent="0.2"/>
    <row r="4266" ht="13.5" customHeight="1" x14ac:dyDescent="0.2"/>
    <row r="4267" ht="13.5" customHeight="1" x14ac:dyDescent="0.2"/>
    <row r="4268" ht="13.5" customHeight="1" x14ac:dyDescent="0.2"/>
    <row r="4269" ht="13.5" customHeight="1" x14ac:dyDescent="0.2"/>
    <row r="4270" ht="13.5" customHeight="1" x14ac:dyDescent="0.2"/>
    <row r="4271" ht="13.5" customHeight="1" x14ac:dyDescent="0.2"/>
    <row r="4272" ht="13.5" customHeight="1" x14ac:dyDescent="0.2"/>
    <row r="4273" ht="13.5" customHeight="1" x14ac:dyDescent="0.2"/>
    <row r="4274" ht="13.5" customHeight="1" x14ac:dyDescent="0.2"/>
    <row r="4275" ht="13.5" customHeight="1" x14ac:dyDescent="0.2"/>
    <row r="4276" ht="13.5" customHeight="1" x14ac:dyDescent="0.2"/>
    <row r="4277" ht="13.5" customHeight="1" x14ac:dyDescent="0.2"/>
    <row r="4278" ht="13.5" customHeight="1" x14ac:dyDescent="0.2"/>
    <row r="4279" ht="13.5" customHeight="1" x14ac:dyDescent="0.2"/>
    <row r="4280" ht="13.5" customHeight="1" x14ac:dyDescent="0.2"/>
    <row r="4281" ht="13.5" customHeight="1" x14ac:dyDescent="0.2"/>
    <row r="4282" ht="13.5" customHeight="1" x14ac:dyDescent="0.2"/>
    <row r="4283" ht="13.5" customHeight="1" x14ac:dyDescent="0.2"/>
    <row r="4284" ht="13.5" customHeight="1" x14ac:dyDescent="0.2"/>
    <row r="4285" ht="13.5" customHeight="1" x14ac:dyDescent="0.2"/>
    <row r="4286" ht="13.5" customHeight="1" x14ac:dyDescent="0.2"/>
    <row r="4287" ht="13.5" customHeight="1" x14ac:dyDescent="0.2"/>
    <row r="4288" ht="13.5" customHeight="1" x14ac:dyDescent="0.2"/>
    <row r="4289" ht="13.5" customHeight="1" x14ac:dyDescent="0.2"/>
    <row r="4290" ht="13.5" customHeight="1" x14ac:dyDescent="0.2"/>
    <row r="4291" ht="13.5" customHeight="1" x14ac:dyDescent="0.2"/>
    <row r="4292" ht="13.5" customHeight="1" x14ac:dyDescent="0.2"/>
    <row r="4293" ht="13.5" customHeight="1" x14ac:dyDescent="0.2"/>
    <row r="4294" ht="13.5" customHeight="1" x14ac:dyDescent="0.2"/>
    <row r="4295" ht="13.5" customHeight="1" x14ac:dyDescent="0.2"/>
    <row r="4296" ht="13.5" customHeight="1" x14ac:dyDescent="0.2"/>
    <row r="4297" ht="13.5" customHeight="1" x14ac:dyDescent="0.2"/>
    <row r="4298" ht="13.5" customHeight="1" x14ac:dyDescent="0.2"/>
    <row r="4299" ht="13.5" customHeight="1" x14ac:dyDescent="0.2"/>
    <row r="4300" ht="13.5" customHeight="1" x14ac:dyDescent="0.2"/>
    <row r="4301" ht="13.5" customHeight="1" x14ac:dyDescent="0.2"/>
    <row r="4302" ht="13.5" customHeight="1" x14ac:dyDescent="0.2"/>
    <row r="4303" ht="13.5" customHeight="1" x14ac:dyDescent="0.2"/>
    <row r="4304" ht="13.5" customHeight="1" x14ac:dyDescent="0.2"/>
    <row r="4305" ht="13.5" customHeight="1" x14ac:dyDescent="0.2"/>
    <row r="4306" ht="13.5" customHeight="1" x14ac:dyDescent="0.2"/>
    <row r="4307" ht="13.5" customHeight="1" x14ac:dyDescent="0.2"/>
    <row r="4308" ht="13.5" customHeight="1" x14ac:dyDescent="0.2"/>
    <row r="4309" ht="13.5" customHeight="1" x14ac:dyDescent="0.2"/>
    <row r="4310" ht="13.5" customHeight="1" x14ac:dyDescent="0.2"/>
    <row r="4311" ht="13.5" customHeight="1" x14ac:dyDescent="0.2"/>
    <row r="4312" ht="13.5" customHeight="1" x14ac:dyDescent="0.2"/>
    <row r="4313" ht="13.5" customHeight="1" x14ac:dyDescent="0.2"/>
    <row r="4314" ht="13.5" customHeight="1" x14ac:dyDescent="0.2"/>
    <row r="4315" ht="13.5" customHeight="1" x14ac:dyDescent="0.2"/>
    <row r="4316" ht="13.5" customHeight="1" x14ac:dyDescent="0.2"/>
    <row r="4317" ht="13.5" customHeight="1" x14ac:dyDescent="0.2"/>
    <row r="4318" ht="13.5" customHeight="1" x14ac:dyDescent="0.2"/>
    <row r="4319" ht="13.5" customHeight="1" x14ac:dyDescent="0.2"/>
    <row r="4320" ht="13.5" customHeight="1" x14ac:dyDescent="0.2"/>
    <row r="4321" ht="13.5" customHeight="1" x14ac:dyDescent="0.2"/>
    <row r="4322" ht="13.5" customHeight="1" x14ac:dyDescent="0.2"/>
    <row r="4323" ht="13.5" customHeight="1" x14ac:dyDescent="0.2"/>
    <row r="4324" ht="13.5" customHeight="1" x14ac:dyDescent="0.2"/>
    <row r="4325" ht="13.5" customHeight="1" x14ac:dyDescent="0.2"/>
    <row r="4326" ht="13.5" customHeight="1" x14ac:dyDescent="0.2"/>
    <row r="4327" ht="13.5" customHeight="1" x14ac:dyDescent="0.2"/>
    <row r="4328" ht="13.5" customHeight="1" x14ac:dyDescent="0.2"/>
    <row r="4329" ht="13.5" customHeight="1" x14ac:dyDescent="0.2"/>
    <row r="4330" ht="13.5" customHeight="1" x14ac:dyDescent="0.2"/>
    <row r="4331" ht="13.5" customHeight="1" x14ac:dyDescent="0.2"/>
    <row r="4332" ht="13.5" customHeight="1" x14ac:dyDescent="0.2"/>
    <row r="4333" ht="13.5" customHeight="1" x14ac:dyDescent="0.2"/>
    <row r="4334" ht="13.5" customHeight="1" x14ac:dyDescent="0.2"/>
    <row r="4335" ht="13.5" customHeight="1" x14ac:dyDescent="0.2"/>
    <row r="4336" ht="13.5" customHeight="1" x14ac:dyDescent="0.2"/>
    <row r="4337" ht="13.5" customHeight="1" x14ac:dyDescent="0.2"/>
    <row r="4338" ht="13.5" customHeight="1" x14ac:dyDescent="0.2"/>
    <row r="4339" ht="13.5" customHeight="1" x14ac:dyDescent="0.2"/>
    <row r="4340" ht="13.5" customHeight="1" x14ac:dyDescent="0.2"/>
    <row r="4341" ht="13.5" customHeight="1" x14ac:dyDescent="0.2"/>
    <row r="4342" ht="13.5" customHeight="1" x14ac:dyDescent="0.2"/>
    <row r="4343" ht="13.5" customHeight="1" x14ac:dyDescent="0.2"/>
    <row r="4344" ht="13.5" customHeight="1" x14ac:dyDescent="0.2"/>
    <row r="4345" ht="13.5" customHeight="1" x14ac:dyDescent="0.2"/>
    <row r="4346" ht="13.5" customHeight="1" x14ac:dyDescent="0.2"/>
    <row r="4347" ht="13.5" customHeight="1" x14ac:dyDescent="0.2"/>
    <row r="4348" ht="13.5" customHeight="1" x14ac:dyDescent="0.2"/>
    <row r="4349" ht="13.5" customHeight="1" x14ac:dyDescent="0.2"/>
    <row r="4350" ht="13.5" customHeight="1" x14ac:dyDescent="0.2"/>
    <row r="4351" ht="13.5" customHeight="1" x14ac:dyDescent="0.2"/>
    <row r="4352" ht="13.5" customHeight="1" x14ac:dyDescent="0.2"/>
    <row r="4353" ht="13.5" customHeight="1" x14ac:dyDescent="0.2"/>
    <row r="4354" ht="13.5" customHeight="1" x14ac:dyDescent="0.2"/>
    <row r="4355" ht="13.5" customHeight="1" x14ac:dyDescent="0.2"/>
    <row r="4356" ht="13.5" customHeight="1" x14ac:dyDescent="0.2"/>
    <row r="4357" ht="13.5" customHeight="1" x14ac:dyDescent="0.2"/>
    <row r="4358" ht="13.5" customHeight="1" x14ac:dyDescent="0.2"/>
    <row r="4359" ht="13.5" customHeight="1" x14ac:dyDescent="0.2"/>
    <row r="4360" ht="13.5" customHeight="1" x14ac:dyDescent="0.2"/>
    <row r="4361" ht="13.5" customHeight="1" x14ac:dyDescent="0.2"/>
    <row r="4362" ht="13.5" customHeight="1" x14ac:dyDescent="0.2"/>
    <row r="4363" ht="13.5" customHeight="1" x14ac:dyDescent="0.2"/>
    <row r="4364" ht="13.5" customHeight="1" x14ac:dyDescent="0.2"/>
    <row r="4365" ht="13.5" customHeight="1" x14ac:dyDescent="0.2"/>
    <row r="4366" ht="13.5" customHeight="1" x14ac:dyDescent="0.2"/>
    <row r="4367" ht="13.5" customHeight="1" x14ac:dyDescent="0.2"/>
    <row r="4368" ht="13.5" customHeight="1" x14ac:dyDescent="0.2"/>
    <row r="4369" ht="13.5" customHeight="1" x14ac:dyDescent="0.2"/>
    <row r="4370" ht="13.5" customHeight="1" x14ac:dyDescent="0.2"/>
    <row r="4371" ht="13.5" customHeight="1" x14ac:dyDescent="0.2"/>
    <row r="4372" ht="13.5" customHeight="1" x14ac:dyDescent="0.2"/>
    <row r="4373" ht="13.5" customHeight="1" x14ac:dyDescent="0.2"/>
    <row r="4374" ht="13.5" customHeight="1" x14ac:dyDescent="0.2"/>
    <row r="4375" ht="13.5" customHeight="1" x14ac:dyDescent="0.2"/>
    <row r="4376" ht="13.5" customHeight="1" x14ac:dyDescent="0.2"/>
    <row r="4377" ht="13.5" customHeight="1" x14ac:dyDescent="0.2"/>
    <row r="4378" ht="13.5" customHeight="1" x14ac:dyDescent="0.2"/>
    <row r="4379" ht="13.5" customHeight="1" x14ac:dyDescent="0.2"/>
    <row r="4380" ht="13.5" customHeight="1" x14ac:dyDescent="0.2"/>
    <row r="4381" ht="13.5" customHeight="1" x14ac:dyDescent="0.2"/>
    <row r="4382" ht="13.5" customHeight="1" x14ac:dyDescent="0.2"/>
    <row r="4383" ht="13.5" customHeight="1" x14ac:dyDescent="0.2"/>
    <row r="4384" ht="13.5" customHeight="1" x14ac:dyDescent="0.2"/>
    <row r="4385" ht="13.5" customHeight="1" x14ac:dyDescent="0.2"/>
    <row r="4386" ht="13.5" customHeight="1" x14ac:dyDescent="0.2"/>
    <row r="4387" ht="13.5" customHeight="1" x14ac:dyDescent="0.2"/>
    <row r="4388" ht="13.5" customHeight="1" x14ac:dyDescent="0.2"/>
    <row r="4389" ht="13.5" customHeight="1" x14ac:dyDescent="0.2"/>
    <row r="4390" ht="13.5" customHeight="1" x14ac:dyDescent="0.2"/>
    <row r="4391" ht="13.5" customHeight="1" x14ac:dyDescent="0.2"/>
    <row r="4392" ht="13.5" customHeight="1" x14ac:dyDescent="0.2"/>
    <row r="4393" ht="13.5" customHeight="1" x14ac:dyDescent="0.2"/>
    <row r="4394" ht="13.5" customHeight="1" x14ac:dyDescent="0.2"/>
    <row r="4395" ht="13.5" customHeight="1" x14ac:dyDescent="0.2"/>
    <row r="4396" ht="13.5" customHeight="1" x14ac:dyDescent="0.2"/>
    <row r="4397" ht="13.5" customHeight="1" x14ac:dyDescent="0.2"/>
    <row r="4398" ht="13.5" customHeight="1" x14ac:dyDescent="0.2"/>
    <row r="4399" ht="13.5" customHeight="1" x14ac:dyDescent="0.2"/>
    <row r="4400" ht="13.5" customHeight="1" x14ac:dyDescent="0.2"/>
    <row r="4401" ht="13.5" customHeight="1" x14ac:dyDescent="0.2"/>
    <row r="4402" ht="13.5" customHeight="1" x14ac:dyDescent="0.2"/>
    <row r="4403" ht="13.5" customHeight="1" x14ac:dyDescent="0.2"/>
    <row r="4404" ht="13.5" customHeight="1" x14ac:dyDescent="0.2"/>
    <row r="4405" ht="13.5" customHeight="1" x14ac:dyDescent="0.2"/>
    <row r="4406" ht="13.5" customHeight="1" x14ac:dyDescent="0.2"/>
    <row r="4407" ht="13.5" customHeight="1" x14ac:dyDescent="0.2"/>
    <row r="4408" ht="13.5" customHeight="1" x14ac:dyDescent="0.2"/>
    <row r="4409" ht="13.5" customHeight="1" x14ac:dyDescent="0.2"/>
    <row r="4410" ht="13.5" customHeight="1" x14ac:dyDescent="0.2"/>
    <row r="4411" ht="13.5" customHeight="1" x14ac:dyDescent="0.2"/>
    <row r="4412" ht="13.5" customHeight="1" x14ac:dyDescent="0.2"/>
    <row r="4413" ht="13.5" customHeight="1" x14ac:dyDescent="0.2"/>
    <row r="4414" ht="13.5" customHeight="1" x14ac:dyDescent="0.2"/>
    <row r="4415" ht="13.5" customHeight="1" x14ac:dyDescent="0.2"/>
    <row r="4416" ht="13.5" customHeight="1" x14ac:dyDescent="0.2"/>
    <row r="4417" ht="13.5" customHeight="1" x14ac:dyDescent="0.2"/>
    <row r="4418" ht="13.5" customHeight="1" x14ac:dyDescent="0.2"/>
    <row r="4419" ht="13.5" customHeight="1" x14ac:dyDescent="0.2"/>
    <row r="4420" ht="13.5" customHeight="1" x14ac:dyDescent="0.2"/>
    <row r="4421" ht="13.5" customHeight="1" x14ac:dyDescent="0.2"/>
    <row r="4422" ht="13.5" customHeight="1" x14ac:dyDescent="0.2"/>
    <row r="4423" ht="13.5" customHeight="1" x14ac:dyDescent="0.2"/>
    <row r="4424" ht="13.5" customHeight="1" x14ac:dyDescent="0.2"/>
    <row r="4425" ht="13.5" customHeight="1" x14ac:dyDescent="0.2"/>
    <row r="4426" ht="13.5" customHeight="1" x14ac:dyDescent="0.2"/>
    <row r="4427" ht="13.5" customHeight="1" x14ac:dyDescent="0.2"/>
    <row r="4428" ht="13.5" customHeight="1" x14ac:dyDescent="0.2"/>
    <row r="4429" ht="13.5" customHeight="1" x14ac:dyDescent="0.2"/>
    <row r="4430" ht="13.5" customHeight="1" x14ac:dyDescent="0.2"/>
    <row r="4431" ht="13.5" customHeight="1" x14ac:dyDescent="0.2"/>
    <row r="4432" ht="13.5" customHeight="1" x14ac:dyDescent="0.2"/>
    <row r="4433" ht="13.5" customHeight="1" x14ac:dyDescent="0.2"/>
    <row r="4434" ht="13.5" customHeight="1" x14ac:dyDescent="0.2"/>
    <row r="4435" ht="13.5" customHeight="1" x14ac:dyDescent="0.2"/>
    <row r="4436" ht="13.5" customHeight="1" x14ac:dyDescent="0.2"/>
    <row r="4437" ht="13.5" customHeight="1" x14ac:dyDescent="0.2"/>
    <row r="4438" ht="13.5" customHeight="1" x14ac:dyDescent="0.2"/>
    <row r="4439" ht="13.5" customHeight="1" x14ac:dyDescent="0.2"/>
    <row r="4440" ht="13.5" customHeight="1" x14ac:dyDescent="0.2"/>
    <row r="4441" ht="13.5" customHeight="1" x14ac:dyDescent="0.2"/>
    <row r="4442" ht="13.5" customHeight="1" x14ac:dyDescent="0.2"/>
    <row r="4443" ht="13.5" customHeight="1" x14ac:dyDescent="0.2"/>
    <row r="4444" ht="13.5" customHeight="1" x14ac:dyDescent="0.2"/>
    <row r="4445" ht="13.5" customHeight="1" x14ac:dyDescent="0.2"/>
    <row r="4446" ht="13.5" customHeight="1" x14ac:dyDescent="0.2"/>
    <row r="4447" ht="13.5" customHeight="1" x14ac:dyDescent="0.2"/>
    <row r="4448" ht="13.5" customHeight="1" x14ac:dyDescent="0.2"/>
    <row r="4449" ht="13.5" customHeight="1" x14ac:dyDescent="0.2"/>
    <row r="4450" ht="13.5" customHeight="1" x14ac:dyDescent="0.2"/>
    <row r="4451" ht="13.5" customHeight="1" x14ac:dyDescent="0.2"/>
    <row r="4452" ht="13.5" customHeight="1" x14ac:dyDescent="0.2"/>
    <row r="4453" ht="13.5" customHeight="1" x14ac:dyDescent="0.2"/>
    <row r="4454" ht="13.5" customHeight="1" x14ac:dyDescent="0.2"/>
    <row r="4455" ht="13.5" customHeight="1" x14ac:dyDescent="0.2"/>
    <row r="4456" ht="13.5" customHeight="1" x14ac:dyDescent="0.2"/>
    <row r="4457" ht="13.5" customHeight="1" x14ac:dyDescent="0.2"/>
    <row r="4458" ht="13.5" customHeight="1" x14ac:dyDescent="0.2"/>
    <row r="4459" ht="13.5" customHeight="1" x14ac:dyDescent="0.2"/>
    <row r="4460" ht="13.5" customHeight="1" x14ac:dyDescent="0.2"/>
    <row r="4461" ht="13.5" customHeight="1" x14ac:dyDescent="0.2"/>
    <row r="4462" ht="13.5" customHeight="1" x14ac:dyDescent="0.2"/>
    <row r="4463" ht="13.5" customHeight="1" x14ac:dyDescent="0.2"/>
    <row r="4464" ht="13.5" customHeight="1" x14ac:dyDescent="0.2"/>
    <row r="4465" ht="13.5" customHeight="1" x14ac:dyDescent="0.2"/>
    <row r="4466" ht="13.5" customHeight="1" x14ac:dyDescent="0.2"/>
    <row r="4467" ht="13.5" customHeight="1" x14ac:dyDescent="0.2"/>
    <row r="4468" ht="13.5" customHeight="1" x14ac:dyDescent="0.2"/>
    <row r="4469" ht="13.5" customHeight="1" x14ac:dyDescent="0.2"/>
    <row r="4470" ht="13.5" customHeight="1" x14ac:dyDescent="0.2"/>
    <row r="4471" ht="13.5" customHeight="1" x14ac:dyDescent="0.2"/>
    <row r="4472" ht="13.5" customHeight="1" x14ac:dyDescent="0.2"/>
    <row r="4473" ht="13.5" customHeight="1" x14ac:dyDescent="0.2"/>
    <row r="4474" ht="13.5" customHeight="1" x14ac:dyDescent="0.2"/>
    <row r="4475" ht="13.5" customHeight="1" x14ac:dyDescent="0.2"/>
    <row r="4476" ht="13.5" customHeight="1" x14ac:dyDescent="0.2"/>
    <row r="4477" ht="13.5" customHeight="1" x14ac:dyDescent="0.2"/>
    <row r="4478" ht="13.5" customHeight="1" x14ac:dyDescent="0.2"/>
    <row r="4479" ht="13.5" customHeight="1" x14ac:dyDescent="0.2"/>
    <row r="4480" ht="13.5" customHeight="1" x14ac:dyDescent="0.2"/>
    <row r="4481" ht="13.5" customHeight="1" x14ac:dyDescent="0.2"/>
    <row r="4482" ht="13.5" customHeight="1" x14ac:dyDescent="0.2"/>
    <row r="4483" ht="13.5" customHeight="1" x14ac:dyDescent="0.2"/>
    <row r="4484" ht="13.5" customHeight="1" x14ac:dyDescent="0.2"/>
    <row r="4485" ht="13.5" customHeight="1" x14ac:dyDescent="0.2"/>
    <row r="4486" ht="13.5" customHeight="1" x14ac:dyDescent="0.2"/>
    <row r="4487" ht="13.5" customHeight="1" x14ac:dyDescent="0.2"/>
    <row r="4488" ht="13.5" customHeight="1" x14ac:dyDescent="0.2"/>
    <row r="4489" ht="13.5" customHeight="1" x14ac:dyDescent="0.2"/>
    <row r="4490" ht="13.5" customHeight="1" x14ac:dyDescent="0.2"/>
    <row r="4491" ht="13.5" customHeight="1" x14ac:dyDescent="0.2"/>
    <row r="4492" ht="13.5" customHeight="1" x14ac:dyDescent="0.2"/>
    <row r="4493" ht="13.5" customHeight="1" x14ac:dyDescent="0.2"/>
    <row r="4494" ht="13.5" customHeight="1" x14ac:dyDescent="0.2"/>
    <row r="4495" ht="13.5" customHeight="1" x14ac:dyDescent="0.2"/>
    <row r="4496" ht="13.5" customHeight="1" x14ac:dyDescent="0.2"/>
    <row r="4497" ht="13.5" customHeight="1" x14ac:dyDescent="0.2"/>
    <row r="4498" ht="13.5" customHeight="1" x14ac:dyDescent="0.2"/>
    <row r="4499" ht="13.5" customHeight="1" x14ac:dyDescent="0.2"/>
    <row r="4500" ht="13.5" customHeight="1" x14ac:dyDescent="0.2"/>
    <row r="4501" ht="13.5" customHeight="1" x14ac:dyDescent="0.2"/>
    <row r="4502" ht="13.5" customHeight="1" x14ac:dyDescent="0.2"/>
    <row r="4503" ht="13.5" customHeight="1" x14ac:dyDescent="0.2"/>
    <row r="4504" ht="13.5" customHeight="1" x14ac:dyDescent="0.2"/>
    <row r="4505" ht="13.5" customHeight="1" x14ac:dyDescent="0.2"/>
    <row r="4506" ht="13.5" customHeight="1" x14ac:dyDescent="0.2"/>
    <row r="4507" ht="13.5" customHeight="1" x14ac:dyDescent="0.2"/>
    <row r="4508" ht="13.5" customHeight="1" x14ac:dyDescent="0.2"/>
    <row r="4509" ht="13.5" customHeight="1" x14ac:dyDescent="0.2"/>
    <row r="4510" ht="13.5" customHeight="1" x14ac:dyDescent="0.2"/>
    <row r="4511" ht="13.5" customHeight="1" x14ac:dyDescent="0.2"/>
    <row r="4512" ht="13.5" customHeight="1" x14ac:dyDescent="0.2"/>
    <row r="4513" ht="13.5" customHeight="1" x14ac:dyDescent="0.2"/>
    <row r="4514" ht="13.5" customHeight="1" x14ac:dyDescent="0.2"/>
    <row r="4515" ht="13.5" customHeight="1" x14ac:dyDescent="0.2"/>
    <row r="4516" ht="13.5" customHeight="1" x14ac:dyDescent="0.2"/>
    <row r="4517" ht="13.5" customHeight="1" x14ac:dyDescent="0.2"/>
    <row r="4518" ht="13.5" customHeight="1" x14ac:dyDescent="0.2"/>
    <row r="4519" ht="13.5" customHeight="1" x14ac:dyDescent="0.2"/>
    <row r="4520" ht="13.5" customHeight="1" x14ac:dyDescent="0.2"/>
    <row r="4521" ht="13.5" customHeight="1" x14ac:dyDescent="0.2"/>
    <row r="4522" ht="13.5" customHeight="1" x14ac:dyDescent="0.2"/>
    <row r="4523" ht="13.5" customHeight="1" x14ac:dyDescent="0.2"/>
    <row r="4524" ht="13.5" customHeight="1" x14ac:dyDescent="0.2"/>
    <row r="4525" ht="13.5" customHeight="1" x14ac:dyDescent="0.2"/>
    <row r="4526" ht="13.5" customHeight="1" x14ac:dyDescent="0.2"/>
    <row r="4527" ht="13.5" customHeight="1" x14ac:dyDescent="0.2"/>
    <row r="4528" ht="13.5" customHeight="1" x14ac:dyDescent="0.2"/>
    <row r="4529" ht="13.5" customHeight="1" x14ac:dyDescent="0.2"/>
    <row r="4530" ht="13.5" customHeight="1" x14ac:dyDescent="0.2"/>
    <row r="4531" ht="13.5" customHeight="1" x14ac:dyDescent="0.2"/>
    <row r="4532" ht="13.5" customHeight="1" x14ac:dyDescent="0.2"/>
    <row r="4533" ht="13.5" customHeight="1" x14ac:dyDescent="0.2"/>
    <row r="4534" ht="13.5" customHeight="1" x14ac:dyDescent="0.2"/>
    <row r="4535" ht="13.5" customHeight="1" x14ac:dyDescent="0.2"/>
    <row r="4536" ht="13.5" customHeight="1" x14ac:dyDescent="0.2"/>
    <row r="4537" ht="13.5" customHeight="1" x14ac:dyDescent="0.2"/>
    <row r="4538" ht="13.5" customHeight="1" x14ac:dyDescent="0.2"/>
    <row r="4539" ht="13.5" customHeight="1" x14ac:dyDescent="0.2"/>
    <row r="4540" ht="13.5" customHeight="1" x14ac:dyDescent="0.2"/>
    <row r="4541" ht="13.5" customHeight="1" x14ac:dyDescent="0.2"/>
    <row r="4542" ht="13.5" customHeight="1" x14ac:dyDescent="0.2"/>
    <row r="4543" ht="13.5" customHeight="1" x14ac:dyDescent="0.2"/>
    <row r="4544" ht="13.5" customHeight="1" x14ac:dyDescent="0.2"/>
    <row r="4545" ht="13.5" customHeight="1" x14ac:dyDescent="0.2"/>
    <row r="4546" ht="13.5" customHeight="1" x14ac:dyDescent="0.2"/>
    <row r="4547" ht="13.5" customHeight="1" x14ac:dyDescent="0.2"/>
    <row r="4548" ht="13.5" customHeight="1" x14ac:dyDescent="0.2"/>
    <row r="4549" ht="13.5" customHeight="1" x14ac:dyDescent="0.2"/>
    <row r="4550" ht="13.5" customHeight="1" x14ac:dyDescent="0.2"/>
    <row r="4551" ht="13.5" customHeight="1" x14ac:dyDescent="0.2"/>
    <row r="4552" ht="13.5" customHeight="1" x14ac:dyDescent="0.2"/>
    <row r="4553" ht="13.5" customHeight="1" x14ac:dyDescent="0.2"/>
    <row r="4554" ht="13.5" customHeight="1" x14ac:dyDescent="0.2"/>
    <row r="4555" ht="13.5" customHeight="1" x14ac:dyDescent="0.2"/>
    <row r="4556" ht="13.5" customHeight="1" x14ac:dyDescent="0.2"/>
    <row r="4557" ht="13.5" customHeight="1" x14ac:dyDescent="0.2"/>
    <row r="4558" ht="13.5" customHeight="1" x14ac:dyDescent="0.2"/>
    <row r="4559" ht="13.5" customHeight="1" x14ac:dyDescent="0.2"/>
    <row r="4560" ht="13.5" customHeight="1" x14ac:dyDescent="0.2"/>
    <row r="4561" ht="13.5" customHeight="1" x14ac:dyDescent="0.2"/>
    <row r="4562" ht="13.5" customHeight="1" x14ac:dyDescent="0.2"/>
    <row r="4563" ht="13.5" customHeight="1" x14ac:dyDescent="0.2"/>
    <row r="4564" ht="13.5" customHeight="1" x14ac:dyDescent="0.2"/>
    <row r="4565" ht="13.5" customHeight="1" x14ac:dyDescent="0.2"/>
    <row r="4566" ht="13.5" customHeight="1" x14ac:dyDescent="0.2"/>
    <row r="4567" ht="13.5" customHeight="1" x14ac:dyDescent="0.2"/>
    <row r="4568" ht="13.5" customHeight="1" x14ac:dyDescent="0.2"/>
    <row r="4569" ht="13.5" customHeight="1" x14ac:dyDescent="0.2"/>
    <row r="4570" ht="13.5" customHeight="1" x14ac:dyDescent="0.2"/>
    <row r="4571" ht="13.5" customHeight="1" x14ac:dyDescent="0.2"/>
    <row r="4572" ht="13.5" customHeight="1" x14ac:dyDescent="0.2"/>
    <row r="4573" ht="13.5" customHeight="1" x14ac:dyDescent="0.2"/>
    <row r="4574" ht="13.5" customHeight="1" x14ac:dyDescent="0.2"/>
    <row r="4575" ht="13.5" customHeight="1" x14ac:dyDescent="0.2"/>
    <row r="4576" ht="13.5" customHeight="1" x14ac:dyDescent="0.2"/>
    <row r="4577" ht="13.5" customHeight="1" x14ac:dyDescent="0.2"/>
    <row r="4578" ht="13.5" customHeight="1" x14ac:dyDescent="0.2"/>
    <row r="4579" ht="13.5" customHeight="1" x14ac:dyDescent="0.2"/>
    <row r="4580" ht="13.5" customHeight="1" x14ac:dyDescent="0.2"/>
    <row r="4581" ht="13.5" customHeight="1" x14ac:dyDescent="0.2"/>
    <row r="4582" ht="13.5" customHeight="1" x14ac:dyDescent="0.2"/>
    <row r="4583" ht="13.5" customHeight="1" x14ac:dyDescent="0.2"/>
    <row r="4584" ht="13.5" customHeight="1" x14ac:dyDescent="0.2"/>
    <row r="4585" ht="13.5" customHeight="1" x14ac:dyDescent="0.2"/>
    <row r="4586" ht="13.5" customHeight="1" x14ac:dyDescent="0.2"/>
    <row r="4587" ht="13.5" customHeight="1" x14ac:dyDescent="0.2"/>
    <row r="4588" ht="13.5" customHeight="1" x14ac:dyDescent="0.2"/>
    <row r="4589" ht="13.5" customHeight="1" x14ac:dyDescent="0.2"/>
    <row r="4590" ht="13.5" customHeight="1" x14ac:dyDescent="0.2"/>
    <row r="4591" ht="13.5" customHeight="1" x14ac:dyDescent="0.2"/>
    <row r="4592" ht="13.5" customHeight="1" x14ac:dyDescent="0.2"/>
    <row r="4593" ht="13.5" customHeight="1" x14ac:dyDescent="0.2"/>
    <row r="4594" ht="13.5" customHeight="1" x14ac:dyDescent="0.2"/>
    <row r="4595" ht="13.5" customHeight="1" x14ac:dyDescent="0.2"/>
    <row r="4596" ht="13.5" customHeight="1" x14ac:dyDescent="0.2"/>
    <row r="4597" ht="13.5" customHeight="1" x14ac:dyDescent="0.2"/>
    <row r="4598" ht="13.5" customHeight="1" x14ac:dyDescent="0.2"/>
    <row r="4599" ht="13.5" customHeight="1" x14ac:dyDescent="0.2"/>
    <row r="4600" ht="13.5" customHeight="1" x14ac:dyDescent="0.2"/>
    <row r="4601" ht="13.5" customHeight="1" x14ac:dyDescent="0.2"/>
    <row r="4602" ht="13.5" customHeight="1" x14ac:dyDescent="0.2"/>
    <row r="4603" ht="13.5" customHeight="1" x14ac:dyDescent="0.2"/>
    <row r="4604" ht="13.5" customHeight="1" x14ac:dyDescent="0.2"/>
    <row r="4605" ht="13.5" customHeight="1" x14ac:dyDescent="0.2"/>
    <row r="4606" ht="13.5" customHeight="1" x14ac:dyDescent="0.2"/>
    <row r="4607" ht="13.5" customHeight="1" x14ac:dyDescent="0.2"/>
    <row r="4608" ht="13.5" customHeight="1" x14ac:dyDescent="0.2"/>
    <row r="4609" ht="13.5" customHeight="1" x14ac:dyDescent="0.2"/>
    <row r="4610" ht="13.5" customHeight="1" x14ac:dyDescent="0.2"/>
    <row r="4611" ht="13.5" customHeight="1" x14ac:dyDescent="0.2"/>
    <row r="4612" ht="13.5" customHeight="1" x14ac:dyDescent="0.2"/>
    <row r="4613" ht="13.5" customHeight="1" x14ac:dyDescent="0.2"/>
    <row r="4614" ht="13.5" customHeight="1" x14ac:dyDescent="0.2"/>
    <row r="4615" ht="13.5" customHeight="1" x14ac:dyDescent="0.2"/>
    <row r="4616" ht="13.5" customHeight="1" x14ac:dyDescent="0.2"/>
    <row r="4617" ht="13.5" customHeight="1" x14ac:dyDescent="0.2"/>
    <row r="4618" ht="13.5" customHeight="1" x14ac:dyDescent="0.2"/>
    <row r="4619" ht="13.5" customHeight="1" x14ac:dyDescent="0.2"/>
    <row r="4620" ht="13.5" customHeight="1" x14ac:dyDescent="0.2"/>
    <row r="4621" ht="13.5" customHeight="1" x14ac:dyDescent="0.2"/>
    <row r="4622" ht="13.5" customHeight="1" x14ac:dyDescent="0.2"/>
    <row r="4623" ht="13.5" customHeight="1" x14ac:dyDescent="0.2"/>
    <row r="4624" ht="13.5" customHeight="1" x14ac:dyDescent="0.2"/>
    <row r="4625" ht="13.5" customHeight="1" x14ac:dyDescent="0.2"/>
    <row r="4626" ht="13.5" customHeight="1" x14ac:dyDescent="0.2"/>
    <row r="4627" ht="13.5" customHeight="1" x14ac:dyDescent="0.2"/>
    <row r="4628" ht="13.5" customHeight="1" x14ac:dyDescent="0.2"/>
    <row r="4629" ht="13.5" customHeight="1" x14ac:dyDescent="0.2"/>
    <row r="4630" ht="13.5" customHeight="1" x14ac:dyDescent="0.2"/>
    <row r="4631" ht="13.5" customHeight="1" x14ac:dyDescent="0.2"/>
    <row r="4632" ht="13.5" customHeight="1" x14ac:dyDescent="0.2"/>
    <row r="4633" ht="13.5" customHeight="1" x14ac:dyDescent="0.2"/>
    <row r="4634" ht="13.5" customHeight="1" x14ac:dyDescent="0.2"/>
    <row r="4635" ht="13.5" customHeight="1" x14ac:dyDescent="0.2"/>
    <row r="4636" ht="13.5" customHeight="1" x14ac:dyDescent="0.2"/>
    <row r="4637" ht="13.5" customHeight="1" x14ac:dyDescent="0.2"/>
    <row r="4638" ht="13.5" customHeight="1" x14ac:dyDescent="0.2"/>
    <row r="4639" ht="13.5" customHeight="1" x14ac:dyDescent="0.2"/>
    <row r="4640" ht="13.5" customHeight="1" x14ac:dyDescent="0.2"/>
    <row r="4641" ht="13.5" customHeight="1" x14ac:dyDescent="0.2"/>
    <row r="4642" ht="13.5" customHeight="1" x14ac:dyDescent="0.2"/>
    <row r="4643" ht="13.5" customHeight="1" x14ac:dyDescent="0.2"/>
    <row r="4644" ht="13.5" customHeight="1" x14ac:dyDescent="0.2"/>
    <row r="4645" ht="13.5" customHeight="1" x14ac:dyDescent="0.2"/>
    <row r="4646" ht="13.5" customHeight="1" x14ac:dyDescent="0.2"/>
    <row r="4647" ht="13.5" customHeight="1" x14ac:dyDescent="0.2"/>
    <row r="4648" ht="13.5" customHeight="1" x14ac:dyDescent="0.2"/>
    <row r="4649" ht="13.5" customHeight="1" x14ac:dyDescent="0.2"/>
    <row r="4650" ht="13.5" customHeight="1" x14ac:dyDescent="0.2"/>
    <row r="4651" ht="13.5" customHeight="1" x14ac:dyDescent="0.2"/>
    <row r="4652" ht="13.5" customHeight="1" x14ac:dyDescent="0.2"/>
    <row r="4653" ht="13.5" customHeight="1" x14ac:dyDescent="0.2"/>
    <row r="4654" ht="13.5" customHeight="1" x14ac:dyDescent="0.2"/>
    <row r="4655" ht="13.5" customHeight="1" x14ac:dyDescent="0.2"/>
    <row r="4656" ht="13.5" customHeight="1" x14ac:dyDescent="0.2"/>
    <row r="4657" ht="13.5" customHeight="1" x14ac:dyDescent="0.2"/>
    <row r="4658" ht="13.5" customHeight="1" x14ac:dyDescent="0.2"/>
    <row r="4659" ht="13.5" customHeight="1" x14ac:dyDescent="0.2"/>
    <row r="4660" ht="13.5" customHeight="1" x14ac:dyDescent="0.2"/>
    <row r="4661" ht="13.5" customHeight="1" x14ac:dyDescent="0.2"/>
    <row r="4662" ht="13.5" customHeight="1" x14ac:dyDescent="0.2"/>
    <row r="4663" ht="13.5" customHeight="1" x14ac:dyDescent="0.2"/>
    <row r="4664" ht="13.5" customHeight="1" x14ac:dyDescent="0.2"/>
    <row r="4665" ht="13.5" customHeight="1" x14ac:dyDescent="0.2"/>
    <row r="4666" ht="13.5" customHeight="1" x14ac:dyDescent="0.2"/>
    <row r="4667" ht="13.5" customHeight="1" x14ac:dyDescent="0.2"/>
    <row r="4668" ht="13.5" customHeight="1" x14ac:dyDescent="0.2"/>
    <row r="4669" ht="13.5" customHeight="1" x14ac:dyDescent="0.2"/>
    <row r="4670" ht="13.5" customHeight="1" x14ac:dyDescent="0.2"/>
    <row r="4671" ht="13.5" customHeight="1" x14ac:dyDescent="0.2"/>
    <row r="4672" ht="13.5" customHeight="1" x14ac:dyDescent="0.2"/>
    <row r="4673" ht="13.5" customHeight="1" x14ac:dyDescent="0.2"/>
    <row r="4674" ht="13.5" customHeight="1" x14ac:dyDescent="0.2"/>
    <row r="4675" ht="13.5" customHeight="1" x14ac:dyDescent="0.2"/>
    <row r="4676" ht="13.5" customHeight="1" x14ac:dyDescent="0.2"/>
    <row r="4677" ht="13.5" customHeight="1" x14ac:dyDescent="0.2"/>
    <row r="4678" ht="13.5" customHeight="1" x14ac:dyDescent="0.2"/>
    <row r="4679" ht="13.5" customHeight="1" x14ac:dyDescent="0.2"/>
    <row r="4680" ht="13.5" customHeight="1" x14ac:dyDescent="0.2"/>
    <row r="4681" ht="13.5" customHeight="1" x14ac:dyDescent="0.2"/>
    <row r="4682" ht="13.5" customHeight="1" x14ac:dyDescent="0.2"/>
    <row r="4683" ht="13.5" customHeight="1" x14ac:dyDescent="0.2"/>
    <row r="4684" ht="13.5" customHeight="1" x14ac:dyDescent="0.2"/>
    <row r="4685" ht="13.5" customHeight="1" x14ac:dyDescent="0.2"/>
    <row r="4686" ht="13.5" customHeight="1" x14ac:dyDescent="0.2"/>
    <row r="4687" ht="13.5" customHeight="1" x14ac:dyDescent="0.2"/>
    <row r="4688" ht="13.5" customHeight="1" x14ac:dyDescent="0.2"/>
    <row r="4689" ht="13.5" customHeight="1" x14ac:dyDescent="0.2"/>
    <row r="4690" ht="13.5" customHeight="1" x14ac:dyDescent="0.2"/>
    <row r="4691" ht="13.5" customHeight="1" x14ac:dyDescent="0.2"/>
    <row r="4692" ht="13.5" customHeight="1" x14ac:dyDescent="0.2"/>
    <row r="4693" ht="13.5" customHeight="1" x14ac:dyDescent="0.2"/>
    <row r="4694" ht="13.5" customHeight="1" x14ac:dyDescent="0.2"/>
    <row r="4695" ht="13.5" customHeight="1" x14ac:dyDescent="0.2"/>
    <row r="4696" ht="13.5" customHeight="1" x14ac:dyDescent="0.2"/>
    <row r="4697" ht="13.5" customHeight="1" x14ac:dyDescent="0.2"/>
    <row r="4698" ht="13.5" customHeight="1" x14ac:dyDescent="0.2"/>
    <row r="4699" ht="13.5" customHeight="1" x14ac:dyDescent="0.2"/>
    <row r="4700" ht="13.5" customHeight="1" x14ac:dyDescent="0.2"/>
    <row r="4701" ht="13.5" customHeight="1" x14ac:dyDescent="0.2"/>
    <row r="4702" ht="13.5" customHeight="1" x14ac:dyDescent="0.2"/>
    <row r="4703" ht="13.5" customHeight="1" x14ac:dyDescent="0.2"/>
    <row r="4704" ht="13.5" customHeight="1" x14ac:dyDescent="0.2"/>
    <row r="4705" ht="13.5" customHeight="1" x14ac:dyDescent="0.2"/>
    <row r="4706" ht="13.5" customHeight="1" x14ac:dyDescent="0.2"/>
    <row r="4707" ht="13.5" customHeight="1" x14ac:dyDescent="0.2"/>
    <row r="4708" ht="13.5" customHeight="1" x14ac:dyDescent="0.2"/>
    <row r="4709" ht="13.5" customHeight="1" x14ac:dyDescent="0.2"/>
    <row r="4710" ht="13.5" customHeight="1" x14ac:dyDescent="0.2"/>
    <row r="4711" ht="13.5" customHeight="1" x14ac:dyDescent="0.2"/>
    <row r="4712" ht="13.5" customHeight="1" x14ac:dyDescent="0.2"/>
    <row r="4713" ht="13.5" customHeight="1" x14ac:dyDescent="0.2"/>
    <row r="4714" ht="13.5" customHeight="1" x14ac:dyDescent="0.2"/>
    <row r="4715" ht="13.5" customHeight="1" x14ac:dyDescent="0.2"/>
    <row r="4716" ht="13.5" customHeight="1" x14ac:dyDescent="0.2"/>
    <row r="4717" ht="13.5" customHeight="1" x14ac:dyDescent="0.2"/>
    <row r="4718" ht="13.5" customHeight="1" x14ac:dyDescent="0.2"/>
    <row r="4719" ht="13.5" customHeight="1" x14ac:dyDescent="0.2"/>
    <row r="4720" ht="13.5" customHeight="1" x14ac:dyDescent="0.2"/>
    <row r="4721" ht="13.5" customHeight="1" x14ac:dyDescent="0.2"/>
    <row r="4722" ht="13.5" customHeight="1" x14ac:dyDescent="0.2"/>
    <row r="4723" ht="13.5" customHeight="1" x14ac:dyDescent="0.2"/>
    <row r="4724" ht="13.5" customHeight="1" x14ac:dyDescent="0.2"/>
    <row r="4725" ht="13.5" customHeight="1" x14ac:dyDescent="0.2"/>
    <row r="4726" ht="13.5" customHeight="1" x14ac:dyDescent="0.2"/>
    <row r="4727" ht="13.5" customHeight="1" x14ac:dyDescent="0.2"/>
    <row r="4728" ht="13.5" customHeight="1" x14ac:dyDescent="0.2"/>
    <row r="4729" ht="13.5" customHeight="1" x14ac:dyDescent="0.2"/>
    <row r="4730" ht="13.5" customHeight="1" x14ac:dyDescent="0.2"/>
    <row r="4731" ht="13.5" customHeight="1" x14ac:dyDescent="0.2"/>
    <row r="4732" ht="13.5" customHeight="1" x14ac:dyDescent="0.2"/>
    <row r="4733" ht="13.5" customHeight="1" x14ac:dyDescent="0.2"/>
    <row r="4734" ht="13.5" customHeight="1" x14ac:dyDescent="0.2"/>
    <row r="4735" ht="13.5" customHeight="1" x14ac:dyDescent="0.2"/>
    <row r="4736" ht="13.5" customHeight="1" x14ac:dyDescent="0.2"/>
    <row r="4737" ht="13.5" customHeight="1" x14ac:dyDescent="0.2"/>
    <row r="4738" ht="13.5" customHeight="1" x14ac:dyDescent="0.2"/>
    <row r="4739" ht="13.5" customHeight="1" x14ac:dyDescent="0.2"/>
    <row r="4740" ht="13.5" customHeight="1" x14ac:dyDescent="0.2"/>
    <row r="4741" ht="13.5" customHeight="1" x14ac:dyDescent="0.2"/>
    <row r="4742" ht="13.5" customHeight="1" x14ac:dyDescent="0.2"/>
    <row r="4743" ht="13.5" customHeight="1" x14ac:dyDescent="0.2"/>
    <row r="4744" ht="13.5" customHeight="1" x14ac:dyDescent="0.2"/>
    <row r="4745" ht="13.5" customHeight="1" x14ac:dyDescent="0.2"/>
    <row r="4746" ht="13.5" customHeight="1" x14ac:dyDescent="0.2"/>
    <row r="4747" ht="13.5" customHeight="1" x14ac:dyDescent="0.2"/>
    <row r="4748" ht="13.5" customHeight="1" x14ac:dyDescent="0.2"/>
    <row r="4749" ht="13.5" customHeight="1" x14ac:dyDescent="0.2"/>
    <row r="4750" ht="13.5" customHeight="1" x14ac:dyDescent="0.2"/>
    <row r="4751" ht="13.5" customHeight="1" x14ac:dyDescent="0.2"/>
    <row r="4752" ht="13.5" customHeight="1" x14ac:dyDescent="0.2"/>
    <row r="4753" ht="13.5" customHeight="1" x14ac:dyDescent="0.2"/>
    <row r="4754" ht="13.5" customHeight="1" x14ac:dyDescent="0.2"/>
    <row r="4755" ht="13.5" customHeight="1" x14ac:dyDescent="0.2"/>
    <row r="4756" ht="13.5" customHeight="1" x14ac:dyDescent="0.2"/>
    <row r="4757" ht="13.5" customHeight="1" x14ac:dyDescent="0.2"/>
    <row r="4758" ht="13.5" customHeight="1" x14ac:dyDescent="0.2"/>
    <row r="4759" ht="13.5" customHeight="1" x14ac:dyDescent="0.2"/>
    <row r="4760" ht="13.5" customHeight="1" x14ac:dyDescent="0.2"/>
    <row r="4761" ht="13.5" customHeight="1" x14ac:dyDescent="0.2"/>
    <row r="4762" ht="13.5" customHeight="1" x14ac:dyDescent="0.2"/>
    <row r="4763" ht="13.5" customHeight="1" x14ac:dyDescent="0.2"/>
    <row r="4764" ht="13.5" customHeight="1" x14ac:dyDescent="0.2"/>
    <row r="4765" ht="13.5" customHeight="1" x14ac:dyDescent="0.2"/>
    <row r="4766" ht="13.5" customHeight="1" x14ac:dyDescent="0.2"/>
    <row r="4767" ht="13.5" customHeight="1" x14ac:dyDescent="0.2"/>
    <row r="4768" ht="13.5" customHeight="1" x14ac:dyDescent="0.2"/>
    <row r="4769" ht="13.5" customHeight="1" x14ac:dyDescent="0.2"/>
    <row r="4770" ht="13.5" customHeight="1" x14ac:dyDescent="0.2"/>
    <row r="4771" ht="13.5" customHeight="1" x14ac:dyDescent="0.2"/>
    <row r="4772" ht="13.5" customHeight="1" x14ac:dyDescent="0.2"/>
    <row r="4773" ht="13.5" customHeight="1" x14ac:dyDescent="0.2"/>
    <row r="4774" ht="13.5" customHeight="1" x14ac:dyDescent="0.2"/>
    <row r="4775" ht="13.5" customHeight="1" x14ac:dyDescent="0.2"/>
    <row r="4776" ht="13.5" customHeight="1" x14ac:dyDescent="0.2"/>
    <row r="4777" ht="13.5" customHeight="1" x14ac:dyDescent="0.2"/>
    <row r="4778" ht="13.5" customHeight="1" x14ac:dyDescent="0.2"/>
    <row r="4779" ht="13.5" customHeight="1" x14ac:dyDescent="0.2"/>
    <row r="4780" ht="13.5" customHeight="1" x14ac:dyDescent="0.2"/>
    <row r="4781" ht="13.5" customHeight="1" x14ac:dyDescent="0.2"/>
    <row r="4782" ht="13.5" customHeight="1" x14ac:dyDescent="0.2"/>
    <row r="4783" ht="13.5" customHeight="1" x14ac:dyDescent="0.2"/>
    <row r="4784" ht="13.5" customHeight="1" x14ac:dyDescent="0.2"/>
    <row r="4785" ht="13.5" customHeight="1" x14ac:dyDescent="0.2"/>
    <row r="4786" ht="13.5" customHeight="1" x14ac:dyDescent="0.2"/>
    <row r="4787" ht="13.5" customHeight="1" x14ac:dyDescent="0.2"/>
    <row r="4788" ht="13.5" customHeight="1" x14ac:dyDescent="0.2"/>
    <row r="4789" ht="13.5" customHeight="1" x14ac:dyDescent="0.2"/>
    <row r="4790" ht="13.5" customHeight="1" x14ac:dyDescent="0.2"/>
    <row r="4791" ht="13.5" customHeight="1" x14ac:dyDescent="0.2"/>
    <row r="4792" ht="13.5" customHeight="1" x14ac:dyDescent="0.2"/>
    <row r="4793" ht="13.5" customHeight="1" x14ac:dyDescent="0.2"/>
    <row r="4794" ht="13.5" customHeight="1" x14ac:dyDescent="0.2"/>
    <row r="4795" ht="13.5" customHeight="1" x14ac:dyDescent="0.2"/>
    <row r="4796" ht="13.5" customHeight="1" x14ac:dyDescent="0.2"/>
    <row r="4797" ht="13.5" customHeight="1" x14ac:dyDescent="0.2"/>
    <row r="4798" ht="13.5" customHeight="1" x14ac:dyDescent="0.2"/>
    <row r="4799" ht="13.5" customHeight="1" x14ac:dyDescent="0.2"/>
    <row r="4800" ht="13.5" customHeight="1" x14ac:dyDescent="0.2"/>
    <row r="4801" ht="13.5" customHeight="1" x14ac:dyDescent="0.2"/>
    <row r="4802" ht="13.5" customHeight="1" x14ac:dyDescent="0.2"/>
    <row r="4803" ht="13.5" customHeight="1" x14ac:dyDescent="0.2"/>
    <row r="4804" ht="13.5" customHeight="1" x14ac:dyDescent="0.2"/>
    <row r="4805" ht="13.5" customHeight="1" x14ac:dyDescent="0.2"/>
    <row r="4806" ht="13.5" customHeight="1" x14ac:dyDescent="0.2"/>
    <row r="4807" ht="13.5" customHeight="1" x14ac:dyDescent="0.2"/>
    <row r="4808" ht="13.5" customHeight="1" x14ac:dyDescent="0.2"/>
    <row r="4809" ht="13.5" customHeight="1" x14ac:dyDescent="0.2"/>
    <row r="4810" ht="13.5" customHeight="1" x14ac:dyDescent="0.2"/>
    <row r="4811" ht="13.5" customHeight="1" x14ac:dyDescent="0.2"/>
    <row r="4812" ht="13.5" customHeight="1" x14ac:dyDescent="0.2"/>
    <row r="4813" ht="13.5" customHeight="1" x14ac:dyDescent="0.2"/>
    <row r="4814" ht="13.5" customHeight="1" x14ac:dyDescent="0.2"/>
    <row r="4815" ht="13.5" customHeight="1" x14ac:dyDescent="0.2"/>
    <row r="4816" ht="13.5" customHeight="1" x14ac:dyDescent="0.2"/>
    <row r="4817" ht="13.5" customHeight="1" x14ac:dyDescent="0.2"/>
    <row r="4818" ht="13.5" customHeight="1" x14ac:dyDescent="0.2"/>
    <row r="4819" ht="13.5" customHeight="1" x14ac:dyDescent="0.2"/>
    <row r="4820" ht="13.5" customHeight="1" x14ac:dyDescent="0.2"/>
    <row r="4821" ht="13.5" customHeight="1" x14ac:dyDescent="0.2"/>
    <row r="4822" ht="13.5" customHeight="1" x14ac:dyDescent="0.2"/>
    <row r="4823" ht="13.5" customHeight="1" x14ac:dyDescent="0.2"/>
    <row r="4824" ht="13.5" customHeight="1" x14ac:dyDescent="0.2"/>
    <row r="4825" ht="13.5" customHeight="1" x14ac:dyDescent="0.2"/>
    <row r="4826" ht="13.5" customHeight="1" x14ac:dyDescent="0.2"/>
    <row r="4827" ht="13.5" customHeight="1" x14ac:dyDescent="0.2"/>
    <row r="4828" ht="13.5" customHeight="1" x14ac:dyDescent="0.2"/>
    <row r="4829" ht="13.5" customHeight="1" x14ac:dyDescent="0.2"/>
    <row r="4830" ht="13.5" customHeight="1" x14ac:dyDescent="0.2"/>
    <row r="4831" ht="13.5" customHeight="1" x14ac:dyDescent="0.2"/>
    <row r="4832" ht="13.5" customHeight="1" x14ac:dyDescent="0.2"/>
    <row r="4833" ht="13.5" customHeight="1" x14ac:dyDescent="0.2"/>
    <row r="4834" ht="13.5" customHeight="1" x14ac:dyDescent="0.2"/>
    <row r="4835" ht="13.5" customHeight="1" x14ac:dyDescent="0.2"/>
    <row r="4836" ht="13.5" customHeight="1" x14ac:dyDescent="0.2"/>
    <row r="4837" ht="13.5" customHeight="1" x14ac:dyDescent="0.2"/>
    <row r="4838" ht="13.5" customHeight="1" x14ac:dyDescent="0.2"/>
    <row r="4839" ht="13.5" customHeight="1" x14ac:dyDescent="0.2"/>
    <row r="4840" ht="13.5" customHeight="1" x14ac:dyDescent="0.2"/>
    <row r="4841" ht="13.5" customHeight="1" x14ac:dyDescent="0.2"/>
    <row r="4842" ht="13.5" customHeight="1" x14ac:dyDescent="0.2"/>
    <row r="4843" ht="13.5" customHeight="1" x14ac:dyDescent="0.2"/>
    <row r="4844" ht="13.5" customHeight="1" x14ac:dyDescent="0.2"/>
    <row r="4845" ht="13.5" customHeight="1" x14ac:dyDescent="0.2"/>
    <row r="4846" ht="13.5" customHeight="1" x14ac:dyDescent="0.2"/>
    <row r="4847" ht="13.5" customHeight="1" x14ac:dyDescent="0.2"/>
    <row r="4848" ht="13.5" customHeight="1" x14ac:dyDescent="0.2"/>
    <row r="4849" ht="13.5" customHeight="1" x14ac:dyDescent="0.2"/>
    <row r="4850" ht="13.5" customHeight="1" x14ac:dyDescent="0.2"/>
    <row r="4851" ht="13.5" customHeight="1" x14ac:dyDescent="0.2"/>
    <row r="4852" ht="13.5" customHeight="1" x14ac:dyDescent="0.2"/>
    <row r="4853" ht="13.5" customHeight="1" x14ac:dyDescent="0.2"/>
    <row r="4854" ht="13.5" customHeight="1" x14ac:dyDescent="0.2"/>
    <row r="4855" ht="13.5" customHeight="1" x14ac:dyDescent="0.2"/>
    <row r="4856" ht="13.5" customHeight="1" x14ac:dyDescent="0.2"/>
    <row r="4857" ht="13.5" customHeight="1" x14ac:dyDescent="0.2"/>
    <row r="4858" ht="13.5" customHeight="1" x14ac:dyDescent="0.2"/>
    <row r="4859" ht="13.5" customHeight="1" x14ac:dyDescent="0.2"/>
    <row r="4860" ht="13.5" customHeight="1" x14ac:dyDescent="0.2"/>
    <row r="4861" ht="13.5" customHeight="1" x14ac:dyDescent="0.2"/>
    <row r="4862" ht="13.5" customHeight="1" x14ac:dyDescent="0.2"/>
    <row r="4863" ht="13.5" customHeight="1" x14ac:dyDescent="0.2"/>
    <row r="4864" ht="13.5" customHeight="1" x14ac:dyDescent="0.2"/>
    <row r="4865" ht="13.5" customHeight="1" x14ac:dyDescent="0.2"/>
    <row r="4866" ht="13.5" customHeight="1" x14ac:dyDescent="0.2"/>
    <row r="4867" ht="13.5" customHeight="1" x14ac:dyDescent="0.2"/>
    <row r="4868" ht="13.5" customHeight="1" x14ac:dyDescent="0.2"/>
    <row r="4869" ht="13.5" customHeight="1" x14ac:dyDescent="0.2"/>
    <row r="4870" ht="13.5" customHeight="1" x14ac:dyDescent="0.2"/>
    <row r="4871" ht="13.5" customHeight="1" x14ac:dyDescent="0.2"/>
    <row r="4872" ht="13.5" customHeight="1" x14ac:dyDescent="0.2"/>
    <row r="4873" ht="13.5" customHeight="1" x14ac:dyDescent="0.2"/>
    <row r="4874" ht="13.5" customHeight="1" x14ac:dyDescent="0.2"/>
    <row r="4875" ht="13.5" customHeight="1" x14ac:dyDescent="0.2"/>
    <row r="4876" ht="13.5" customHeight="1" x14ac:dyDescent="0.2"/>
    <row r="4877" ht="13.5" customHeight="1" x14ac:dyDescent="0.2"/>
    <row r="4878" ht="13.5" customHeight="1" x14ac:dyDescent="0.2"/>
    <row r="4879" ht="13.5" customHeight="1" x14ac:dyDescent="0.2"/>
    <row r="4880" ht="13.5" customHeight="1" x14ac:dyDescent="0.2"/>
    <row r="4881" ht="13.5" customHeight="1" x14ac:dyDescent="0.2"/>
    <row r="4882" ht="13.5" customHeight="1" x14ac:dyDescent="0.2"/>
    <row r="4883" ht="13.5" customHeight="1" x14ac:dyDescent="0.2"/>
    <row r="4884" ht="13.5" customHeight="1" x14ac:dyDescent="0.2"/>
    <row r="4885" ht="13.5" customHeight="1" x14ac:dyDescent="0.2"/>
    <row r="4886" ht="13.5" customHeight="1" x14ac:dyDescent="0.2"/>
    <row r="4887" ht="13.5" customHeight="1" x14ac:dyDescent="0.2"/>
    <row r="4888" ht="13.5" customHeight="1" x14ac:dyDescent="0.2"/>
    <row r="4889" ht="13.5" customHeight="1" x14ac:dyDescent="0.2"/>
    <row r="4890" ht="13.5" customHeight="1" x14ac:dyDescent="0.2"/>
    <row r="4891" ht="13.5" customHeight="1" x14ac:dyDescent="0.2"/>
    <row r="4892" ht="13.5" customHeight="1" x14ac:dyDescent="0.2"/>
    <row r="4893" ht="13.5" customHeight="1" x14ac:dyDescent="0.2"/>
    <row r="4894" ht="13.5" customHeight="1" x14ac:dyDescent="0.2"/>
    <row r="4895" ht="13.5" customHeight="1" x14ac:dyDescent="0.2"/>
    <row r="4896" ht="13.5" customHeight="1" x14ac:dyDescent="0.2"/>
    <row r="4897" ht="13.5" customHeight="1" x14ac:dyDescent="0.2"/>
    <row r="4898" ht="13.5" customHeight="1" x14ac:dyDescent="0.2"/>
    <row r="4899" ht="13.5" customHeight="1" x14ac:dyDescent="0.2"/>
    <row r="4900" ht="13.5" customHeight="1" x14ac:dyDescent="0.2"/>
    <row r="4901" ht="13.5" customHeight="1" x14ac:dyDescent="0.2"/>
    <row r="4902" ht="13.5" customHeight="1" x14ac:dyDescent="0.2"/>
    <row r="4903" ht="13.5" customHeight="1" x14ac:dyDescent="0.2"/>
    <row r="4904" ht="13.5" customHeight="1" x14ac:dyDescent="0.2"/>
    <row r="4905" ht="13.5" customHeight="1" x14ac:dyDescent="0.2"/>
    <row r="4906" ht="13.5" customHeight="1" x14ac:dyDescent="0.2"/>
    <row r="4907" ht="13.5" customHeight="1" x14ac:dyDescent="0.2"/>
    <row r="4908" ht="13.5" customHeight="1" x14ac:dyDescent="0.2"/>
    <row r="4909" ht="13.5" customHeight="1" x14ac:dyDescent="0.2"/>
    <row r="4910" ht="13.5" customHeight="1" x14ac:dyDescent="0.2"/>
    <row r="4911" ht="13.5" customHeight="1" x14ac:dyDescent="0.2"/>
    <row r="4912" ht="13.5" customHeight="1" x14ac:dyDescent="0.2"/>
    <row r="4913" ht="13.5" customHeight="1" x14ac:dyDescent="0.2"/>
    <row r="4914" ht="13.5" customHeight="1" x14ac:dyDescent="0.2"/>
    <row r="4915" ht="13.5" customHeight="1" x14ac:dyDescent="0.2"/>
    <row r="4916" ht="13.5" customHeight="1" x14ac:dyDescent="0.2"/>
    <row r="4917" ht="13.5" customHeight="1" x14ac:dyDescent="0.2"/>
    <row r="4918" ht="13.5" customHeight="1" x14ac:dyDescent="0.2"/>
    <row r="4919" ht="13.5" customHeight="1" x14ac:dyDescent="0.2"/>
    <row r="4920" ht="13.5" customHeight="1" x14ac:dyDescent="0.2"/>
    <row r="4921" ht="13.5" customHeight="1" x14ac:dyDescent="0.2"/>
    <row r="4922" ht="13.5" customHeight="1" x14ac:dyDescent="0.2"/>
    <row r="4923" ht="13.5" customHeight="1" x14ac:dyDescent="0.2"/>
    <row r="4924" ht="13.5" customHeight="1" x14ac:dyDescent="0.2"/>
    <row r="4925" ht="13.5" customHeight="1" x14ac:dyDescent="0.2"/>
    <row r="4926" ht="13.5" customHeight="1" x14ac:dyDescent="0.2"/>
    <row r="4927" ht="13.5" customHeight="1" x14ac:dyDescent="0.2"/>
    <row r="4928" ht="13.5" customHeight="1" x14ac:dyDescent="0.2"/>
    <row r="4929" ht="13.5" customHeight="1" x14ac:dyDescent="0.2"/>
    <row r="4930" ht="13.5" customHeight="1" x14ac:dyDescent="0.2"/>
    <row r="4931" ht="13.5" customHeight="1" x14ac:dyDescent="0.2"/>
    <row r="4932" ht="13.5" customHeight="1" x14ac:dyDescent="0.2"/>
    <row r="4933" ht="13.5" customHeight="1" x14ac:dyDescent="0.2"/>
    <row r="4934" ht="13.5" customHeight="1" x14ac:dyDescent="0.2"/>
    <row r="4935" ht="13.5" customHeight="1" x14ac:dyDescent="0.2"/>
    <row r="4936" ht="13.5" customHeight="1" x14ac:dyDescent="0.2"/>
    <row r="4937" ht="13.5" customHeight="1" x14ac:dyDescent="0.2"/>
    <row r="4938" ht="13.5" customHeight="1" x14ac:dyDescent="0.2"/>
    <row r="4939" ht="13.5" customHeight="1" x14ac:dyDescent="0.2"/>
    <row r="4940" ht="13.5" customHeight="1" x14ac:dyDescent="0.2"/>
    <row r="4941" ht="13.5" customHeight="1" x14ac:dyDescent="0.2"/>
    <row r="4942" ht="13.5" customHeight="1" x14ac:dyDescent="0.2"/>
    <row r="4943" ht="13.5" customHeight="1" x14ac:dyDescent="0.2"/>
    <row r="4944" ht="13.5" customHeight="1" x14ac:dyDescent="0.2"/>
    <row r="4945" ht="13.5" customHeight="1" x14ac:dyDescent="0.2"/>
    <row r="4946" ht="13.5" customHeight="1" x14ac:dyDescent="0.2"/>
    <row r="4947" ht="13.5" customHeight="1" x14ac:dyDescent="0.2"/>
    <row r="4948" ht="13.5" customHeight="1" x14ac:dyDescent="0.2"/>
    <row r="4949" ht="13.5" customHeight="1" x14ac:dyDescent="0.2"/>
    <row r="4950" ht="13.5" customHeight="1" x14ac:dyDescent="0.2"/>
    <row r="4951" ht="13.5" customHeight="1" x14ac:dyDescent="0.2"/>
    <row r="4952" ht="13.5" customHeight="1" x14ac:dyDescent="0.2"/>
    <row r="4953" ht="13.5" customHeight="1" x14ac:dyDescent="0.2"/>
    <row r="4954" ht="13.5" customHeight="1" x14ac:dyDescent="0.2"/>
    <row r="4955" ht="13.5" customHeight="1" x14ac:dyDescent="0.2"/>
    <row r="4956" ht="13.5" customHeight="1" x14ac:dyDescent="0.2"/>
    <row r="4957" ht="13.5" customHeight="1" x14ac:dyDescent="0.2"/>
    <row r="4958" ht="13.5" customHeight="1" x14ac:dyDescent="0.2"/>
    <row r="4959" ht="13.5" customHeight="1" x14ac:dyDescent="0.2"/>
    <row r="4960" ht="13.5" customHeight="1" x14ac:dyDescent="0.2"/>
    <row r="4961" ht="13.5" customHeight="1" x14ac:dyDescent="0.2"/>
    <row r="4962" ht="13.5" customHeight="1" x14ac:dyDescent="0.2"/>
    <row r="4963" ht="13.5" customHeight="1" x14ac:dyDescent="0.2"/>
    <row r="4964" ht="13.5" customHeight="1" x14ac:dyDescent="0.2"/>
    <row r="4965" ht="13.5" customHeight="1" x14ac:dyDescent="0.2"/>
    <row r="4966" ht="13.5" customHeight="1" x14ac:dyDescent="0.2"/>
    <row r="4967" ht="13.5" customHeight="1" x14ac:dyDescent="0.2"/>
    <row r="4968" ht="13.5" customHeight="1" x14ac:dyDescent="0.2"/>
    <row r="4969" ht="13.5" customHeight="1" x14ac:dyDescent="0.2"/>
    <row r="4970" ht="13.5" customHeight="1" x14ac:dyDescent="0.2"/>
    <row r="4971" ht="13.5" customHeight="1" x14ac:dyDescent="0.2"/>
    <row r="4972" ht="13.5" customHeight="1" x14ac:dyDescent="0.2"/>
    <row r="4973" ht="13.5" customHeight="1" x14ac:dyDescent="0.2"/>
    <row r="4974" ht="13.5" customHeight="1" x14ac:dyDescent="0.2"/>
    <row r="4975" ht="13.5" customHeight="1" x14ac:dyDescent="0.2"/>
    <row r="4976" ht="13.5" customHeight="1" x14ac:dyDescent="0.2"/>
    <row r="4977" ht="13.5" customHeight="1" x14ac:dyDescent="0.2"/>
    <row r="4978" ht="13.5" customHeight="1" x14ac:dyDescent="0.2"/>
    <row r="4979" ht="13.5" customHeight="1" x14ac:dyDescent="0.2"/>
    <row r="4980" ht="13.5" customHeight="1" x14ac:dyDescent="0.2"/>
    <row r="4981" ht="13.5" customHeight="1" x14ac:dyDescent="0.2"/>
    <row r="4982" ht="13.5" customHeight="1" x14ac:dyDescent="0.2"/>
    <row r="4983" ht="13.5" customHeight="1" x14ac:dyDescent="0.2"/>
    <row r="4984" ht="13.5" customHeight="1" x14ac:dyDescent="0.2"/>
    <row r="4985" ht="13.5" customHeight="1" x14ac:dyDescent="0.2"/>
    <row r="4986" ht="13.5" customHeight="1" x14ac:dyDescent="0.2"/>
    <row r="4987" ht="13.5" customHeight="1" x14ac:dyDescent="0.2"/>
    <row r="4988" ht="13.5" customHeight="1" x14ac:dyDescent="0.2"/>
    <row r="4989" ht="13.5" customHeight="1" x14ac:dyDescent="0.2"/>
    <row r="4990" ht="13.5" customHeight="1" x14ac:dyDescent="0.2"/>
    <row r="4991" ht="13.5" customHeight="1" x14ac:dyDescent="0.2"/>
    <row r="4992" ht="13.5" customHeight="1" x14ac:dyDescent="0.2"/>
    <row r="4993" ht="13.5" customHeight="1" x14ac:dyDescent="0.2"/>
    <row r="4994" ht="13.5" customHeight="1" x14ac:dyDescent="0.2"/>
    <row r="4995" ht="13.5" customHeight="1" x14ac:dyDescent="0.2"/>
    <row r="4996" ht="13.5" customHeight="1" x14ac:dyDescent="0.2"/>
    <row r="4997" ht="13.5" customHeight="1" x14ac:dyDescent="0.2"/>
    <row r="4998" ht="13.5" customHeight="1" x14ac:dyDescent="0.2"/>
    <row r="4999" ht="13.5" customHeight="1" x14ac:dyDescent="0.2"/>
    <row r="5000" ht="13.5" customHeight="1" x14ac:dyDescent="0.2"/>
    <row r="5001" ht="13.5" customHeight="1" x14ac:dyDescent="0.2"/>
    <row r="5002" ht="13.5" customHeight="1" x14ac:dyDescent="0.2"/>
    <row r="5003" ht="13.5" customHeight="1" x14ac:dyDescent="0.2"/>
    <row r="5004" ht="13.5" customHeight="1" x14ac:dyDescent="0.2"/>
    <row r="5005" ht="13.5" customHeight="1" x14ac:dyDescent="0.2"/>
    <row r="5006" ht="13.5" customHeight="1" x14ac:dyDescent="0.2"/>
    <row r="5007" ht="13.5" customHeight="1" x14ac:dyDescent="0.2"/>
    <row r="5008" ht="13.5" customHeight="1" x14ac:dyDescent="0.2"/>
    <row r="5009" ht="13.5" customHeight="1" x14ac:dyDescent="0.2"/>
    <row r="5010" ht="13.5" customHeight="1" x14ac:dyDescent="0.2"/>
    <row r="5011" ht="13.5" customHeight="1" x14ac:dyDescent="0.2"/>
    <row r="5012" ht="13.5" customHeight="1" x14ac:dyDescent="0.2"/>
    <row r="5013" ht="13.5" customHeight="1" x14ac:dyDescent="0.2"/>
    <row r="5014" ht="13.5" customHeight="1" x14ac:dyDescent="0.2"/>
    <row r="5015" ht="13.5" customHeight="1" x14ac:dyDescent="0.2"/>
    <row r="5016" ht="13.5" customHeight="1" x14ac:dyDescent="0.2"/>
    <row r="5017" ht="13.5" customHeight="1" x14ac:dyDescent="0.2"/>
    <row r="5018" ht="13.5" customHeight="1" x14ac:dyDescent="0.2"/>
    <row r="5019" ht="13.5" customHeight="1" x14ac:dyDescent="0.2"/>
    <row r="5020" ht="13.5" customHeight="1" x14ac:dyDescent="0.2"/>
    <row r="5021" ht="13.5" customHeight="1" x14ac:dyDescent="0.2"/>
    <row r="5022" ht="13.5" customHeight="1" x14ac:dyDescent="0.2"/>
    <row r="5023" ht="13.5" customHeight="1" x14ac:dyDescent="0.2"/>
    <row r="5024" ht="13.5" customHeight="1" x14ac:dyDescent="0.2"/>
    <row r="5025" ht="13.5" customHeight="1" x14ac:dyDescent="0.2"/>
    <row r="5026" ht="13.5" customHeight="1" x14ac:dyDescent="0.2"/>
    <row r="5027" ht="13.5" customHeight="1" x14ac:dyDescent="0.2"/>
    <row r="5028" ht="13.5" customHeight="1" x14ac:dyDescent="0.2"/>
    <row r="5029" ht="13.5" customHeight="1" x14ac:dyDescent="0.2"/>
    <row r="5030" ht="13.5" customHeight="1" x14ac:dyDescent="0.2"/>
    <row r="5031" ht="13.5" customHeight="1" x14ac:dyDescent="0.2"/>
    <row r="5032" ht="13.5" customHeight="1" x14ac:dyDescent="0.2"/>
    <row r="5033" ht="13.5" customHeight="1" x14ac:dyDescent="0.2"/>
    <row r="5034" ht="13.5" customHeight="1" x14ac:dyDescent="0.2"/>
    <row r="5035" ht="13.5" customHeight="1" x14ac:dyDescent="0.2"/>
    <row r="5036" ht="13.5" customHeight="1" x14ac:dyDescent="0.2"/>
    <row r="5037" ht="13.5" customHeight="1" x14ac:dyDescent="0.2"/>
    <row r="5038" ht="13.5" customHeight="1" x14ac:dyDescent="0.2"/>
    <row r="5039" ht="13.5" customHeight="1" x14ac:dyDescent="0.2"/>
    <row r="5040" ht="13.5" customHeight="1" x14ac:dyDescent="0.2"/>
    <row r="5041" ht="13.5" customHeight="1" x14ac:dyDescent="0.2"/>
    <row r="5042" ht="13.5" customHeight="1" x14ac:dyDescent="0.2"/>
    <row r="5043" ht="13.5" customHeight="1" x14ac:dyDescent="0.2"/>
    <row r="5044" ht="13.5" customHeight="1" x14ac:dyDescent="0.2"/>
    <row r="5045" ht="13.5" customHeight="1" x14ac:dyDescent="0.2"/>
    <row r="5046" ht="13.5" customHeight="1" x14ac:dyDescent="0.2"/>
    <row r="5047" ht="13.5" customHeight="1" x14ac:dyDescent="0.2"/>
    <row r="5048" ht="13.5" customHeight="1" x14ac:dyDescent="0.2"/>
    <row r="5049" ht="13.5" customHeight="1" x14ac:dyDescent="0.2"/>
    <row r="5050" ht="13.5" customHeight="1" x14ac:dyDescent="0.2"/>
    <row r="5051" ht="13.5" customHeight="1" x14ac:dyDescent="0.2"/>
    <row r="5052" ht="13.5" customHeight="1" x14ac:dyDescent="0.2"/>
    <row r="5053" ht="13.5" customHeight="1" x14ac:dyDescent="0.2"/>
    <row r="5054" ht="13.5" customHeight="1" x14ac:dyDescent="0.2"/>
    <row r="5055" ht="13.5" customHeight="1" x14ac:dyDescent="0.2"/>
    <row r="5056" ht="13.5" customHeight="1" x14ac:dyDescent="0.2"/>
    <row r="5057" ht="13.5" customHeight="1" x14ac:dyDescent="0.2"/>
    <row r="5058" ht="13.5" customHeight="1" x14ac:dyDescent="0.2"/>
    <row r="5059" ht="13.5" customHeight="1" x14ac:dyDescent="0.2"/>
    <row r="5060" ht="13.5" customHeight="1" x14ac:dyDescent="0.2"/>
    <row r="5061" ht="13.5" customHeight="1" x14ac:dyDescent="0.2"/>
    <row r="5062" ht="13.5" customHeight="1" x14ac:dyDescent="0.2"/>
    <row r="5063" ht="13.5" customHeight="1" x14ac:dyDescent="0.2"/>
    <row r="5064" ht="13.5" customHeight="1" x14ac:dyDescent="0.2"/>
    <row r="5065" ht="13.5" customHeight="1" x14ac:dyDescent="0.2"/>
    <row r="5066" ht="13.5" customHeight="1" x14ac:dyDescent="0.2"/>
    <row r="5067" ht="13.5" customHeight="1" x14ac:dyDescent="0.2"/>
    <row r="5068" ht="13.5" customHeight="1" x14ac:dyDescent="0.2"/>
    <row r="5069" ht="13.5" customHeight="1" x14ac:dyDescent="0.2"/>
    <row r="5070" ht="13.5" customHeight="1" x14ac:dyDescent="0.2"/>
    <row r="5071" ht="13.5" customHeight="1" x14ac:dyDescent="0.2"/>
    <row r="5072" ht="13.5" customHeight="1" x14ac:dyDescent="0.2"/>
    <row r="5073" ht="13.5" customHeight="1" x14ac:dyDescent="0.2"/>
    <row r="5074" ht="13.5" customHeight="1" x14ac:dyDescent="0.2"/>
    <row r="5075" ht="13.5" customHeight="1" x14ac:dyDescent="0.2"/>
    <row r="5076" ht="13.5" customHeight="1" x14ac:dyDescent="0.2"/>
    <row r="5077" ht="13.5" customHeight="1" x14ac:dyDescent="0.2"/>
    <row r="5078" ht="13.5" customHeight="1" x14ac:dyDescent="0.2"/>
    <row r="5079" ht="13.5" customHeight="1" x14ac:dyDescent="0.2"/>
    <row r="5080" ht="13.5" customHeight="1" x14ac:dyDescent="0.2"/>
    <row r="5081" ht="13.5" customHeight="1" x14ac:dyDescent="0.2"/>
    <row r="5082" ht="13.5" customHeight="1" x14ac:dyDescent="0.2"/>
    <row r="5083" ht="13.5" customHeight="1" x14ac:dyDescent="0.2"/>
    <row r="5084" ht="13.5" customHeight="1" x14ac:dyDescent="0.2"/>
    <row r="5085" ht="13.5" customHeight="1" x14ac:dyDescent="0.2"/>
    <row r="5086" ht="13.5" customHeight="1" x14ac:dyDescent="0.2"/>
    <row r="5087" ht="13.5" customHeight="1" x14ac:dyDescent="0.2"/>
    <row r="5088" ht="13.5" customHeight="1" x14ac:dyDescent="0.2"/>
    <row r="5089" ht="13.5" customHeight="1" x14ac:dyDescent="0.2"/>
    <row r="5090" ht="13.5" customHeight="1" x14ac:dyDescent="0.2"/>
    <row r="5091" ht="13.5" customHeight="1" x14ac:dyDescent="0.2"/>
    <row r="5092" ht="13.5" customHeight="1" x14ac:dyDescent="0.2"/>
    <row r="5093" ht="13.5" customHeight="1" x14ac:dyDescent="0.2"/>
    <row r="5094" ht="13.5" customHeight="1" x14ac:dyDescent="0.2"/>
    <row r="5095" ht="13.5" customHeight="1" x14ac:dyDescent="0.2"/>
    <row r="5096" ht="13.5" customHeight="1" x14ac:dyDescent="0.2"/>
    <row r="5097" ht="13.5" customHeight="1" x14ac:dyDescent="0.2"/>
    <row r="5098" ht="13.5" customHeight="1" x14ac:dyDescent="0.2"/>
    <row r="5099" ht="13.5" customHeight="1" x14ac:dyDescent="0.2"/>
    <row r="5100" ht="13.5" customHeight="1" x14ac:dyDescent="0.2"/>
    <row r="5101" ht="13.5" customHeight="1" x14ac:dyDescent="0.2"/>
    <row r="5102" ht="13.5" customHeight="1" x14ac:dyDescent="0.2"/>
    <row r="5103" ht="13.5" customHeight="1" x14ac:dyDescent="0.2"/>
    <row r="5104" ht="13.5" customHeight="1" x14ac:dyDescent="0.2"/>
    <row r="5105" ht="13.5" customHeight="1" x14ac:dyDescent="0.2"/>
    <row r="5106" ht="13.5" customHeight="1" x14ac:dyDescent="0.2"/>
    <row r="5107" ht="13.5" customHeight="1" x14ac:dyDescent="0.2"/>
    <row r="5108" ht="13.5" customHeight="1" x14ac:dyDescent="0.2"/>
    <row r="5109" ht="13.5" customHeight="1" x14ac:dyDescent="0.2"/>
    <row r="5110" ht="13.5" customHeight="1" x14ac:dyDescent="0.2"/>
    <row r="5111" ht="13.5" customHeight="1" x14ac:dyDescent="0.2"/>
    <row r="5112" ht="13.5" customHeight="1" x14ac:dyDescent="0.2"/>
    <row r="5113" ht="13.5" customHeight="1" x14ac:dyDescent="0.2"/>
    <row r="5114" ht="13.5" customHeight="1" x14ac:dyDescent="0.2"/>
    <row r="5115" ht="13.5" customHeight="1" x14ac:dyDescent="0.2"/>
    <row r="5116" ht="13.5" customHeight="1" x14ac:dyDescent="0.2"/>
    <row r="5117" ht="13.5" customHeight="1" x14ac:dyDescent="0.2"/>
    <row r="5118" ht="13.5" customHeight="1" x14ac:dyDescent="0.2"/>
    <row r="5119" ht="13.5" customHeight="1" x14ac:dyDescent="0.2"/>
    <row r="5120" ht="13.5" customHeight="1" x14ac:dyDescent="0.2"/>
    <row r="5121" ht="13.5" customHeight="1" x14ac:dyDescent="0.2"/>
    <row r="5122" ht="13.5" customHeight="1" x14ac:dyDescent="0.2"/>
    <row r="5123" ht="13.5" customHeight="1" x14ac:dyDescent="0.2"/>
    <row r="5124" ht="13.5" customHeight="1" x14ac:dyDescent="0.2"/>
    <row r="5125" ht="13.5" customHeight="1" x14ac:dyDescent="0.2"/>
    <row r="5126" ht="13.5" customHeight="1" x14ac:dyDescent="0.2"/>
    <row r="5127" ht="13.5" customHeight="1" x14ac:dyDescent="0.2"/>
    <row r="5128" ht="13.5" customHeight="1" x14ac:dyDescent="0.2"/>
    <row r="5129" ht="13.5" customHeight="1" x14ac:dyDescent="0.2"/>
    <row r="5130" ht="13.5" customHeight="1" x14ac:dyDescent="0.2"/>
    <row r="5131" ht="13.5" customHeight="1" x14ac:dyDescent="0.2"/>
    <row r="5132" ht="13.5" customHeight="1" x14ac:dyDescent="0.2"/>
    <row r="5133" ht="13.5" customHeight="1" x14ac:dyDescent="0.2"/>
    <row r="5134" ht="13.5" customHeight="1" x14ac:dyDescent="0.2"/>
    <row r="5135" ht="13.5" customHeight="1" x14ac:dyDescent="0.2"/>
    <row r="5136" ht="13.5" customHeight="1" x14ac:dyDescent="0.2"/>
    <row r="5137" ht="13.5" customHeight="1" x14ac:dyDescent="0.2"/>
    <row r="5138" ht="13.5" customHeight="1" x14ac:dyDescent="0.2"/>
    <row r="5139" ht="13.5" customHeight="1" x14ac:dyDescent="0.2"/>
    <row r="5140" ht="13.5" customHeight="1" x14ac:dyDescent="0.2"/>
    <row r="5141" ht="13.5" customHeight="1" x14ac:dyDescent="0.2"/>
    <row r="5142" ht="13.5" customHeight="1" x14ac:dyDescent="0.2"/>
    <row r="5143" ht="13.5" customHeight="1" x14ac:dyDescent="0.2"/>
    <row r="5144" ht="13.5" customHeight="1" x14ac:dyDescent="0.2"/>
    <row r="5145" ht="13.5" customHeight="1" x14ac:dyDescent="0.2"/>
    <row r="5146" ht="13.5" customHeight="1" x14ac:dyDescent="0.2"/>
    <row r="5147" ht="13.5" customHeight="1" x14ac:dyDescent="0.2"/>
    <row r="5148" ht="13.5" customHeight="1" x14ac:dyDescent="0.2"/>
    <row r="5149" ht="13.5" customHeight="1" x14ac:dyDescent="0.2"/>
    <row r="5150" ht="13.5" customHeight="1" x14ac:dyDescent="0.2"/>
    <row r="5151" ht="13.5" customHeight="1" x14ac:dyDescent="0.2"/>
    <row r="5152" ht="13.5" customHeight="1" x14ac:dyDescent="0.2"/>
    <row r="5153" ht="13.5" customHeight="1" x14ac:dyDescent="0.2"/>
    <row r="5154" ht="13.5" customHeight="1" x14ac:dyDescent="0.2"/>
    <row r="5155" ht="13.5" customHeight="1" x14ac:dyDescent="0.2"/>
    <row r="5156" ht="13.5" customHeight="1" x14ac:dyDescent="0.2"/>
    <row r="5157" ht="13.5" customHeight="1" x14ac:dyDescent="0.2"/>
    <row r="5158" ht="13.5" customHeight="1" x14ac:dyDescent="0.2"/>
    <row r="5159" ht="13.5" customHeight="1" x14ac:dyDescent="0.2"/>
    <row r="5160" ht="13.5" customHeight="1" x14ac:dyDescent="0.2"/>
    <row r="5161" ht="13.5" customHeight="1" x14ac:dyDescent="0.2"/>
    <row r="5162" ht="13.5" customHeight="1" x14ac:dyDescent="0.2"/>
    <row r="5163" ht="13.5" customHeight="1" x14ac:dyDescent="0.2"/>
    <row r="5164" ht="13.5" customHeight="1" x14ac:dyDescent="0.2"/>
    <row r="5165" ht="13.5" customHeight="1" x14ac:dyDescent="0.2"/>
    <row r="5166" ht="13.5" customHeight="1" x14ac:dyDescent="0.2"/>
    <row r="5167" ht="13.5" customHeight="1" x14ac:dyDescent="0.2"/>
    <row r="5168" ht="13.5" customHeight="1" x14ac:dyDescent="0.2"/>
    <row r="5169" ht="13.5" customHeight="1" x14ac:dyDescent="0.2"/>
    <row r="5170" ht="13.5" customHeight="1" x14ac:dyDescent="0.2"/>
    <row r="5171" ht="13.5" customHeight="1" x14ac:dyDescent="0.2"/>
    <row r="5172" ht="13.5" customHeight="1" x14ac:dyDescent="0.2"/>
    <row r="5173" ht="13.5" customHeight="1" x14ac:dyDescent="0.2"/>
    <row r="5174" ht="13.5" customHeight="1" x14ac:dyDescent="0.2"/>
    <row r="5175" ht="13.5" customHeight="1" x14ac:dyDescent="0.2"/>
    <row r="5176" ht="13.5" customHeight="1" x14ac:dyDescent="0.2"/>
    <row r="5177" ht="13.5" customHeight="1" x14ac:dyDescent="0.2"/>
    <row r="5178" ht="13.5" customHeight="1" x14ac:dyDescent="0.2"/>
    <row r="5179" ht="13.5" customHeight="1" x14ac:dyDescent="0.2"/>
    <row r="5180" ht="13.5" customHeight="1" x14ac:dyDescent="0.2"/>
    <row r="5181" ht="13.5" customHeight="1" x14ac:dyDescent="0.2"/>
    <row r="5182" ht="13.5" customHeight="1" x14ac:dyDescent="0.2"/>
    <row r="5183" ht="13.5" customHeight="1" x14ac:dyDescent="0.2"/>
    <row r="5184" ht="13.5" customHeight="1" x14ac:dyDescent="0.2"/>
    <row r="5185" ht="13.5" customHeight="1" x14ac:dyDescent="0.2"/>
    <row r="5186" ht="13.5" customHeight="1" x14ac:dyDescent="0.2"/>
    <row r="5187" ht="13.5" customHeight="1" x14ac:dyDescent="0.2"/>
    <row r="5188" ht="13.5" customHeight="1" x14ac:dyDescent="0.2"/>
    <row r="5189" ht="13.5" customHeight="1" x14ac:dyDescent="0.2"/>
    <row r="5190" ht="13.5" customHeight="1" x14ac:dyDescent="0.2"/>
    <row r="5191" ht="13.5" customHeight="1" x14ac:dyDescent="0.2"/>
    <row r="5192" ht="13.5" customHeight="1" x14ac:dyDescent="0.2"/>
    <row r="5193" ht="13.5" customHeight="1" x14ac:dyDescent="0.2"/>
    <row r="5194" ht="13.5" customHeight="1" x14ac:dyDescent="0.2"/>
    <row r="5195" ht="13.5" customHeight="1" x14ac:dyDescent="0.2"/>
    <row r="5196" ht="13.5" customHeight="1" x14ac:dyDescent="0.2"/>
    <row r="5197" ht="13.5" customHeight="1" x14ac:dyDescent="0.2"/>
    <row r="5198" ht="13.5" customHeight="1" x14ac:dyDescent="0.2"/>
    <row r="5199" ht="13.5" customHeight="1" x14ac:dyDescent="0.2"/>
    <row r="5200" ht="13.5" customHeight="1" x14ac:dyDescent="0.2"/>
    <row r="5201" ht="13.5" customHeight="1" x14ac:dyDescent="0.2"/>
    <row r="5202" ht="13.5" customHeight="1" x14ac:dyDescent="0.2"/>
    <row r="5203" ht="13.5" customHeight="1" x14ac:dyDescent="0.2"/>
    <row r="5204" ht="13.5" customHeight="1" x14ac:dyDescent="0.2"/>
    <row r="5205" ht="13.5" customHeight="1" x14ac:dyDescent="0.2"/>
    <row r="5206" ht="13.5" customHeight="1" x14ac:dyDescent="0.2"/>
    <row r="5207" ht="13.5" customHeight="1" x14ac:dyDescent="0.2"/>
    <row r="5208" ht="13.5" customHeight="1" x14ac:dyDescent="0.2"/>
    <row r="5209" ht="13.5" customHeight="1" x14ac:dyDescent="0.2"/>
    <row r="5210" ht="13.5" customHeight="1" x14ac:dyDescent="0.2"/>
    <row r="5211" ht="13.5" customHeight="1" x14ac:dyDescent="0.2"/>
    <row r="5212" ht="13.5" customHeight="1" x14ac:dyDescent="0.2"/>
    <row r="5213" ht="13.5" customHeight="1" x14ac:dyDescent="0.2"/>
    <row r="5214" ht="13.5" customHeight="1" x14ac:dyDescent="0.2"/>
    <row r="5215" ht="13.5" customHeight="1" x14ac:dyDescent="0.2"/>
    <row r="5216" ht="13.5" customHeight="1" x14ac:dyDescent="0.2"/>
    <row r="5217" ht="13.5" customHeight="1" x14ac:dyDescent="0.2"/>
    <row r="5218" ht="13.5" customHeight="1" x14ac:dyDescent="0.2"/>
    <row r="5219" ht="13.5" customHeight="1" x14ac:dyDescent="0.2"/>
    <row r="5220" ht="13.5" customHeight="1" x14ac:dyDescent="0.2"/>
    <row r="5221" ht="13.5" customHeight="1" x14ac:dyDescent="0.2"/>
    <row r="5222" ht="13.5" customHeight="1" x14ac:dyDescent="0.2"/>
    <row r="5223" ht="13.5" customHeight="1" x14ac:dyDescent="0.2"/>
    <row r="5224" ht="13.5" customHeight="1" x14ac:dyDescent="0.2"/>
    <row r="5225" ht="13.5" customHeight="1" x14ac:dyDescent="0.2"/>
    <row r="5226" ht="13.5" customHeight="1" x14ac:dyDescent="0.2"/>
    <row r="5227" ht="13.5" customHeight="1" x14ac:dyDescent="0.2"/>
    <row r="5228" ht="13.5" customHeight="1" x14ac:dyDescent="0.2"/>
    <row r="5229" ht="13.5" customHeight="1" x14ac:dyDescent="0.2"/>
    <row r="5230" ht="13.5" customHeight="1" x14ac:dyDescent="0.2"/>
    <row r="5231" ht="13.5" customHeight="1" x14ac:dyDescent="0.2"/>
    <row r="5232" ht="13.5" customHeight="1" x14ac:dyDescent="0.2"/>
    <row r="5233" ht="13.5" customHeight="1" x14ac:dyDescent="0.2"/>
    <row r="5234" ht="13.5" customHeight="1" x14ac:dyDescent="0.2"/>
    <row r="5235" ht="13.5" customHeight="1" x14ac:dyDescent="0.2"/>
    <row r="5236" ht="13.5" customHeight="1" x14ac:dyDescent="0.2"/>
    <row r="5237" ht="13.5" customHeight="1" x14ac:dyDescent="0.2"/>
    <row r="5238" ht="13.5" customHeight="1" x14ac:dyDescent="0.2"/>
    <row r="5239" ht="13.5" customHeight="1" x14ac:dyDescent="0.2"/>
    <row r="5240" ht="13.5" customHeight="1" x14ac:dyDescent="0.2"/>
    <row r="5241" ht="13.5" customHeight="1" x14ac:dyDescent="0.2"/>
    <row r="5242" ht="13.5" customHeight="1" x14ac:dyDescent="0.2"/>
    <row r="5243" ht="13.5" customHeight="1" x14ac:dyDescent="0.2"/>
    <row r="5244" ht="13.5" customHeight="1" x14ac:dyDescent="0.2"/>
    <row r="5245" ht="13.5" customHeight="1" x14ac:dyDescent="0.2"/>
    <row r="5246" ht="13.5" customHeight="1" x14ac:dyDescent="0.2"/>
    <row r="5247" ht="13.5" customHeight="1" x14ac:dyDescent="0.2"/>
    <row r="5248" ht="13.5" customHeight="1" x14ac:dyDescent="0.2"/>
    <row r="5249" ht="13.5" customHeight="1" x14ac:dyDescent="0.2"/>
    <row r="5250" ht="13.5" customHeight="1" x14ac:dyDescent="0.2"/>
    <row r="5251" ht="13.5" customHeight="1" x14ac:dyDescent="0.2"/>
    <row r="5252" ht="13.5" customHeight="1" x14ac:dyDescent="0.2"/>
    <row r="5253" ht="13.5" customHeight="1" x14ac:dyDescent="0.2"/>
    <row r="5254" ht="13.5" customHeight="1" x14ac:dyDescent="0.2"/>
    <row r="5255" ht="13.5" customHeight="1" x14ac:dyDescent="0.2"/>
    <row r="5256" ht="13.5" customHeight="1" x14ac:dyDescent="0.2"/>
    <row r="5257" ht="13.5" customHeight="1" x14ac:dyDescent="0.2"/>
    <row r="5258" ht="13.5" customHeight="1" x14ac:dyDescent="0.2"/>
    <row r="5259" ht="13.5" customHeight="1" x14ac:dyDescent="0.2"/>
    <row r="5260" ht="13.5" customHeight="1" x14ac:dyDescent="0.2"/>
    <row r="5261" ht="13.5" customHeight="1" x14ac:dyDescent="0.2"/>
    <row r="5262" ht="13.5" customHeight="1" x14ac:dyDescent="0.2"/>
    <row r="5263" ht="13.5" customHeight="1" x14ac:dyDescent="0.2"/>
    <row r="5264" ht="13.5" customHeight="1" x14ac:dyDescent="0.2"/>
    <row r="5265" ht="13.5" customHeight="1" x14ac:dyDescent="0.2"/>
    <row r="5266" ht="13.5" customHeight="1" x14ac:dyDescent="0.2"/>
    <row r="5267" ht="13.5" customHeight="1" x14ac:dyDescent="0.2"/>
    <row r="5268" ht="13.5" customHeight="1" x14ac:dyDescent="0.2"/>
    <row r="5269" ht="13.5" customHeight="1" x14ac:dyDescent="0.2"/>
    <row r="5270" ht="13.5" customHeight="1" x14ac:dyDescent="0.2"/>
    <row r="5271" ht="13.5" customHeight="1" x14ac:dyDescent="0.2"/>
    <row r="5272" ht="13.5" customHeight="1" x14ac:dyDescent="0.2"/>
    <row r="5273" ht="13.5" customHeight="1" x14ac:dyDescent="0.2"/>
    <row r="5274" ht="13.5" customHeight="1" x14ac:dyDescent="0.2"/>
    <row r="5275" ht="13.5" customHeight="1" x14ac:dyDescent="0.2"/>
    <row r="5276" ht="13.5" customHeight="1" x14ac:dyDescent="0.2"/>
    <row r="5277" ht="13.5" customHeight="1" x14ac:dyDescent="0.2"/>
    <row r="5278" ht="13.5" customHeight="1" x14ac:dyDescent="0.2"/>
    <row r="5279" ht="13.5" customHeight="1" x14ac:dyDescent="0.2"/>
    <row r="5280" ht="13.5" customHeight="1" x14ac:dyDescent="0.2"/>
    <row r="5281" ht="13.5" customHeight="1" x14ac:dyDescent="0.2"/>
    <row r="5282" ht="13.5" customHeight="1" x14ac:dyDescent="0.2"/>
    <row r="5283" ht="13.5" customHeight="1" x14ac:dyDescent="0.2"/>
    <row r="5284" ht="13.5" customHeight="1" x14ac:dyDescent="0.2"/>
    <row r="5285" ht="13.5" customHeight="1" x14ac:dyDescent="0.2"/>
    <row r="5286" ht="13.5" customHeight="1" x14ac:dyDescent="0.2"/>
    <row r="5287" ht="13.5" customHeight="1" x14ac:dyDescent="0.2"/>
    <row r="5288" ht="13.5" customHeight="1" x14ac:dyDescent="0.2"/>
    <row r="5289" ht="13.5" customHeight="1" x14ac:dyDescent="0.2"/>
    <row r="5290" ht="13.5" customHeight="1" x14ac:dyDescent="0.2"/>
    <row r="5291" ht="13.5" customHeight="1" x14ac:dyDescent="0.2"/>
    <row r="5292" ht="13.5" customHeight="1" x14ac:dyDescent="0.2"/>
    <row r="5293" ht="13.5" customHeight="1" x14ac:dyDescent="0.2"/>
    <row r="5294" ht="13.5" customHeight="1" x14ac:dyDescent="0.2"/>
    <row r="5295" ht="13.5" customHeight="1" x14ac:dyDescent="0.2"/>
    <row r="5296" ht="13.5" customHeight="1" x14ac:dyDescent="0.2"/>
    <row r="5297" ht="13.5" customHeight="1" x14ac:dyDescent="0.2"/>
    <row r="5298" ht="13.5" customHeight="1" x14ac:dyDescent="0.2"/>
    <row r="5299" ht="13.5" customHeight="1" x14ac:dyDescent="0.2"/>
    <row r="5300" ht="13.5" customHeight="1" x14ac:dyDescent="0.2"/>
    <row r="5301" ht="13.5" customHeight="1" x14ac:dyDescent="0.2"/>
    <row r="5302" ht="13.5" customHeight="1" x14ac:dyDescent="0.2"/>
    <row r="5303" ht="13.5" customHeight="1" x14ac:dyDescent="0.2"/>
    <row r="5304" ht="13.5" customHeight="1" x14ac:dyDescent="0.2"/>
    <row r="5305" ht="13.5" customHeight="1" x14ac:dyDescent="0.2"/>
    <row r="5306" ht="13.5" customHeight="1" x14ac:dyDescent="0.2"/>
    <row r="5307" ht="13.5" customHeight="1" x14ac:dyDescent="0.2"/>
    <row r="5308" ht="13.5" customHeight="1" x14ac:dyDescent="0.2"/>
    <row r="5309" ht="13.5" customHeight="1" x14ac:dyDescent="0.2"/>
    <row r="5310" ht="13.5" customHeight="1" x14ac:dyDescent="0.2"/>
    <row r="5311" ht="13.5" customHeight="1" x14ac:dyDescent="0.2"/>
    <row r="5312" ht="13.5" customHeight="1" x14ac:dyDescent="0.2"/>
    <row r="5313" ht="13.5" customHeight="1" x14ac:dyDescent="0.2"/>
    <row r="5314" ht="13.5" customHeight="1" x14ac:dyDescent="0.2"/>
    <row r="5315" ht="13.5" customHeight="1" x14ac:dyDescent="0.2"/>
    <row r="5316" ht="13.5" customHeight="1" x14ac:dyDescent="0.2"/>
    <row r="5317" ht="13.5" customHeight="1" x14ac:dyDescent="0.2"/>
    <row r="5318" ht="13.5" customHeight="1" x14ac:dyDescent="0.2"/>
    <row r="5319" ht="13.5" customHeight="1" x14ac:dyDescent="0.2"/>
    <row r="5320" ht="13.5" customHeight="1" x14ac:dyDescent="0.2"/>
    <row r="5321" ht="13.5" customHeight="1" x14ac:dyDescent="0.2"/>
    <row r="5322" ht="13.5" customHeight="1" x14ac:dyDescent="0.2"/>
    <row r="5323" ht="13.5" customHeight="1" x14ac:dyDescent="0.2"/>
    <row r="5324" ht="13.5" customHeight="1" x14ac:dyDescent="0.2"/>
    <row r="5325" ht="13.5" customHeight="1" x14ac:dyDescent="0.2"/>
    <row r="5326" ht="13.5" customHeight="1" x14ac:dyDescent="0.2"/>
    <row r="5327" ht="13.5" customHeight="1" x14ac:dyDescent="0.2"/>
    <row r="5328" ht="13.5" customHeight="1" x14ac:dyDescent="0.2"/>
    <row r="5329" ht="13.5" customHeight="1" x14ac:dyDescent="0.2"/>
    <row r="5330" ht="13.5" customHeight="1" x14ac:dyDescent="0.2"/>
    <row r="5331" ht="13.5" customHeight="1" x14ac:dyDescent="0.2"/>
    <row r="5332" ht="13.5" customHeight="1" x14ac:dyDescent="0.2"/>
    <row r="5333" ht="13.5" customHeight="1" x14ac:dyDescent="0.2"/>
    <row r="5334" ht="13.5" customHeight="1" x14ac:dyDescent="0.2"/>
    <row r="5335" ht="13.5" customHeight="1" x14ac:dyDescent="0.2"/>
    <row r="5336" ht="13.5" customHeight="1" x14ac:dyDescent="0.2"/>
    <row r="5337" ht="13.5" customHeight="1" x14ac:dyDescent="0.2"/>
    <row r="5338" ht="13.5" customHeight="1" x14ac:dyDescent="0.2"/>
    <row r="5339" ht="13.5" customHeight="1" x14ac:dyDescent="0.2"/>
    <row r="5340" ht="13.5" customHeight="1" x14ac:dyDescent="0.2"/>
    <row r="5341" ht="13.5" customHeight="1" x14ac:dyDescent="0.2"/>
    <row r="5342" ht="13.5" customHeight="1" x14ac:dyDescent="0.2"/>
    <row r="5343" ht="13.5" customHeight="1" x14ac:dyDescent="0.2"/>
    <row r="5344" ht="13.5" customHeight="1" x14ac:dyDescent="0.2"/>
    <row r="5345" ht="13.5" customHeight="1" x14ac:dyDescent="0.2"/>
    <row r="5346" ht="13.5" customHeight="1" x14ac:dyDescent="0.2"/>
    <row r="5347" ht="13.5" customHeight="1" x14ac:dyDescent="0.2"/>
    <row r="5348" ht="13.5" customHeight="1" x14ac:dyDescent="0.2"/>
    <row r="5349" ht="13.5" customHeight="1" x14ac:dyDescent="0.2"/>
    <row r="5350" ht="13.5" customHeight="1" x14ac:dyDescent="0.2"/>
    <row r="5351" ht="13.5" customHeight="1" x14ac:dyDescent="0.2"/>
    <row r="5352" ht="13.5" customHeight="1" x14ac:dyDescent="0.2"/>
    <row r="5353" ht="13.5" customHeight="1" x14ac:dyDescent="0.2"/>
    <row r="5354" ht="13.5" customHeight="1" x14ac:dyDescent="0.2"/>
    <row r="5355" ht="13.5" customHeight="1" x14ac:dyDescent="0.2"/>
    <row r="5356" ht="13.5" customHeight="1" x14ac:dyDescent="0.2"/>
    <row r="5357" ht="13.5" customHeight="1" x14ac:dyDescent="0.2"/>
    <row r="5358" ht="13.5" customHeight="1" x14ac:dyDescent="0.2"/>
    <row r="5359" ht="13.5" customHeight="1" x14ac:dyDescent="0.2"/>
    <row r="5360" ht="13.5" customHeight="1" x14ac:dyDescent="0.2"/>
    <row r="5361" ht="13.5" customHeight="1" x14ac:dyDescent="0.2"/>
    <row r="5362" ht="13.5" customHeight="1" x14ac:dyDescent="0.2"/>
    <row r="5363" ht="13.5" customHeight="1" x14ac:dyDescent="0.2"/>
    <row r="5364" ht="13.5" customHeight="1" x14ac:dyDescent="0.2"/>
    <row r="5365" ht="13.5" customHeight="1" x14ac:dyDescent="0.2"/>
    <row r="5366" ht="13.5" customHeight="1" x14ac:dyDescent="0.2"/>
    <row r="5367" ht="13.5" customHeight="1" x14ac:dyDescent="0.2"/>
    <row r="5368" ht="13.5" customHeight="1" x14ac:dyDescent="0.2"/>
    <row r="5369" ht="13.5" customHeight="1" x14ac:dyDescent="0.2"/>
    <row r="5370" ht="13.5" customHeight="1" x14ac:dyDescent="0.2"/>
    <row r="5371" ht="13.5" customHeight="1" x14ac:dyDescent="0.2"/>
    <row r="5372" ht="13.5" customHeight="1" x14ac:dyDescent="0.2"/>
    <row r="5373" ht="13.5" customHeight="1" x14ac:dyDescent="0.2"/>
    <row r="5374" ht="13.5" customHeight="1" x14ac:dyDescent="0.2"/>
    <row r="5375" ht="13.5" customHeight="1" x14ac:dyDescent="0.2"/>
    <row r="5376" ht="13.5" customHeight="1" x14ac:dyDescent="0.2"/>
    <row r="5377" ht="13.5" customHeight="1" x14ac:dyDescent="0.2"/>
    <row r="5378" ht="13.5" customHeight="1" x14ac:dyDescent="0.2"/>
    <row r="5379" ht="13.5" customHeight="1" x14ac:dyDescent="0.2"/>
    <row r="5380" ht="13.5" customHeight="1" x14ac:dyDescent="0.2"/>
    <row r="5381" ht="13.5" customHeight="1" x14ac:dyDescent="0.2"/>
    <row r="5382" ht="13.5" customHeight="1" x14ac:dyDescent="0.2"/>
    <row r="5383" ht="13.5" customHeight="1" x14ac:dyDescent="0.2"/>
    <row r="5384" ht="13.5" customHeight="1" x14ac:dyDescent="0.2"/>
    <row r="5385" ht="13.5" customHeight="1" x14ac:dyDescent="0.2"/>
    <row r="5386" ht="13.5" customHeight="1" x14ac:dyDescent="0.2"/>
    <row r="5387" ht="13.5" customHeight="1" x14ac:dyDescent="0.2"/>
    <row r="5388" ht="13.5" customHeight="1" x14ac:dyDescent="0.2"/>
    <row r="5389" ht="13.5" customHeight="1" x14ac:dyDescent="0.2"/>
    <row r="5390" ht="13.5" customHeight="1" x14ac:dyDescent="0.2"/>
    <row r="5391" ht="13.5" customHeight="1" x14ac:dyDescent="0.2"/>
    <row r="5392" ht="13.5" customHeight="1" x14ac:dyDescent="0.2"/>
    <row r="5393" ht="13.5" customHeight="1" x14ac:dyDescent="0.2"/>
    <row r="5394" ht="13.5" customHeight="1" x14ac:dyDescent="0.2"/>
    <row r="5395" ht="13.5" customHeight="1" x14ac:dyDescent="0.2"/>
    <row r="5396" ht="13.5" customHeight="1" x14ac:dyDescent="0.2"/>
    <row r="5397" ht="13.5" customHeight="1" x14ac:dyDescent="0.2"/>
    <row r="5398" ht="13.5" customHeight="1" x14ac:dyDescent="0.2"/>
    <row r="5399" ht="13.5" customHeight="1" x14ac:dyDescent="0.2"/>
    <row r="5400" ht="13.5" customHeight="1" x14ac:dyDescent="0.2"/>
    <row r="5401" ht="13.5" customHeight="1" x14ac:dyDescent="0.2"/>
    <row r="5402" ht="13.5" customHeight="1" x14ac:dyDescent="0.2"/>
    <row r="5403" ht="13.5" customHeight="1" x14ac:dyDescent="0.2"/>
    <row r="5404" ht="13.5" customHeight="1" x14ac:dyDescent="0.2"/>
    <row r="5405" ht="13.5" customHeight="1" x14ac:dyDescent="0.2"/>
    <row r="5406" ht="13.5" customHeight="1" x14ac:dyDescent="0.2"/>
    <row r="5407" ht="13.5" customHeight="1" x14ac:dyDescent="0.2"/>
    <row r="5408" ht="13.5" customHeight="1" x14ac:dyDescent="0.2"/>
    <row r="5409" ht="13.5" customHeight="1" x14ac:dyDescent="0.2"/>
    <row r="5410" ht="13.5" customHeight="1" x14ac:dyDescent="0.2"/>
    <row r="5411" ht="13.5" customHeight="1" x14ac:dyDescent="0.2"/>
    <row r="5412" ht="13.5" customHeight="1" x14ac:dyDescent="0.2"/>
    <row r="5413" ht="13.5" customHeight="1" x14ac:dyDescent="0.2"/>
    <row r="5414" ht="13.5" customHeight="1" x14ac:dyDescent="0.2"/>
    <row r="5415" ht="13.5" customHeight="1" x14ac:dyDescent="0.2"/>
    <row r="5416" ht="13.5" customHeight="1" x14ac:dyDescent="0.2"/>
    <row r="5417" ht="13.5" customHeight="1" x14ac:dyDescent="0.2"/>
    <row r="5418" ht="13.5" customHeight="1" x14ac:dyDescent="0.2"/>
    <row r="5419" ht="13.5" customHeight="1" x14ac:dyDescent="0.2"/>
    <row r="5420" ht="13.5" customHeight="1" x14ac:dyDescent="0.2"/>
    <row r="5421" ht="13.5" customHeight="1" x14ac:dyDescent="0.2"/>
    <row r="5422" ht="13.5" customHeight="1" x14ac:dyDescent="0.2"/>
    <row r="5423" ht="13.5" customHeight="1" x14ac:dyDescent="0.2"/>
    <row r="5424" ht="13.5" customHeight="1" x14ac:dyDescent="0.2"/>
    <row r="5425" ht="13.5" customHeight="1" x14ac:dyDescent="0.2"/>
    <row r="5426" ht="13.5" customHeight="1" x14ac:dyDescent="0.2"/>
    <row r="5427" ht="13.5" customHeight="1" x14ac:dyDescent="0.2"/>
    <row r="5428" ht="13.5" customHeight="1" x14ac:dyDescent="0.2"/>
    <row r="5429" ht="13.5" customHeight="1" x14ac:dyDescent="0.2"/>
    <row r="5430" ht="13.5" customHeight="1" x14ac:dyDescent="0.2"/>
    <row r="5431" ht="13.5" customHeight="1" x14ac:dyDescent="0.2"/>
    <row r="5432" ht="13.5" customHeight="1" x14ac:dyDescent="0.2"/>
    <row r="5433" ht="13.5" customHeight="1" x14ac:dyDescent="0.2"/>
    <row r="5434" ht="13.5" customHeight="1" x14ac:dyDescent="0.2"/>
    <row r="5435" ht="13.5" customHeight="1" x14ac:dyDescent="0.2"/>
    <row r="5436" ht="13.5" customHeight="1" x14ac:dyDescent="0.2"/>
    <row r="5437" ht="13.5" customHeight="1" x14ac:dyDescent="0.2"/>
    <row r="5438" ht="13.5" customHeight="1" x14ac:dyDescent="0.2"/>
    <row r="5439" ht="13.5" customHeight="1" x14ac:dyDescent="0.2"/>
    <row r="5440" ht="13.5" customHeight="1" x14ac:dyDescent="0.2"/>
    <row r="5441" ht="13.5" customHeight="1" x14ac:dyDescent="0.2"/>
    <row r="5442" ht="13.5" customHeight="1" x14ac:dyDescent="0.2"/>
    <row r="5443" ht="13.5" customHeight="1" x14ac:dyDescent="0.2"/>
    <row r="5444" ht="13.5" customHeight="1" x14ac:dyDescent="0.2"/>
    <row r="5445" ht="13.5" customHeight="1" x14ac:dyDescent="0.2"/>
    <row r="5446" ht="13.5" customHeight="1" x14ac:dyDescent="0.2"/>
    <row r="5447" ht="13.5" customHeight="1" x14ac:dyDescent="0.2"/>
    <row r="5448" ht="13.5" customHeight="1" x14ac:dyDescent="0.2"/>
    <row r="5449" ht="13.5" customHeight="1" x14ac:dyDescent="0.2"/>
    <row r="5450" ht="13.5" customHeight="1" x14ac:dyDescent="0.2"/>
    <row r="5451" ht="13.5" customHeight="1" x14ac:dyDescent="0.2"/>
    <row r="5452" ht="13.5" customHeight="1" x14ac:dyDescent="0.2"/>
    <row r="5453" ht="13.5" customHeight="1" x14ac:dyDescent="0.2"/>
    <row r="5454" ht="13.5" customHeight="1" x14ac:dyDescent="0.2"/>
    <row r="5455" ht="13.5" customHeight="1" x14ac:dyDescent="0.2"/>
    <row r="5456" ht="13.5" customHeight="1" x14ac:dyDescent="0.2"/>
    <row r="5457" ht="13.5" customHeight="1" x14ac:dyDescent="0.2"/>
    <row r="5458" ht="13.5" customHeight="1" x14ac:dyDescent="0.2"/>
    <row r="5459" ht="13.5" customHeight="1" x14ac:dyDescent="0.2"/>
    <row r="5460" ht="13.5" customHeight="1" x14ac:dyDescent="0.2"/>
    <row r="5461" ht="13.5" customHeight="1" x14ac:dyDescent="0.2"/>
    <row r="5462" ht="13.5" customHeight="1" x14ac:dyDescent="0.2"/>
    <row r="5463" ht="13.5" customHeight="1" x14ac:dyDescent="0.2"/>
    <row r="5464" ht="13.5" customHeight="1" x14ac:dyDescent="0.2"/>
    <row r="5465" ht="13.5" customHeight="1" x14ac:dyDescent="0.2"/>
    <row r="5466" ht="13.5" customHeight="1" x14ac:dyDescent="0.2"/>
    <row r="5467" ht="13.5" customHeight="1" x14ac:dyDescent="0.2"/>
    <row r="5468" ht="13.5" customHeight="1" x14ac:dyDescent="0.2"/>
    <row r="5469" ht="13.5" customHeight="1" x14ac:dyDescent="0.2"/>
    <row r="5470" ht="13.5" customHeight="1" x14ac:dyDescent="0.2"/>
    <row r="5471" ht="13.5" customHeight="1" x14ac:dyDescent="0.2"/>
    <row r="5472" ht="13.5" customHeight="1" x14ac:dyDescent="0.2"/>
    <row r="5473" ht="13.5" customHeight="1" x14ac:dyDescent="0.2"/>
    <row r="5474" ht="13.5" customHeight="1" x14ac:dyDescent="0.2"/>
    <row r="5475" ht="13.5" customHeight="1" x14ac:dyDescent="0.2"/>
    <row r="5476" ht="13.5" customHeight="1" x14ac:dyDescent="0.2"/>
    <row r="5477" ht="13.5" customHeight="1" x14ac:dyDescent="0.2"/>
    <row r="5478" ht="13.5" customHeight="1" x14ac:dyDescent="0.2"/>
    <row r="5479" ht="13.5" customHeight="1" x14ac:dyDescent="0.2"/>
    <row r="5480" ht="13.5" customHeight="1" x14ac:dyDescent="0.2"/>
    <row r="5481" ht="13.5" customHeight="1" x14ac:dyDescent="0.2"/>
    <row r="5482" ht="13.5" customHeight="1" x14ac:dyDescent="0.2"/>
    <row r="5483" ht="13.5" customHeight="1" x14ac:dyDescent="0.2"/>
    <row r="5484" ht="13.5" customHeight="1" x14ac:dyDescent="0.2"/>
    <row r="5485" ht="13.5" customHeight="1" x14ac:dyDescent="0.2"/>
    <row r="5486" ht="13.5" customHeight="1" x14ac:dyDescent="0.2"/>
    <row r="5487" ht="13.5" customHeight="1" x14ac:dyDescent="0.2"/>
    <row r="5488" ht="13.5" customHeight="1" x14ac:dyDescent="0.2"/>
    <row r="5489" ht="13.5" customHeight="1" x14ac:dyDescent="0.2"/>
    <row r="5490" ht="13.5" customHeight="1" x14ac:dyDescent="0.2"/>
    <row r="5491" ht="13.5" customHeight="1" x14ac:dyDescent="0.2"/>
    <row r="5492" ht="13.5" customHeight="1" x14ac:dyDescent="0.2"/>
    <row r="5493" ht="13.5" customHeight="1" x14ac:dyDescent="0.2"/>
    <row r="5494" ht="13.5" customHeight="1" x14ac:dyDescent="0.2"/>
    <row r="5495" ht="13.5" customHeight="1" x14ac:dyDescent="0.2"/>
    <row r="5496" ht="13.5" customHeight="1" x14ac:dyDescent="0.2"/>
    <row r="5497" ht="13.5" customHeight="1" x14ac:dyDescent="0.2"/>
    <row r="5498" ht="13.5" customHeight="1" x14ac:dyDescent="0.2"/>
    <row r="5499" ht="13.5" customHeight="1" x14ac:dyDescent="0.2"/>
    <row r="5500" ht="13.5" customHeight="1" x14ac:dyDescent="0.2"/>
    <row r="5501" ht="13.5" customHeight="1" x14ac:dyDescent="0.2"/>
    <row r="5502" ht="13.5" customHeight="1" x14ac:dyDescent="0.2"/>
    <row r="5503" ht="13.5" customHeight="1" x14ac:dyDescent="0.2"/>
    <row r="5504" ht="13.5" customHeight="1" x14ac:dyDescent="0.2"/>
    <row r="5505" ht="13.5" customHeight="1" x14ac:dyDescent="0.2"/>
    <row r="5506" ht="13.5" customHeight="1" x14ac:dyDescent="0.2"/>
    <row r="5507" ht="13.5" customHeight="1" x14ac:dyDescent="0.2"/>
    <row r="5508" ht="13.5" customHeight="1" x14ac:dyDescent="0.2"/>
    <row r="5509" ht="13.5" customHeight="1" x14ac:dyDescent="0.2"/>
    <row r="5510" ht="13.5" customHeight="1" x14ac:dyDescent="0.2"/>
    <row r="5511" ht="13.5" customHeight="1" x14ac:dyDescent="0.2"/>
    <row r="5512" ht="13.5" customHeight="1" x14ac:dyDescent="0.2"/>
    <row r="5513" ht="13.5" customHeight="1" x14ac:dyDescent="0.2"/>
    <row r="5514" ht="13.5" customHeight="1" x14ac:dyDescent="0.2"/>
    <row r="5515" ht="13.5" customHeight="1" x14ac:dyDescent="0.2"/>
    <row r="5516" ht="13.5" customHeight="1" x14ac:dyDescent="0.2"/>
    <row r="5517" ht="13.5" customHeight="1" x14ac:dyDescent="0.2"/>
    <row r="5518" ht="13.5" customHeight="1" x14ac:dyDescent="0.2"/>
    <row r="5519" ht="13.5" customHeight="1" x14ac:dyDescent="0.2"/>
    <row r="5520" ht="13.5" customHeight="1" x14ac:dyDescent="0.2"/>
    <row r="5521" ht="13.5" customHeight="1" x14ac:dyDescent="0.2"/>
    <row r="5522" ht="13.5" customHeight="1" x14ac:dyDescent="0.2"/>
    <row r="5523" ht="13.5" customHeight="1" x14ac:dyDescent="0.2"/>
    <row r="5524" ht="13.5" customHeight="1" x14ac:dyDescent="0.2"/>
    <row r="5525" ht="13.5" customHeight="1" x14ac:dyDescent="0.2"/>
    <row r="5526" ht="13.5" customHeight="1" x14ac:dyDescent="0.2"/>
    <row r="5527" ht="13.5" customHeight="1" x14ac:dyDescent="0.2"/>
    <row r="5528" ht="13.5" customHeight="1" x14ac:dyDescent="0.2"/>
    <row r="5529" ht="13.5" customHeight="1" x14ac:dyDescent="0.2"/>
    <row r="5530" ht="13.5" customHeight="1" x14ac:dyDescent="0.2"/>
    <row r="5531" ht="13.5" customHeight="1" x14ac:dyDescent="0.2"/>
    <row r="5532" ht="13.5" customHeight="1" x14ac:dyDescent="0.2"/>
    <row r="5533" ht="13.5" customHeight="1" x14ac:dyDescent="0.2"/>
    <row r="5534" ht="13.5" customHeight="1" x14ac:dyDescent="0.2"/>
    <row r="5535" ht="13.5" customHeight="1" x14ac:dyDescent="0.2"/>
    <row r="5536" ht="13.5" customHeight="1" x14ac:dyDescent="0.2"/>
    <row r="5537" ht="13.5" customHeight="1" x14ac:dyDescent="0.2"/>
    <row r="5538" ht="13.5" customHeight="1" x14ac:dyDescent="0.2"/>
    <row r="5539" ht="13.5" customHeight="1" x14ac:dyDescent="0.2"/>
    <row r="5540" ht="13.5" customHeight="1" x14ac:dyDescent="0.2"/>
    <row r="5541" ht="13.5" customHeight="1" x14ac:dyDescent="0.2"/>
    <row r="5542" ht="13.5" customHeight="1" x14ac:dyDescent="0.2"/>
    <row r="5543" ht="13.5" customHeight="1" x14ac:dyDescent="0.2"/>
    <row r="5544" ht="13.5" customHeight="1" x14ac:dyDescent="0.2"/>
    <row r="5545" ht="13.5" customHeight="1" x14ac:dyDescent="0.2"/>
    <row r="5546" ht="13.5" customHeight="1" x14ac:dyDescent="0.2"/>
    <row r="5547" ht="13.5" customHeight="1" x14ac:dyDescent="0.2"/>
    <row r="5548" ht="13.5" customHeight="1" x14ac:dyDescent="0.2"/>
    <row r="5549" ht="13.5" customHeight="1" x14ac:dyDescent="0.2"/>
    <row r="5550" ht="13.5" customHeight="1" x14ac:dyDescent="0.2"/>
    <row r="5551" ht="13.5" customHeight="1" x14ac:dyDescent="0.2"/>
    <row r="5552" ht="13.5" customHeight="1" x14ac:dyDescent="0.2"/>
    <row r="5553" ht="13.5" customHeight="1" x14ac:dyDescent="0.2"/>
    <row r="5554" ht="13.5" customHeight="1" x14ac:dyDescent="0.2"/>
    <row r="5555" ht="13.5" customHeight="1" x14ac:dyDescent="0.2"/>
    <row r="5556" ht="13.5" customHeight="1" x14ac:dyDescent="0.2"/>
    <row r="5557" ht="13.5" customHeight="1" x14ac:dyDescent="0.2"/>
    <row r="5558" ht="13.5" customHeight="1" x14ac:dyDescent="0.2"/>
    <row r="5559" ht="13.5" customHeight="1" x14ac:dyDescent="0.2"/>
    <row r="5560" ht="13.5" customHeight="1" x14ac:dyDescent="0.2"/>
    <row r="5561" ht="13.5" customHeight="1" x14ac:dyDescent="0.2"/>
    <row r="5562" ht="13.5" customHeight="1" x14ac:dyDescent="0.2"/>
    <row r="5563" ht="13.5" customHeight="1" x14ac:dyDescent="0.2"/>
    <row r="5564" ht="13.5" customHeight="1" x14ac:dyDescent="0.2"/>
    <row r="5565" ht="13.5" customHeight="1" x14ac:dyDescent="0.2"/>
    <row r="5566" ht="13.5" customHeight="1" x14ac:dyDescent="0.2"/>
    <row r="5567" ht="13.5" customHeight="1" x14ac:dyDescent="0.2"/>
    <row r="5568" ht="13.5" customHeight="1" x14ac:dyDescent="0.2"/>
    <row r="5569" ht="13.5" customHeight="1" x14ac:dyDescent="0.2"/>
    <row r="5570" ht="13.5" customHeight="1" x14ac:dyDescent="0.2"/>
    <row r="5571" ht="13.5" customHeight="1" x14ac:dyDescent="0.2"/>
    <row r="5572" ht="13.5" customHeight="1" x14ac:dyDescent="0.2"/>
    <row r="5573" ht="13.5" customHeight="1" x14ac:dyDescent="0.2"/>
    <row r="5574" ht="13.5" customHeight="1" x14ac:dyDescent="0.2"/>
    <row r="5575" ht="13.5" customHeight="1" x14ac:dyDescent="0.2"/>
    <row r="5576" ht="13.5" customHeight="1" x14ac:dyDescent="0.2"/>
    <row r="5577" ht="13.5" customHeight="1" x14ac:dyDescent="0.2"/>
    <row r="5578" ht="13.5" customHeight="1" x14ac:dyDescent="0.2"/>
    <row r="5579" ht="13.5" customHeight="1" x14ac:dyDescent="0.2"/>
    <row r="5580" ht="13.5" customHeight="1" x14ac:dyDescent="0.2"/>
    <row r="5581" ht="13.5" customHeight="1" x14ac:dyDescent="0.2"/>
    <row r="5582" ht="13.5" customHeight="1" x14ac:dyDescent="0.2"/>
    <row r="5583" ht="13.5" customHeight="1" x14ac:dyDescent="0.2"/>
    <row r="5584" ht="13.5" customHeight="1" x14ac:dyDescent="0.2"/>
    <row r="5585" ht="13.5" customHeight="1" x14ac:dyDescent="0.2"/>
    <row r="5586" ht="13.5" customHeight="1" x14ac:dyDescent="0.2"/>
    <row r="5587" ht="13.5" customHeight="1" x14ac:dyDescent="0.2"/>
    <row r="5588" ht="13.5" customHeight="1" x14ac:dyDescent="0.2"/>
    <row r="5589" ht="13.5" customHeight="1" x14ac:dyDescent="0.2"/>
    <row r="5590" ht="13.5" customHeight="1" x14ac:dyDescent="0.2"/>
    <row r="5591" ht="13.5" customHeight="1" x14ac:dyDescent="0.2"/>
    <row r="5592" ht="13.5" customHeight="1" x14ac:dyDescent="0.2"/>
    <row r="5593" ht="13.5" customHeight="1" x14ac:dyDescent="0.2"/>
    <row r="5594" ht="13.5" customHeight="1" x14ac:dyDescent="0.2"/>
    <row r="5595" ht="13.5" customHeight="1" x14ac:dyDescent="0.2"/>
    <row r="5596" ht="13.5" customHeight="1" x14ac:dyDescent="0.2"/>
    <row r="5597" ht="13.5" customHeight="1" x14ac:dyDescent="0.2"/>
    <row r="5598" ht="13.5" customHeight="1" x14ac:dyDescent="0.2"/>
    <row r="5599" ht="13.5" customHeight="1" x14ac:dyDescent="0.2"/>
    <row r="5600" ht="13.5" customHeight="1" x14ac:dyDescent="0.2"/>
    <row r="5601" ht="13.5" customHeight="1" x14ac:dyDescent="0.2"/>
    <row r="5602" ht="13.5" customHeight="1" x14ac:dyDescent="0.2"/>
    <row r="5603" ht="13.5" customHeight="1" x14ac:dyDescent="0.2"/>
    <row r="5604" ht="13.5" customHeight="1" x14ac:dyDescent="0.2"/>
    <row r="5605" ht="13.5" customHeight="1" x14ac:dyDescent="0.2"/>
    <row r="5606" ht="13.5" customHeight="1" x14ac:dyDescent="0.2"/>
    <row r="5607" ht="13.5" customHeight="1" x14ac:dyDescent="0.2"/>
    <row r="5608" ht="13.5" customHeight="1" x14ac:dyDescent="0.2"/>
    <row r="5609" ht="13.5" customHeight="1" x14ac:dyDescent="0.2"/>
    <row r="5610" ht="13.5" customHeight="1" x14ac:dyDescent="0.2"/>
    <row r="5611" ht="13.5" customHeight="1" x14ac:dyDescent="0.2"/>
    <row r="5612" ht="13.5" customHeight="1" x14ac:dyDescent="0.2"/>
    <row r="5613" ht="13.5" customHeight="1" x14ac:dyDescent="0.2"/>
    <row r="5614" ht="13.5" customHeight="1" x14ac:dyDescent="0.2"/>
    <row r="5615" ht="13.5" customHeight="1" x14ac:dyDescent="0.2"/>
    <row r="5616" ht="13.5" customHeight="1" x14ac:dyDescent="0.2"/>
    <row r="5617" ht="13.5" customHeight="1" x14ac:dyDescent="0.2"/>
    <row r="5618" ht="13.5" customHeight="1" x14ac:dyDescent="0.2"/>
    <row r="5619" ht="13.5" customHeight="1" x14ac:dyDescent="0.2"/>
    <row r="5620" ht="13.5" customHeight="1" x14ac:dyDescent="0.2"/>
    <row r="5621" ht="13.5" customHeight="1" x14ac:dyDescent="0.2"/>
    <row r="5622" ht="13.5" customHeight="1" x14ac:dyDescent="0.2"/>
    <row r="5623" ht="13.5" customHeight="1" x14ac:dyDescent="0.2"/>
    <row r="5624" ht="13.5" customHeight="1" x14ac:dyDescent="0.2"/>
    <row r="5625" ht="13.5" customHeight="1" x14ac:dyDescent="0.2"/>
    <row r="5626" ht="13.5" customHeight="1" x14ac:dyDescent="0.2"/>
    <row r="5627" ht="13.5" customHeight="1" x14ac:dyDescent="0.2"/>
    <row r="5628" ht="13.5" customHeight="1" x14ac:dyDescent="0.2"/>
    <row r="5629" ht="13.5" customHeight="1" x14ac:dyDescent="0.2"/>
    <row r="5630" ht="13.5" customHeight="1" x14ac:dyDescent="0.2"/>
    <row r="5631" ht="13.5" customHeight="1" x14ac:dyDescent="0.2"/>
    <row r="5632" ht="13.5" customHeight="1" x14ac:dyDescent="0.2"/>
    <row r="5633" ht="13.5" customHeight="1" x14ac:dyDescent="0.2"/>
    <row r="5634" ht="13.5" customHeight="1" x14ac:dyDescent="0.2"/>
    <row r="5635" ht="13.5" customHeight="1" x14ac:dyDescent="0.2"/>
    <row r="5636" ht="13.5" customHeight="1" x14ac:dyDescent="0.2"/>
    <row r="5637" ht="13.5" customHeight="1" x14ac:dyDescent="0.2"/>
    <row r="5638" ht="13.5" customHeight="1" x14ac:dyDescent="0.2"/>
    <row r="5639" ht="13.5" customHeight="1" x14ac:dyDescent="0.2"/>
    <row r="5640" ht="13.5" customHeight="1" x14ac:dyDescent="0.2"/>
    <row r="5641" ht="13.5" customHeight="1" x14ac:dyDescent="0.2"/>
    <row r="5642" ht="13.5" customHeight="1" x14ac:dyDescent="0.2"/>
    <row r="5643" ht="13.5" customHeight="1" x14ac:dyDescent="0.2"/>
    <row r="5644" ht="13.5" customHeight="1" x14ac:dyDescent="0.2"/>
    <row r="5645" ht="13.5" customHeight="1" x14ac:dyDescent="0.2"/>
    <row r="5646" ht="13.5" customHeight="1" x14ac:dyDescent="0.2"/>
    <row r="5647" ht="13.5" customHeight="1" x14ac:dyDescent="0.2"/>
    <row r="5648" ht="13.5" customHeight="1" x14ac:dyDescent="0.2"/>
    <row r="5649" ht="13.5" customHeight="1" x14ac:dyDescent="0.2"/>
    <row r="5650" ht="13.5" customHeight="1" x14ac:dyDescent="0.2"/>
    <row r="5651" ht="13.5" customHeight="1" x14ac:dyDescent="0.2"/>
    <row r="5652" ht="13.5" customHeight="1" x14ac:dyDescent="0.2"/>
    <row r="5653" ht="13.5" customHeight="1" x14ac:dyDescent="0.2"/>
    <row r="5654" ht="13.5" customHeight="1" x14ac:dyDescent="0.2"/>
    <row r="5655" ht="13.5" customHeight="1" x14ac:dyDescent="0.2"/>
    <row r="5656" ht="13.5" customHeight="1" x14ac:dyDescent="0.2"/>
    <row r="5657" ht="13.5" customHeight="1" x14ac:dyDescent="0.2"/>
    <row r="5658" ht="13.5" customHeight="1" x14ac:dyDescent="0.2"/>
    <row r="5659" ht="13.5" customHeight="1" x14ac:dyDescent="0.2"/>
    <row r="5660" ht="13.5" customHeight="1" x14ac:dyDescent="0.2"/>
    <row r="5661" ht="13.5" customHeight="1" x14ac:dyDescent="0.2"/>
    <row r="5662" ht="13.5" customHeight="1" x14ac:dyDescent="0.2"/>
    <row r="5663" ht="13.5" customHeight="1" x14ac:dyDescent="0.2"/>
    <row r="5664" ht="13.5" customHeight="1" x14ac:dyDescent="0.2"/>
    <row r="5665" ht="13.5" customHeight="1" x14ac:dyDescent="0.2"/>
    <row r="5666" ht="13.5" customHeight="1" x14ac:dyDescent="0.2"/>
    <row r="5667" ht="13.5" customHeight="1" x14ac:dyDescent="0.2"/>
    <row r="5668" ht="13.5" customHeight="1" x14ac:dyDescent="0.2"/>
    <row r="5669" ht="13.5" customHeight="1" x14ac:dyDescent="0.2"/>
    <row r="5670" ht="13.5" customHeight="1" x14ac:dyDescent="0.2"/>
    <row r="5671" ht="13.5" customHeight="1" x14ac:dyDescent="0.2"/>
    <row r="5672" ht="13.5" customHeight="1" x14ac:dyDescent="0.2"/>
    <row r="5673" ht="13.5" customHeight="1" x14ac:dyDescent="0.2"/>
    <row r="5674" ht="13.5" customHeight="1" x14ac:dyDescent="0.2"/>
    <row r="5675" ht="13.5" customHeight="1" x14ac:dyDescent="0.2"/>
    <row r="5676" ht="13.5" customHeight="1" x14ac:dyDescent="0.2"/>
    <row r="5677" ht="13.5" customHeight="1" x14ac:dyDescent="0.2"/>
    <row r="5678" ht="13.5" customHeight="1" x14ac:dyDescent="0.2"/>
    <row r="5679" ht="13.5" customHeight="1" x14ac:dyDescent="0.2"/>
    <row r="5680" ht="13.5" customHeight="1" x14ac:dyDescent="0.2"/>
    <row r="5681" ht="13.5" customHeight="1" x14ac:dyDescent="0.2"/>
    <row r="5682" ht="13.5" customHeight="1" x14ac:dyDescent="0.2"/>
    <row r="5683" ht="13.5" customHeight="1" x14ac:dyDescent="0.2"/>
    <row r="5684" ht="13.5" customHeight="1" x14ac:dyDescent="0.2"/>
    <row r="5685" ht="13.5" customHeight="1" x14ac:dyDescent="0.2"/>
    <row r="5686" ht="13.5" customHeight="1" x14ac:dyDescent="0.2"/>
    <row r="5687" ht="13.5" customHeight="1" x14ac:dyDescent="0.2"/>
    <row r="5688" ht="13.5" customHeight="1" x14ac:dyDescent="0.2"/>
    <row r="5689" ht="13.5" customHeight="1" x14ac:dyDescent="0.2"/>
    <row r="5690" ht="13.5" customHeight="1" x14ac:dyDescent="0.2"/>
    <row r="5691" ht="13.5" customHeight="1" x14ac:dyDescent="0.2"/>
    <row r="5692" ht="13.5" customHeight="1" x14ac:dyDescent="0.2"/>
    <row r="5693" ht="13.5" customHeight="1" x14ac:dyDescent="0.2"/>
    <row r="5694" ht="13.5" customHeight="1" x14ac:dyDescent="0.2"/>
    <row r="5695" ht="13.5" customHeight="1" x14ac:dyDescent="0.2"/>
    <row r="5696" ht="13.5" customHeight="1" x14ac:dyDescent="0.2"/>
    <row r="5697" ht="13.5" customHeight="1" x14ac:dyDescent="0.2"/>
    <row r="5698" ht="13.5" customHeight="1" x14ac:dyDescent="0.2"/>
    <row r="5699" ht="13.5" customHeight="1" x14ac:dyDescent="0.2"/>
    <row r="5700" ht="13.5" customHeight="1" x14ac:dyDescent="0.2"/>
    <row r="5701" ht="13.5" customHeight="1" x14ac:dyDescent="0.2"/>
    <row r="5702" ht="13.5" customHeight="1" x14ac:dyDescent="0.2"/>
    <row r="5703" ht="13.5" customHeight="1" x14ac:dyDescent="0.2"/>
    <row r="5704" ht="13.5" customHeight="1" x14ac:dyDescent="0.2"/>
    <row r="5705" ht="13.5" customHeight="1" x14ac:dyDescent="0.2"/>
    <row r="5706" ht="13.5" customHeight="1" x14ac:dyDescent="0.2"/>
    <row r="5707" ht="13.5" customHeight="1" x14ac:dyDescent="0.2"/>
    <row r="5708" ht="13.5" customHeight="1" x14ac:dyDescent="0.2"/>
    <row r="5709" ht="13.5" customHeight="1" x14ac:dyDescent="0.2"/>
    <row r="5710" ht="13.5" customHeight="1" x14ac:dyDescent="0.2"/>
    <row r="5711" ht="13.5" customHeight="1" x14ac:dyDescent="0.2"/>
    <row r="5712" ht="13.5" customHeight="1" x14ac:dyDescent="0.2"/>
    <row r="5713" ht="13.5" customHeight="1" x14ac:dyDescent="0.2"/>
    <row r="5714" ht="13.5" customHeight="1" x14ac:dyDescent="0.2"/>
    <row r="5715" ht="13.5" customHeight="1" x14ac:dyDescent="0.2"/>
    <row r="5716" ht="13.5" customHeight="1" x14ac:dyDescent="0.2"/>
    <row r="5717" ht="13.5" customHeight="1" x14ac:dyDescent="0.2"/>
    <row r="5718" ht="13.5" customHeight="1" x14ac:dyDescent="0.2"/>
    <row r="5719" ht="13.5" customHeight="1" x14ac:dyDescent="0.2"/>
    <row r="5720" ht="13.5" customHeight="1" x14ac:dyDescent="0.2"/>
    <row r="5721" ht="13.5" customHeight="1" x14ac:dyDescent="0.2"/>
    <row r="5722" ht="13.5" customHeight="1" x14ac:dyDescent="0.2"/>
    <row r="5723" ht="13.5" customHeight="1" x14ac:dyDescent="0.2"/>
    <row r="5724" ht="13.5" customHeight="1" x14ac:dyDescent="0.2"/>
    <row r="5725" ht="13.5" customHeight="1" x14ac:dyDescent="0.2"/>
    <row r="5726" ht="13.5" customHeight="1" x14ac:dyDescent="0.2"/>
    <row r="5727" ht="13.5" customHeight="1" x14ac:dyDescent="0.2"/>
    <row r="5728" ht="13.5" customHeight="1" x14ac:dyDescent="0.2"/>
    <row r="5729" ht="13.5" customHeight="1" x14ac:dyDescent="0.2"/>
    <row r="5730" ht="13.5" customHeight="1" x14ac:dyDescent="0.2"/>
    <row r="5731" ht="13.5" customHeight="1" x14ac:dyDescent="0.2"/>
    <row r="5732" ht="13.5" customHeight="1" x14ac:dyDescent="0.2"/>
    <row r="5733" ht="13.5" customHeight="1" x14ac:dyDescent="0.2"/>
    <row r="5734" ht="13.5" customHeight="1" x14ac:dyDescent="0.2"/>
    <row r="5735" ht="13.5" customHeight="1" x14ac:dyDescent="0.2"/>
    <row r="5736" ht="13.5" customHeight="1" x14ac:dyDescent="0.2"/>
    <row r="5737" ht="13.5" customHeight="1" x14ac:dyDescent="0.2"/>
    <row r="5738" ht="13.5" customHeight="1" x14ac:dyDescent="0.2"/>
    <row r="5739" ht="13.5" customHeight="1" x14ac:dyDescent="0.2"/>
    <row r="5740" ht="13.5" customHeight="1" x14ac:dyDescent="0.2"/>
    <row r="5741" ht="13.5" customHeight="1" x14ac:dyDescent="0.2"/>
    <row r="5742" ht="13.5" customHeight="1" x14ac:dyDescent="0.2"/>
    <row r="5743" ht="13.5" customHeight="1" x14ac:dyDescent="0.2"/>
    <row r="5744" ht="13.5" customHeight="1" x14ac:dyDescent="0.2"/>
    <row r="5745" ht="13.5" customHeight="1" x14ac:dyDescent="0.2"/>
    <row r="5746" ht="13.5" customHeight="1" x14ac:dyDescent="0.2"/>
    <row r="5747" ht="13.5" customHeight="1" x14ac:dyDescent="0.2"/>
    <row r="5748" ht="13.5" customHeight="1" x14ac:dyDescent="0.2"/>
    <row r="5749" ht="13.5" customHeight="1" x14ac:dyDescent="0.2"/>
    <row r="5750" ht="13.5" customHeight="1" x14ac:dyDescent="0.2"/>
    <row r="5751" ht="13.5" customHeight="1" x14ac:dyDescent="0.2"/>
    <row r="5752" ht="13.5" customHeight="1" x14ac:dyDescent="0.2"/>
    <row r="5753" ht="13.5" customHeight="1" x14ac:dyDescent="0.2"/>
    <row r="5754" ht="13.5" customHeight="1" x14ac:dyDescent="0.2"/>
    <row r="5755" ht="13.5" customHeight="1" x14ac:dyDescent="0.2"/>
    <row r="5756" ht="13.5" customHeight="1" x14ac:dyDescent="0.2"/>
    <row r="5757" ht="13.5" customHeight="1" x14ac:dyDescent="0.2"/>
    <row r="5758" ht="13.5" customHeight="1" x14ac:dyDescent="0.2"/>
    <row r="5759" ht="13.5" customHeight="1" x14ac:dyDescent="0.2"/>
    <row r="5760" ht="13.5" customHeight="1" x14ac:dyDescent="0.2"/>
    <row r="5761" ht="13.5" customHeight="1" x14ac:dyDescent="0.2"/>
    <row r="5762" ht="13.5" customHeight="1" x14ac:dyDescent="0.2"/>
    <row r="5763" ht="13.5" customHeight="1" x14ac:dyDescent="0.2"/>
    <row r="5764" ht="13.5" customHeight="1" x14ac:dyDescent="0.2"/>
    <row r="5765" ht="13.5" customHeight="1" x14ac:dyDescent="0.2"/>
    <row r="5766" ht="13.5" customHeight="1" x14ac:dyDescent="0.2"/>
    <row r="5767" ht="13.5" customHeight="1" x14ac:dyDescent="0.2"/>
    <row r="5768" ht="13.5" customHeight="1" x14ac:dyDescent="0.2"/>
    <row r="5769" ht="13.5" customHeight="1" x14ac:dyDescent="0.2"/>
    <row r="5770" ht="13.5" customHeight="1" x14ac:dyDescent="0.2"/>
    <row r="5771" ht="13.5" customHeight="1" x14ac:dyDescent="0.2"/>
    <row r="5772" ht="13.5" customHeight="1" x14ac:dyDescent="0.2"/>
    <row r="5773" ht="13.5" customHeight="1" x14ac:dyDescent="0.2"/>
    <row r="5774" ht="13.5" customHeight="1" x14ac:dyDescent="0.2"/>
    <row r="5775" ht="13.5" customHeight="1" x14ac:dyDescent="0.2"/>
    <row r="5776" ht="13.5" customHeight="1" x14ac:dyDescent="0.2"/>
    <row r="5777" ht="13.5" customHeight="1" x14ac:dyDescent="0.2"/>
    <row r="5778" ht="13.5" customHeight="1" x14ac:dyDescent="0.2"/>
    <row r="5779" ht="13.5" customHeight="1" x14ac:dyDescent="0.2"/>
    <row r="5780" ht="13.5" customHeight="1" x14ac:dyDescent="0.2"/>
    <row r="5781" ht="13.5" customHeight="1" x14ac:dyDescent="0.2"/>
    <row r="5782" ht="13.5" customHeight="1" x14ac:dyDescent="0.2"/>
    <row r="5783" ht="13.5" customHeight="1" x14ac:dyDescent="0.2"/>
    <row r="5784" ht="13.5" customHeight="1" x14ac:dyDescent="0.2"/>
    <row r="5785" ht="13.5" customHeight="1" x14ac:dyDescent="0.2"/>
    <row r="5786" ht="13.5" customHeight="1" x14ac:dyDescent="0.2"/>
    <row r="5787" ht="13.5" customHeight="1" x14ac:dyDescent="0.2"/>
    <row r="5788" ht="13.5" customHeight="1" x14ac:dyDescent="0.2"/>
    <row r="5789" ht="13.5" customHeight="1" x14ac:dyDescent="0.2"/>
    <row r="5790" ht="13.5" customHeight="1" x14ac:dyDescent="0.2"/>
    <row r="5791" ht="13.5" customHeight="1" x14ac:dyDescent="0.2"/>
    <row r="5792" ht="13.5" customHeight="1" x14ac:dyDescent="0.2"/>
    <row r="5793" ht="13.5" customHeight="1" x14ac:dyDescent="0.2"/>
    <row r="5794" ht="13.5" customHeight="1" x14ac:dyDescent="0.2"/>
    <row r="5795" ht="13.5" customHeight="1" x14ac:dyDescent="0.2"/>
    <row r="5796" ht="13.5" customHeight="1" x14ac:dyDescent="0.2"/>
    <row r="5797" ht="13.5" customHeight="1" x14ac:dyDescent="0.2"/>
    <row r="5798" ht="13.5" customHeight="1" x14ac:dyDescent="0.2"/>
    <row r="5799" ht="13.5" customHeight="1" x14ac:dyDescent="0.2"/>
    <row r="5800" ht="13.5" customHeight="1" x14ac:dyDescent="0.2"/>
    <row r="5801" ht="13.5" customHeight="1" x14ac:dyDescent="0.2"/>
    <row r="5802" ht="13.5" customHeight="1" x14ac:dyDescent="0.2"/>
    <row r="5803" ht="13.5" customHeight="1" x14ac:dyDescent="0.2"/>
    <row r="5804" ht="13.5" customHeight="1" x14ac:dyDescent="0.2"/>
    <row r="5805" ht="13.5" customHeight="1" x14ac:dyDescent="0.2"/>
    <row r="5806" ht="13.5" customHeight="1" x14ac:dyDescent="0.2"/>
    <row r="5807" ht="13.5" customHeight="1" x14ac:dyDescent="0.2"/>
    <row r="5808" ht="13.5" customHeight="1" x14ac:dyDescent="0.2"/>
    <row r="5809" ht="13.5" customHeight="1" x14ac:dyDescent="0.2"/>
    <row r="5810" ht="13.5" customHeight="1" x14ac:dyDescent="0.2"/>
    <row r="5811" ht="13.5" customHeight="1" x14ac:dyDescent="0.2"/>
    <row r="5812" ht="13.5" customHeight="1" x14ac:dyDescent="0.2"/>
    <row r="5813" ht="13.5" customHeight="1" x14ac:dyDescent="0.2"/>
    <row r="5814" ht="13.5" customHeight="1" x14ac:dyDescent="0.2"/>
    <row r="5815" ht="13.5" customHeight="1" x14ac:dyDescent="0.2"/>
    <row r="5816" ht="13.5" customHeight="1" x14ac:dyDescent="0.2"/>
    <row r="5817" ht="13.5" customHeight="1" x14ac:dyDescent="0.2"/>
    <row r="5818" ht="13.5" customHeight="1" x14ac:dyDescent="0.2"/>
    <row r="5819" ht="13.5" customHeight="1" x14ac:dyDescent="0.2"/>
    <row r="5820" ht="13.5" customHeight="1" x14ac:dyDescent="0.2"/>
    <row r="5821" ht="13.5" customHeight="1" x14ac:dyDescent="0.2"/>
    <row r="5822" ht="13.5" customHeight="1" x14ac:dyDescent="0.2"/>
    <row r="5823" ht="13.5" customHeight="1" x14ac:dyDescent="0.2"/>
    <row r="5824" ht="13.5" customHeight="1" x14ac:dyDescent="0.2"/>
    <row r="5825" ht="13.5" customHeight="1" x14ac:dyDescent="0.2"/>
    <row r="5826" ht="13.5" customHeight="1" x14ac:dyDescent="0.2"/>
    <row r="5827" ht="13.5" customHeight="1" x14ac:dyDescent="0.2"/>
    <row r="5828" ht="13.5" customHeight="1" x14ac:dyDescent="0.2"/>
    <row r="5829" ht="13.5" customHeight="1" x14ac:dyDescent="0.2"/>
    <row r="5830" ht="13.5" customHeight="1" x14ac:dyDescent="0.2"/>
    <row r="5831" ht="13.5" customHeight="1" x14ac:dyDescent="0.2"/>
    <row r="5832" ht="13.5" customHeight="1" x14ac:dyDescent="0.2"/>
    <row r="5833" ht="13.5" customHeight="1" x14ac:dyDescent="0.2"/>
    <row r="5834" ht="13.5" customHeight="1" x14ac:dyDescent="0.2"/>
    <row r="5835" ht="13.5" customHeight="1" x14ac:dyDescent="0.2"/>
    <row r="5836" ht="13.5" customHeight="1" x14ac:dyDescent="0.2"/>
    <row r="5837" ht="13.5" customHeight="1" x14ac:dyDescent="0.2"/>
    <row r="5838" ht="13.5" customHeight="1" x14ac:dyDescent="0.2"/>
    <row r="5839" ht="13.5" customHeight="1" x14ac:dyDescent="0.2"/>
    <row r="5840" ht="13.5" customHeight="1" x14ac:dyDescent="0.2"/>
    <row r="5841" ht="13.5" customHeight="1" x14ac:dyDescent="0.2"/>
    <row r="5842" ht="13.5" customHeight="1" x14ac:dyDescent="0.2"/>
    <row r="5843" ht="13.5" customHeight="1" x14ac:dyDescent="0.2"/>
    <row r="5844" ht="13.5" customHeight="1" x14ac:dyDescent="0.2"/>
    <row r="5845" ht="13.5" customHeight="1" x14ac:dyDescent="0.2"/>
    <row r="5846" ht="13.5" customHeight="1" x14ac:dyDescent="0.2"/>
    <row r="5847" ht="13.5" customHeight="1" x14ac:dyDescent="0.2"/>
    <row r="5848" ht="13.5" customHeight="1" x14ac:dyDescent="0.2"/>
    <row r="5849" ht="13.5" customHeight="1" x14ac:dyDescent="0.2"/>
    <row r="5850" ht="13.5" customHeight="1" x14ac:dyDescent="0.2"/>
    <row r="5851" ht="13.5" customHeight="1" x14ac:dyDescent="0.2"/>
    <row r="5852" ht="13.5" customHeight="1" x14ac:dyDescent="0.2"/>
    <row r="5853" ht="13.5" customHeight="1" x14ac:dyDescent="0.2"/>
    <row r="5854" ht="13.5" customHeight="1" x14ac:dyDescent="0.2"/>
    <row r="5855" ht="13.5" customHeight="1" x14ac:dyDescent="0.2"/>
    <row r="5856" ht="13.5" customHeight="1" x14ac:dyDescent="0.2"/>
    <row r="5857" ht="13.5" customHeight="1" x14ac:dyDescent="0.2"/>
    <row r="5858" ht="13.5" customHeight="1" x14ac:dyDescent="0.2"/>
    <row r="5859" ht="13.5" customHeight="1" x14ac:dyDescent="0.2"/>
    <row r="5860" ht="13.5" customHeight="1" x14ac:dyDescent="0.2"/>
    <row r="5861" ht="13.5" customHeight="1" x14ac:dyDescent="0.2"/>
    <row r="5862" ht="13.5" customHeight="1" x14ac:dyDescent="0.2"/>
    <row r="5863" ht="13.5" customHeight="1" x14ac:dyDescent="0.2"/>
    <row r="5864" ht="13.5" customHeight="1" x14ac:dyDescent="0.2"/>
    <row r="5865" ht="13.5" customHeight="1" x14ac:dyDescent="0.2"/>
    <row r="5866" ht="13.5" customHeight="1" x14ac:dyDescent="0.2"/>
    <row r="5867" ht="13.5" customHeight="1" x14ac:dyDescent="0.2"/>
    <row r="5868" ht="13.5" customHeight="1" x14ac:dyDescent="0.2"/>
    <row r="5869" ht="13.5" customHeight="1" x14ac:dyDescent="0.2"/>
    <row r="5870" ht="13.5" customHeight="1" x14ac:dyDescent="0.2"/>
    <row r="5871" ht="13.5" customHeight="1" x14ac:dyDescent="0.2"/>
    <row r="5872" ht="13.5" customHeight="1" x14ac:dyDescent="0.2"/>
    <row r="5873" ht="13.5" customHeight="1" x14ac:dyDescent="0.2"/>
    <row r="5874" ht="13.5" customHeight="1" x14ac:dyDescent="0.2"/>
    <row r="5875" ht="13.5" customHeight="1" x14ac:dyDescent="0.2"/>
    <row r="5876" ht="13.5" customHeight="1" x14ac:dyDescent="0.2"/>
    <row r="5877" ht="13.5" customHeight="1" x14ac:dyDescent="0.2"/>
    <row r="5878" ht="13.5" customHeight="1" x14ac:dyDescent="0.2"/>
    <row r="5879" ht="13.5" customHeight="1" x14ac:dyDescent="0.2"/>
    <row r="5880" ht="13.5" customHeight="1" x14ac:dyDescent="0.2"/>
    <row r="5881" ht="13.5" customHeight="1" x14ac:dyDescent="0.2"/>
    <row r="5882" ht="13.5" customHeight="1" x14ac:dyDescent="0.2"/>
    <row r="5883" ht="13.5" customHeight="1" x14ac:dyDescent="0.2"/>
    <row r="5884" ht="13.5" customHeight="1" x14ac:dyDescent="0.2"/>
    <row r="5885" ht="13.5" customHeight="1" x14ac:dyDescent="0.2"/>
    <row r="5886" ht="13.5" customHeight="1" x14ac:dyDescent="0.2"/>
    <row r="5887" ht="13.5" customHeight="1" x14ac:dyDescent="0.2"/>
    <row r="5888" ht="13.5" customHeight="1" x14ac:dyDescent="0.2"/>
    <row r="5889" ht="13.5" customHeight="1" x14ac:dyDescent="0.2"/>
    <row r="5890" ht="13.5" customHeight="1" x14ac:dyDescent="0.2"/>
    <row r="5891" ht="13.5" customHeight="1" x14ac:dyDescent="0.2"/>
    <row r="5892" ht="13.5" customHeight="1" x14ac:dyDescent="0.2"/>
    <row r="5893" ht="13.5" customHeight="1" x14ac:dyDescent="0.2"/>
    <row r="5894" ht="13.5" customHeight="1" x14ac:dyDescent="0.2"/>
    <row r="5895" ht="13.5" customHeight="1" x14ac:dyDescent="0.2"/>
    <row r="5896" ht="13.5" customHeight="1" x14ac:dyDescent="0.2"/>
    <row r="5897" ht="13.5" customHeight="1" x14ac:dyDescent="0.2"/>
    <row r="5898" ht="13.5" customHeight="1" x14ac:dyDescent="0.2"/>
    <row r="5899" ht="13.5" customHeight="1" x14ac:dyDescent="0.2"/>
    <row r="5900" ht="13.5" customHeight="1" x14ac:dyDescent="0.2"/>
    <row r="5901" ht="13.5" customHeight="1" x14ac:dyDescent="0.2"/>
    <row r="5902" ht="13.5" customHeight="1" x14ac:dyDescent="0.2"/>
    <row r="5903" ht="13.5" customHeight="1" x14ac:dyDescent="0.2"/>
    <row r="5904" ht="13.5" customHeight="1" x14ac:dyDescent="0.2"/>
    <row r="5905" ht="13.5" customHeight="1" x14ac:dyDescent="0.2"/>
    <row r="5906" ht="13.5" customHeight="1" x14ac:dyDescent="0.2"/>
    <row r="5907" ht="13.5" customHeight="1" x14ac:dyDescent="0.2"/>
    <row r="5908" ht="13.5" customHeight="1" x14ac:dyDescent="0.2"/>
    <row r="5909" ht="13.5" customHeight="1" x14ac:dyDescent="0.2"/>
    <row r="5910" ht="13.5" customHeight="1" x14ac:dyDescent="0.2"/>
    <row r="5911" ht="13.5" customHeight="1" x14ac:dyDescent="0.2"/>
    <row r="5912" ht="13.5" customHeight="1" x14ac:dyDescent="0.2"/>
    <row r="5913" ht="13.5" customHeight="1" x14ac:dyDescent="0.2"/>
    <row r="5914" ht="13.5" customHeight="1" x14ac:dyDescent="0.2"/>
    <row r="5915" ht="13.5" customHeight="1" x14ac:dyDescent="0.2"/>
    <row r="5916" ht="13.5" customHeight="1" x14ac:dyDescent="0.2"/>
    <row r="5917" ht="13.5" customHeight="1" x14ac:dyDescent="0.2"/>
    <row r="5918" ht="13.5" customHeight="1" x14ac:dyDescent="0.2"/>
    <row r="5919" ht="13.5" customHeight="1" x14ac:dyDescent="0.2"/>
    <row r="5920" ht="13.5" customHeight="1" x14ac:dyDescent="0.2"/>
    <row r="5921" ht="13.5" customHeight="1" x14ac:dyDescent="0.2"/>
    <row r="5922" ht="13.5" customHeight="1" x14ac:dyDescent="0.2"/>
    <row r="5923" ht="13.5" customHeight="1" x14ac:dyDescent="0.2"/>
    <row r="5924" ht="13.5" customHeight="1" x14ac:dyDescent="0.2"/>
    <row r="5925" ht="13.5" customHeight="1" x14ac:dyDescent="0.2"/>
    <row r="5926" ht="13.5" customHeight="1" x14ac:dyDescent="0.2"/>
    <row r="5927" ht="13.5" customHeight="1" x14ac:dyDescent="0.2"/>
    <row r="5928" ht="13.5" customHeight="1" x14ac:dyDescent="0.2"/>
    <row r="5929" ht="13.5" customHeight="1" x14ac:dyDescent="0.2"/>
    <row r="5930" ht="13.5" customHeight="1" x14ac:dyDescent="0.2"/>
    <row r="5931" ht="13.5" customHeight="1" x14ac:dyDescent="0.2"/>
    <row r="5932" ht="13.5" customHeight="1" x14ac:dyDescent="0.2"/>
    <row r="5933" ht="13.5" customHeight="1" x14ac:dyDescent="0.2"/>
    <row r="5934" ht="13.5" customHeight="1" x14ac:dyDescent="0.2"/>
    <row r="5935" ht="13.5" customHeight="1" x14ac:dyDescent="0.2"/>
    <row r="5936" ht="13.5" customHeight="1" x14ac:dyDescent="0.2"/>
    <row r="5937" ht="13.5" customHeight="1" x14ac:dyDescent="0.2"/>
    <row r="5938" ht="13.5" customHeight="1" x14ac:dyDescent="0.2"/>
    <row r="5939" ht="13.5" customHeight="1" x14ac:dyDescent="0.2"/>
    <row r="5940" ht="13.5" customHeight="1" x14ac:dyDescent="0.2"/>
    <row r="5941" ht="13.5" customHeight="1" x14ac:dyDescent="0.2"/>
    <row r="5942" ht="13.5" customHeight="1" x14ac:dyDescent="0.2"/>
    <row r="5943" ht="13.5" customHeight="1" x14ac:dyDescent="0.2"/>
    <row r="5944" ht="13.5" customHeight="1" x14ac:dyDescent="0.2"/>
    <row r="5945" ht="13.5" customHeight="1" x14ac:dyDescent="0.2"/>
    <row r="5946" ht="13.5" customHeight="1" x14ac:dyDescent="0.2"/>
    <row r="5947" ht="13.5" customHeight="1" x14ac:dyDescent="0.2"/>
    <row r="5948" ht="13.5" customHeight="1" x14ac:dyDescent="0.2"/>
    <row r="5949" ht="13.5" customHeight="1" x14ac:dyDescent="0.2"/>
    <row r="5950" ht="13.5" customHeight="1" x14ac:dyDescent="0.2"/>
    <row r="5951" ht="13.5" customHeight="1" x14ac:dyDescent="0.2"/>
    <row r="5952" ht="13.5" customHeight="1" x14ac:dyDescent="0.2"/>
    <row r="5953" ht="13.5" customHeight="1" x14ac:dyDescent="0.2"/>
    <row r="5954" ht="13.5" customHeight="1" x14ac:dyDescent="0.2"/>
    <row r="5955" ht="13.5" customHeight="1" x14ac:dyDescent="0.2"/>
    <row r="5956" ht="13.5" customHeight="1" x14ac:dyDescent="0.2"/>
    <row r="5957" ht="13.5" customHeight="1" x14ac:dyDescent="0.2"/>
    <row r="5958" ht="13.5" customHeight="1" x14ac:dyDescent="0.2"/>
    <row r="5959" ht="13.5" customHeight="1" x14ac:dyDescent="0.2"/>
    <row r="5960" ht="13.5" customHeight="1" x14ac:dyDescent="0.2"/>
    <row r="5961" ht="13.5" customHeight="1" x14ac:dyDescent="0.2"/>
    <row r="5962" ht="13.5" customHeight="1" x14ac:dyDescent="0.2"/>
    <row r="5963" ht="13.5" customHeight="1" x14ac:dyDescent="0.2"/>
    <row r="5964" ht="13.5" customHeight="1" x14ac:dyDescent="0.2"/>
    <row r="5965" ht="13.5" customHeight="1" x14ac:dyDescent="0.2"/>
    <row r="5966" ht="13.5" customHeight="1" x14ac:dyDescent="0.2"/>
    <row r="5967" ht="13.5" customHeight="1" x14ac:dyDescent="0.2"/>
    <row r="5968" ht="13.5" customHeight="1" x14ac:dyDescent="0.2"/>
    <row r="5969" ht="13.5" customHeight="1" x14ac:dyDescent="0.2"/>
    <row r="5970" ht="13.5" customHeight="1" x14ac:dyDescent="0.2"/>
    <row r="5971" ht="13.5" customHeight="1" x14ac:dyDescent="0.2"/>
    <row r="5972" ht="13.5" customHeight="1" x14ac:dyDescent="0.2"/>
    <row r="5973" ht="13.5" customHeight="1" x14ac:dyDescent="0.2"/>
    <row r="5974" ht="13.5" customHeight="1" x14ac:dyDescent="0.2"/>
    <row r="5975" ht="13.5" customHeight="1" x14ac:dyDescent="0.2"/>
    <row r="5976" ht="13.5" customHeight="1" x14ac:dyDescent="0.2"/>
    <row r="5977" ht="13.5" customHeight="1" x14ac:dyDescent="0.2"/>
    <row r="5978" ht="13.5" customHeight="1" x14ac:dyDescent="0.2"/>
    <row r="5979" ht="13.5" customHeight="1" x14ac:dyDescent="0.2"/>
    <row r="5980" ht="13.5" customHeight="1" x14ac:dyDescent="0.2"/>
    <row r="5981" ht="13.5" customHeight="1" x14ac:dyDescent="0.2"/>
    <row r="5982" ht="13.5" customHeight="1" x14ac:dyDescent="0.2"/>
    <row r="5983" ht="13.5" customHeight="1" x14ac:dyDescent="0.2"/>
    <row r="5984" ht="13.5" customHeight="1" x14ac:dyDescent="0.2"/>
    <row r="5985" ht="13.5" customHeight="1" x14ac:dyDescent="0.2"/>
    <row r="5986" ht="13.5" customHeight="1" x14ac:dyDescent="0.2"/>
    <row r="5987" ht="13.5" customHeight="1" x14ac:dyDescent="0.2"/>
    <row r="5988" ht="13.5" customHeight="1" x14ac:dyDescent="0.2"/>
    <row r="5989" ht="13.5" customHeight="1" x14ac:dyDescent="0.2"/>
    <row r="5990" ht="13.5" customHeight="1" x14ac:dyDescent="0.2"/>
    <row r="5991" ht="13.5" customHeight="1" x14ac:dyDescent="0.2"/>
    <row r="5992" ht="13.5" customHeight="1" x14ac:dyDescent="0.2"/>
    <row r="5993" ht="13.5" customHeight="1" x14ac:dyDescent="0.2"/>
    <row r="5994" ht="13.5" customHeight="1" x14ac:dyDescent="0.2"/>
    <row r="5995" ht="13.5" customHeight="1" x14ac:dyDescent="0.2"/>
    <row r="5996" ht="13.5" customHeight="1" x14ac:dyDescent="0.2"/>
    <row r="5997" ht="13.5" customHeight="1" x14ac:dyDescent="0.2"/>
    <row r="5998" ht="13.5" customHeight="1" x14ac:dyDescent="0.2"/>
    <row r="5999" ht="13.5" customHeight="1" x14ac:dyDescent="0.2"/>
    <row r="6000" ht="13.5" customHeight="1" x14ac:dyDescent="0.2"/>
    <row r="6001" ht="13.5" customHeight="1" x14ac:dyDescent="0.2"/>
    <row r="6002" ht="13.5" customHeight="1" x14ac:dyDescent="0.2"/>
    <row r="6003" ht="13.5" customHeight="1" x14ac:dyDescent="0.2"/>
    <row r="6004" ht="13.5" customHeight="1" x14ac:dyDescent="0.2"/>
    <row r="6005" ht="13.5" customHeight="1" x14ac:dyDescent="0.2"/>
    <row r="6006" ht="13.5" customHeight="1" x14ac:dyDescent="0.2"/>
    <row r="6007" ht="13.5" customHeight="1" x14ac:dyDescent="0.2"/>
    <row r="6008" ht="13.5" customHeight="1" x14ac:dyDescent="0.2"/>
    <row r="6009" ht="13.5" customHeight="1" x14ac:dyDescent="0.2"/>
    <row r="6010" ht="13.5" customHeight="1" x14ac:dyDescent="0.2"/>
    <row r="6011" ht="13.5" customHeight="1" x14ac:dyDescent="0.2"/>
    <row r="6012" ht="13.5" customHeight="1" x14ac:dyDescent="0.2"/>
    <row r="6013" ht="13.5" customHeight="1" x14ac:dyDescent="0.2"/>
    <row r="6014" ht="13.5" customHeight="1" x14ac:dyDescent="0.2"/>
    <row r="6015" ht="13.5" customHeight="1" x14ac:dyDescent="0.2"/>
    <row r="6016" ht="13.5" customHeight="1" x14ac:dyDescent="0.2"/>
    <row r="6017" ht="13.5" customHeight="1" x14ac:dyDescent="0.2"/>
    <row r="6018" ht="13.5" customHeight="1" x14ac:dyDescent="0.2"/>
    <row r="6019" ht="13.5" customHeight="1" x14ac:dyDescent="0.2"/>
    <row r="6020" ht="13.5" customHeight="1" x14ac:dyDescent="0.2"/>
    <row r="6021" ht="13.5" customHeight="1" x14ac:dyDescent="0.2"/>
    <row r="6022" ht="13.5" customHeight="1" x14ac:dyDescent="0.2"/>
    <row r="6023" ht="13.5" customHeight="1" x14ac:dyDescent="0.2"/>
    <row r="6024" ht="13.5" customHeight="1" x14ac:dyDescent="0.2"/>
    <row r="6025" ht="13.5" customHeight="1" x14ac:dyDescent="0.2"/>
    <row r="6026" ht="13.5" customHeight="1" x14ac:dyDescent="0.2"/>
    <row r="6027" ht="13.5" customHeight="1" x14ac:dyDescent="0.2"/>
    <row r="6028" ht="13.5" customHeight="1" x14ac:dyDescent="0.2"/>
    <row r="6029" ht="13.5" customHeight="1" x14ac:dyDescent="0.2"/>
    <row r="6030" ht="13.5" customHeight="1" x14ac:dyDescent="0.2"/>
    <row r="6031" ht="13.5" customHeight="1" x14ac:dyDescent="0.2"/>
    <row r="6032" ht="13.5" customHeight="1" x14ac:dyDescent="0.2"/>
    <row r="6033" ht="13.5" customHeight="1" x14ac:dyDescent="0.2"/>
    <row r="6034" ht="13.5" customHeight="1" x14ac:dyDescent="0.2"/>
    <row r="6035" ht="13.5" customHeight="1" x14ac:dyDescent="0.2"/>
    <row r="6036" ht="13.5" customHeight="1" x14ac:dyDescent="0.2"/>
    <row r="6037" ht="13.5" customHeight="1" x14ac:dyDescent="0.2"/>
    <row r="6038" ht="13.5" customHeight="1" x14ac:dyDescent="0.2"/>
    <row r="6039" ht="13.5" customHeight="1" x14ac:dyDescent="0.2"/>
    <row r="6040" ht="13.5" customHeight="1" x14ac:dyDescent="0.2"/>
    <row r="6041" ht="13.5" customHeight="1" x14ac:dyDescent="0.2"/>
    <row r="6042" ht="13.5" customHeight="1" x14ac:dyDescent="0.2"/>
    <row r="6043" ht="13.5" customHeight="1" x14ac:dyDescent="0.2"/>
    <row r="6044" ht="13.5" customHeight="1" x14ac:dyDescent="0.2"/>
    <row r="6045" ht="13.5" customHeight="1" x14ac:dyDescent="0.2"/>
    <row r="6046" ht="13.5" customHeight="1" x14ac:dyDescent="0.2"/>
    <row r="6047" ht="13.5" customHeight="1" x14ac:dyDescent="0.2"/>
    <row r="6048" ht="13.5" customHeight="1" x14ac:dyDescent="0.2"/>
    <row r="6049" ht="13.5" customHeight="1" x14ac:dyDescent="0.2"/>
    <row r="6050" ht="13.5" customHeight="1" x14ac:dyDescent="0.2"/>
    <row r="6051" ht="13.5" customHeight="1" x14ac:dyDescent="0.2"/>
    <row r="6052" ht="13.5" customHeight="1" x14ac:dyDescent="0.2"/>
    <row r="6053" ht="13.5" customHeight="1" x14ac:dyDescent="0.2"/>
    <row r="6054" ht="13.5" customHeight="1" x14ac:dyDescent="0.2"/>
    <row r="6055" ht="13.5" customHeight="1" x14ac:dyDescent="0.2"/>
    <row r="6056" ht="13.5" customHeight="1" x14ac:dyDescent="0.2"/>
    <row r="6057" ht="13.5" customHeight="1" x14ac:dyDescent="0.2"/>
    <row r="6058" ht="13.5" customHeight="1" x14ac:dyDescent="0.2"/>
    <row r="6059" ht="13.5" customHeight="1" x14ac:dyDescent="0.2"/>
    <row r="6060" ht="13.5" customHeight="1" x14ac:dyDescent="0.2"/>
    <row r="6061" ht="13.5" customHeight="1" x14ac:dyDescent="0.2"/>
    <row r="6062" ht="13.5" customHeight="1" x14ac:dyDescent="0.2"/>
    <row r="6063" ht="13.5" customHeight="1" x14ac:dyDescent="0.2"/>
    <row r="6064" ht="13.5" customHeight="1" x14ac:dyDescent="0.2"/>
    <row r="6065" ht="13.5" customHeight="1" x14ac:dyDescent="0.2"/>
    <row r="6066" ht="13.5" customHeight="1" x14ac:dyDescent="0.2"/>
    <row r="6067" ht="13.5" customHeight="1" x14ac:dyDescent="0.2"/>
    <row r="6068" ht="13.5" customHeight="1" x14ac:dyDescent="0.2"/>
    <row r="6069" ht="13.5" customHeight="1" x14ac:dyDescent="0.2"/>
    <row r="6070" ht="13.5" customHeight="1" x14ac:dyDescent="0.2"/>
    <row r="6071" ht="13.5" customHeight="1" x14ac:dyDescent="0.2"/>
    <row r="6072" ht="13.5" customHeight="1" x14ac:dyDescent="0.2"/>
    <row r="6073" ht="13.5" customHeight="1" x14ac:dyDescent="0.2"/>
    <row r="6074" ht="13.5" customHeight="1" x14ac:dyDescent="0.2"/>
    <row r="6075" ht="13.5" customHeight="1" x14ac:dyDescent="0.2"/>
    <row r="6076" ht="13.5" customHeight="1" x14ac:dyDescent="0.2"/>
    <row r="6077" ht="13.5" customHeight="1" x14ac:dyDescent="0.2"/>
    <row r="6078" ht="13.5" customHeight="1" x14ac:dyDescent="0.2"/>
    <row r="6079" ht="13.5" customHeight="1" x14ac:dyDescent="0.2"/>
    <row r="6080" ht="13.5" customHeight="1" x14ac:dyDescent="0.2"/>
    <row r="6081" ht="13.5" customHeight="1" x14ac:dyDescent="0.2"/>
    <row r="6082" ht="13.5" customHeight="1" x14ac:dyDescent="0.2"/>
    <row r="6083" ht="13.5" customHeight="1" x14ac:dyDescent="0.2"/>
    <row r="6084" ht="13.5" customHeight="1" x14ac:dyDescent="0.2"/>
    <row r="6085" ht="13.5" customHeight="1" x14ac:dyDescent="0.2"/>
    <row r="6086" ht="13.5" customHeight="1" x14ac:dyDescent="0.2"/>
    <row r="6087" ht="13.5" customHeight="1" x14ac:dyDescent="0.2"/>
    <row r="6088" ht="13.5" customHeight="1" x14ac:dyDescent="0.2"/>
    <row r="6089" ht="13.5" customHeight="1" x14ac:dyDescent="0.2"/>
    <row r="6090" ht="13.5" customHeight="1" x14ac:dyDescent="0.2"/>
    <row r="6091" ht="13.5" customHeight="1" x14ac:dyDescent="0.2"/>
    <row r="6092" ht="13.5" customHeight="1" x14ac:dyDescent="0.2"/>
    <row r="6093" ht="13.5" customHeight="1" x14ac:dyDescent="0.2"/>
    <row r="6094" ht="13.5" customHeight="1" x14ac:dyDescent="0.2"/>
    <row r="6095" ht="13.5" customHeight="1" x14ac:dyDescent="0.2"/>
    <row r="6096" ht="13.5" customHeight="1" x14ac:dyDescent="0.2"/>
    <row r="6097" ht="13.5" customHeight="1" x14ac:dyDescent="0.2"/>
    <row r="6098" ht="13.5" customHeight="1" x14ac:dyDescent="0.2"/>
    <row r="6099" ht="13.5" customHeight="1" x14ac:dyDescent="0.2"/>
    <row r="6100" ht="13.5" customHeight="1" x14ac:dyDescent="0.2"/>
    <row r="6101" ht="13.5" customHeight="1" x14ac:dyDescent="0.2"/>
    <row r="6102" ht="13.5" customHeight="1" x14ac:dyDescent="0.2"/>
    <row r="6103" ht="13.5" customHeight="1" x14ac:dyDescent="0.2"/>
    <row r="6104" ht="13.5" customHeight="1" x14ac:dyDescent="0.2"/>
    <row r="6105" ht="13.5" customHeight="1" x14ac:dyDescent="0.2"/>
    <row r="6106" ht="13.5" customHeight="1" x14ac:dyDescent="0.2"/>
    <row r="6107" ht="13.5" customHeight="1" x14ac:dyDescent="0.2"/>
    <row r="6108" ht="13.5" customHeight="1" x14ac:dyDescent="0.2"/>
    <row r="6109" ht="13.5" customHeight="1" x14ac:dyDescent="0.2"/>
    <row r="6110" ht="13.5" customHeight="1" x14ac:dyDescent="0.2"/>
    <row r="6111" ht="13.5" customHeight="1" x14ac:dyDescent="0.2"/>
    <row r="6112" ht="13.5" customHeight="1" x14ac:dyDescent="0.2"/>
    <row r="6113" ht="13.5" customHeight="1" x14ac:dyDescent="0.2"/>
    <row r="6114" ht="13.5" customHeight="1" x14ac:dyDescent="0.2"/>
    <row r="6115" ht="13.5" customHeight="1" x14ac:dyDescent="0.2"/>
    <row r="6116" ht="13.5" customHeight="1" x14ac:dyDescent="0.2"/>
    <row r="6117" ht="13.5" customHeight="1" x14ac:dyDescent="0.2"/>
    <row r="6118" ht="13.5" customHeight="1" x14ac:dyDescent="0.2"/>
    <row r="6119" ht="13.5" customHeight="1" x14ac:dyDescent="0.2"/>
    <row r="6120" ht="13.5" customHeight="1" x14ac:dyDescent="0.2"/>
    <row r="6121" ht="13.5" customHeight="1" x14ac:dyDescent="0.2"/>
    <row r="6122" ht="13.5" customHeight="1" x14ac:dyDescent="0.2"/>
    <row r="6123" ht="13.5" customHeight="1" x14ac:dyDescent="0.2"/>
    <row r="6124" ht="13.5" customHeight="1" x14ac:dyDescent="0.2"/>
    <row r="6125" ht="13.5" customHeight="1" x14ac:dyDescent="0.2"/>
    <row r="6126" ht="13.5" customHeight="1" x14ac:dyDescent="0.2"/>
    <row r="6127" ht="13.5" customHeight="1" x14ac:dyDescent="0.2"/>
    <row r="6128" ht="13.5" customHeight="1" x14ac:dyDescent="0.2"/>
    <row r="6129" ht="13.5" customHeight="1" x14ac:dyDescent="0.2"/>
    <row r="6130" ht="13.5" customHeight="1" x14ac:dyDescent="0.2"/>
    <row r="6131" ht="13.5" customHeight="1" x14ac:dyDescent="0.2"/>
    <row r="6132" ht="13.5" customHeight="1" x14ac:dyDescent="0.2"/>
    <row r="6133" ht="13.5" customHeight="1" x14ac:dyDescent="0.2"/>
    <row r="6134" ht="13.5" customHeight="1" x14ac:dyDescent="0.2"/>
    <row r="6135" ht="13.5" customHeight="1" x14ac:dyDescent="0.2"/>
    <row r="6136" ht="13.5" customHeight="1" x14ac:dyDescent="0.2"/>
    <row r="6137" ht="13.5" customHeight="1" x14ac:dyDescent="0.2"/>
    <row r="6138" ht="13.5" customHeight="1" x14ac:dyDescent="0.2"/>
    <row r="6139" ht="13.5" customHeight="1" x14ac:dyDescent="0.2"/>
    <row r="6140" ht="13.5" customHeight="1" x14ac:dyDescent="0.2"/>
    <row r="6141" ht="13.5" customHeight="1" x14ac:dyDescent="0.2"/>
    <row r="6142" ht="13.5" customHeight="1" x14ac:dyDescent="0.2"/>
    <row r="6143" ht="13.5" customHeight="1" x14ac:dyDescent="0.2"/>
    <row r="6144" ht="13.5" customHeight="1" x14ac:dyDescent="0.2"/>
    <row r="6145" ht="13.5" customHeight="1" x14ac:dyDescent="0.2"/>
    <row r="6146" ht="13.5" customHeight="1" x14ac:dyDescent="0.2"/>
    <row r="6147" ht="13.5" customHeight="1" x14ac:dyDescent="0.2"/>
    <row r="6148" ht="13.5" customHeight="1" x14ac:dyDescent="0.2"/>
    <row r="6149" ht="13.5" customHeight="1" x14ac:dyDescent="0.2"/>
    <row r="6150" ht="13.5" customHeight="1" x14ac:dyDescent="0.2"/>
    <row r="6151" ht="13.5" customHeight="1" x14ac:dyDescent="0.2"/>
    <row r="6152" ht="13.5" customHeight="1" x14ac:dyDescent="0.2"/>
    <row r="6153" ht="13.5" customHeight="1" x14ac:dyDescent="0.2"/>
    <row r="6154" ht="13.5" customHeight="1" x14ac:dyDescent="0.2"/>
    <row r="6155" ht="13.5" customHeight="1" x14ac:dyDescent="0.2"/>
    <row r="6156" ht="13.5" customHeight="1" x14ac:dyDescent="0.2"/>
    <row r="6157" ht="13.5" customHeight="1" x14ac:dyDescent="0.2"/>
    <row r="6158" ht="13.5" customHeight="1" x14ac:dyDescent="0.2"/>
    <row r="6159" ht="13.5" customHeight="1" x14ac:dyDescent="0.2"/>
    <row r="6160" ht="13.5" customHeight="1" x14ac:dyDescent="0.2"/>
    <row r="6161" ht="13.5" customHeight="1" x14ac:dyDescent="0.2"/>
    <row r="6162" ht="13.5" customHeight="1" x14ac:dyDescent="0.2"/>
    <row r="6163" ht="13.5" customHeight="1" x14ac:dyDescent="0.2"/>
    <row r="6164" ht="13.5" customHeight="1" x14ac:dyDescent="0.2"/>
    <row r="6165" ht="13.5" customHeight="1" x14ac:dyDescent="0.2"/>
    <row r="6166" ht="13.5" customHeight="1" x14ac:dyDescent="0.2"/>
    <row r="6167" ht="13.5" customHeight="1" x14ac:dyDescent="0.2"/>
    <row r="6168" ht="13.5" customHeight="1" x14ac:dyDescent="0.2"/>
    <row r="6169" ht="13.5" customHeight="1" x14ac:dyDescent="0.2"/>
    <row r="6170" ht="13.5" customHeight="1" x14ac:dyDescent="0.2"/>
    <row r="6171" ht="13.5" customHeight="1" x14ac:dyDescent="0.2"/>
    <row r="6172" ht="13.5" customHeight="1" x14ac:dyDescent="0.2"/>
    <row r="6173" ht="13.5" customHeight="1" x14ac:dyDescent="0.2"/>
    <row r="6174" ht="13.5" customHeight="1" x14ac:dyDescent="0.2"/>
    <row r="6175" ht="13.5" customHeight="1" x14ac:dyDescent="0.2"/>
    <row r="6176" ht="13.5" customHeight="1" x14ac:dyDescent="0.2"/>
    <row r="6177" ht="13.5" customHeight="1" x14ac:dyDescent="0.2"/>
    <row r="6178" ht="13.5" customHeight="1" x14ac:dyDescent="0.2"/>
    <row r="6179" ht="13.5" customHeight="1" x14ac:dyDescent="0.2"/>
    <row r="6180" ht="13.5" customHeight="1" x14ac:dyDescent="0.2"/>
    <row r="6181" ht="13.5" customHeight="1" x14ac:dyDescent="0.2"/>
    <row r="6182" ht="13.5" customHeight="1" x14ac:dyDescent="0.2"/>
    <row r="6183" ht="13.5" customHeight="1" x14ac:dyDescent="0.2"/>
    <row r="6184" ht="13.5" customHeight="1" x14ac:dyDescent="0.2"/>
    <row r="6185" ht="13.5" customHeight="1" x14ac:dyDescent="0.2"/>
    <row r="6186" ht="13.5" customHeight="1" x14ac:dyDescent="0.2"/>
    <row r="6187" ht="13.5" customHeight="1" x14ac:dyDescent="0.2"/>
    <row r="6188" ht="13.5" customHeight="1" x14ac:dyDescent="0.2"/>
    <row r="6189" ht="13.5" customHeight="1" x14ac:dyDescent="0.2"/>
    <row r="6190" ht="13.5" customHeight="1" x14ac:dyDescent="0.2"/>
    <row r="6191" ht="13.5" customHeight="1" x14ac:dyDescent="0.2"/>
    <row r="6192" ht="13.5" customHeight="1" x14ac:dyDescent="0.2"/>
    <row r="6193" ht="13.5" customHeight="1" x14ac:dyDescent="0.2"/>
    <row r="6194" ht="13.5" customHeight="1" x14ac:dyDescent="0.2"/>
    <row r="6195" ht="13.5" customHeight="1" x14ac:dyDescent="0.2"/>
    <row r="6196" ht="13.5" customHeight="1" x14ac:dyDescent="0.2"/>
    <row r="6197" ht="13.5" customHeight="1" x14ac:dyDescent="0.2"/>
    <row r="6198" ht="13.5" customHeight="1" x14ac:dyDescent="0.2"/>
    <row r="6199" ht="13.5" customHeight="1" x14ac:dyDescent="0.2"/>
    <row r="6200" ht="13.5" customHeight="1" x14ac:dyDescent="0.2"/>
    <row r="6201" ht="13.5" customHeight="1" x14ac:dyDescent="0.2"/>
    <row r="6202" ht="13.5" customHeight="1" x14ac:dyDescent="0.2"/>
    <row r="6203" ht="13.5" customHeight="1" x14ac:dyDescent="0.2"/>
    <row r="6204" ht="13.5" customHeight="1" x14ac:dyDescent="0.2"/>
    <row r="6205" ht="13.5" customHeight="1" x14ac:dyDescent="0.2"/>
    <row r="6206" ht="13.5" customHeight="1" x14ac:dyDescent="0.2"/>
    <row r="6207" ht="13.5" customHeight="1" x14ac:dyDescent="0.2"/>
    <row r="6208" ht="13.5" customHeight="1" x14ac:dyDescent="0.2"/>
    <row r="6209" ht="13.5" customHeight="1" x14ac:dyDescent="0.2"/>
    <row r="6210" ht="13.5" customHeight="1" x14ac:dyDescent="0.2"/>
    <row r="6211" ht="13.5" customHeight="1" x14ac:dyDescent="0.2"/>
    <row r="6212" ht="13.5" customHeight="1" x14ac:dyDescent="0.2"/>
    <row r="6213" ht="13.5" customHeight="1" x14ac:dyDescent="0.2"/>
    <row r="6214" ht="13.5" customHeight="1" x14ac:dyDescent="0.2"/>
    <row r="6215" ht="13.5" customHeight="1" x14ac:dyDescent="0.2"/>
    <row r="6216" ht="13.5" customHeight="1" x14ac:dyDescent="0.2"/>
    <row r="6217" ht="13.5" customHeight="1" x14ac:dyDescent="0.2"/>
    <row r="6218" ht="13.5" customHeight="1" x14ac:dyDescent="0.2"/>
    <row r="6219" ht="13.5" customHeight="1" x14ac:dyDescent="0.2"/>
    <row r="6220" ht="13.5" customHeight="1" x14ac:dyDescent="0.2"/>
    <row r="6221" ht="13.5" customHeight="1" x14ac:dyDescent="0.2"/>
    <row r="6222" ht="13.5" customHeight="1" x14ac:dyDescent="0.2"/>
    <row r="6223" ht="13.5" customHeight="1" x14ac:dyDescent="0.2"/>
    <row r="6224" ht="13.5" customHeight="1" x14ac:dyDescent="0.2"/>
    <row r="6225" ht="13.5" customHeight="1" x14ac:dyDescent="0.2"/>
    <row r="6226" ht="13.5" customHeight="1" x14ac:dyDescent="0.2"/>
    <row r="6227" ht="13.5" customHeight="1" x14ac:dyDescent="0.2"/>
    <row r="6228" ht="13.5" customHeight="1" x14ac:dyDescent="0.2"/>
    <row r="6229" ht="13.5" customHeight="1" x14ac:dyDescent="0.2"/>
    <row r="6230" ht="13.5" customHeight="1" x14ac:dyDescent="0.2"/>
    <row r="6231" ht="13.5" customHeight="1" x14ac:dyDescent="0.2"/>
    <row r="6232" ht="13.5" customHeight="1" x14ac:dyDescent="0.2"/>
    <row r="6233" ht="13.5" customHeight="1" x14ac:dyDescent="0.2"/>
    <row r="6234" ht="13.5" customHeight="1" x14ac:dyDescent="0.2"/>
    <row r="6235" ht="13.5" customHeight="1" x14ac:dyDescent="0.2"/>
    <row r="6236" ht="13.5" customHeight="1" x14ac:dyDescent="0.2"/>
    <row r="6237" ht="13.5" customHeight="1" x14ac:dyDescent="0.2"/>
    <row r="6238" ht="13.5" customHeight="1" x14ac:dyDescent="0.2"/>
    <row r="6239" ht="13.5" customHeight="1" x14ac:dyDescent="0.2"/>
    <row r="6240" ht="13.5" customHeight="1" x14ac:dyDescent="0.2"/>
    <row r="6241" ht="13.5" customHeight="1" x14ac:dyDescent="0.2"/>
    <row r="6242" ht="13.5" customHeight="1" x14ac:dyDescent="0.2"/>
    <row r="6243" ht="13.5" customHeight="1" x14ac:dyDescent="0.2"/>
    <row r="6244" ht="13.5" customHeight="1" x14ac:dyDescent="0.2"/>
    <row r="6245" ht="13.5" customHeight="1" x14ac:dyDescent="0.2"/>
    <row r="6246" ht="13.5" customHeight="1" x14ac:dyDescent="0.2"/>
    <row r="6247" ht="13.5" customHeight="1" x14ac:dyDescent="0.2"/>
    <row r="6248" ht="13.5" customHeight="1" x14ac:dyDescent="0.2"/>
    <row r="6249" ht="13.5" customHeight="1" x14ac:dyDescent="0.2"/>
    <row r="6250" ht="13.5" customHeight="1" x14ac:dyDescent="0.2"/>
    <row r="6251" ht="13.5" customHeight="1" x14ac:dyDescent="0.2"/>
    <row r="6252" ht="13.5" customHeight="1" x14ac:dyDescent="0.2"/>
    <row r="6253" ht="13.5" customHeight="1" x14ac:dyDescent="0.2"/>
    <row r="6254" ht="13.5" customHeight="1" x14ac:dyDescent="0.2"/>
    <row r="6255" ht="13.5" customHeight="1" x14ac:dyDescent="0.2"/>
    <row r="6256" ht="13.5" customHeight="1" x14ac:dyDescent="0.2"/>
    <row r="6257" ht="13.5" customHeight="1" x14ac:dyDescent="0.2"/>
    <row r="6258" ht="13.5" customHeight="1" x14ac:dyDescent="0.2"/>
    <row r="6259" ht="13.5" customHeight="1" x14ac:dyDescent="0.2"/>
    <row r="6260" ht="13.5" customHeight="1" x14ac:dyDescent="0.2"/>
    <row r="6261" ht="13.5" customHeight="1" x14ac:dyDescent="0.2"/>
    <row r="6262" ht="13.5" customHeight="1" x14ac:dyDescent="0.2"/>
    <row r="6263" ht="13.5" customHeight="1" x14ac:dyDescent="0.2"/>
    <row r="6264" ht="13.5" customHeight="1" x14ac:dyDescent="0.2"/>
    <row r="6265" ht="13.5" customHeight="1" x14ac:dyDescent="0.2"/>
    <row r="6266" ht="13.5" customHeight="1" x14ac:dyDescent="0.2"/>
    <row r="6267" ht="13.5" customHeight="1" x14ac:dyDescent="0.2"/>
    <row r="6268" ht="13.5" customHeight="1" x14ac:dyDescent="0.2"/>
    <row r="6269" ht="13.5" customHeight="1" x14ac:dyDescent="0.2"/>
    <row r="6270" ht="13.5" customHeight="1" x14ac:dyDescent="0.2"/>
    <row r="6271" ht="13.5" customHeight="1" x14ac:dyDescent="0.2"/>
    <row r="6272" ht="13.5" customHeight="1" x14ac:dyDescent="0.2"/>
    <row r="6273" ht="13.5" customHeight="1" x14ac:dyDescent="0.2"/>
    <row r="6274" ht="13.5" customHeight="1" x14ac:dyDescent="0.2"/>
    <row r="6275" ht="13.5" customHeight="1" x14ac:dyDescent="0.2"/>
    <row r="6276" ht="13.5" customHeight="1" x14ac:dyDescent="0.2"/>
    <row r="6277" ht="13.5" customHeight="1" x14ac:dyDescent="0.2"/>
    <row r="6278" ht="13.5" customHeight="1" x14ac:dyDescent="0.2"/>
    <row r="6279" ht="13.5" customHeight="1" x14ac:dyDescent="0.2"/>
    <row r="6280" ht="13.5" customHeight="1" x14ac:dyDescent="0.2"/>
    <row r="6281" ht="13.5" customHeight="1" x14ac:dyDescent="0.2"/>
    <row r="6282" ht="13.5" customHeight="1" x14ac:dyDescent="0.2"/>
    <row r="6283" ht="13.5" customHeight="1" x14ac:dyDescent="0.2"/>
    <row r="6284" ht="13.5" customHeight="1" x14ac:dyDescent="0.2"/>
    <row r="6285" ht="13.5" customHeight="1" x14ac:dyDescent="0.2"/>
    <row r="6286" ht="13.5" customHeight="1" x14ac:dyDescent="0.2"/>
    <row r="6287" ht="13.5" customHeight="1" x14ac:dyDescent="0.2"/>
    <row r="6288" ht="13.5" customHeight="1" x14ac:dyDescent="0.2"/>
    <row r="6289" ht="13.5" customHeight="1" x14ac:dyDescent="0.2"/>
    <row r="6290" ht="13.5" customHeight="1" x14ac:dyDescent="0.2"/>
    <row r="6291" ht="13.5" customHeight="1" x14ac:dyDescent="0.2"/>
    <row r="6292" ht="13.5" customHeight="1" x14ac:dyDescent="0.2"/>
    <row r="6293" ht="13.5" customHeight="1" x14ac:dyDescent="0.2"/>
    <row r="6294" ht="13.5" customHeight="1" x14ac:dyDescent="0.2"/>
    <row r="6295" ht="13.5" customHeight="1" x14ac:dyDescent="0.2"/>
    <row r="6296" ht="13.5" customHeight="1" x14ac:dyDescent="0.2"/>
    <row r="6297" ht="13.5" customHeight="1" x14ac:dyDescent="0.2"/>
    <row r="6298" ht="13.5" customHeight="1" x14ac:dyDescent="0.2"/>
    <row r="6299" ht="13.5" customHeight="1" x14ac:dyDescent="0.2"/>
    <row r="6300" ht="13.5" customHeight="1" x14ac:dyDescent="0.2"/>
    <row r="6301" ht="13.5" customHeight="1" x14ac:dyDescent="0.2"/>
    <row r="6302" ht="13.5" customHeight="1" x14ac:dyDescent="0.2"/>
    <row r="6303" ht="13.5" customHeight="1" x14ac:dyDescent="0.2"/>
    <row r="6304" ht="13.5" customHeight="1" x14ac:dyDescent="0.2"/>
    <row r="6305" ht="13.5" customHeight="1" x14ac:dyDescent="0.2"/>
    <row r="6306" ht="13.5" customHeight="1" x14ac:dyDescent="0.2"/>
    <row r="6307" ht="13.5" customHeight="1" x14ac:dyDescent="0.2"/>
    <row r="6308" ht="13.5" customHeight="1" x14ac:dyDescent="0.2"/>
    <row r="6309" ht="13.5" customHeight="1" x14ac:dyDescent="0.2"/>
    <row r="6310" ht="13.5" customHeight="1" x14ac:dyDescent="0.2"/>
    <row r="6311" ht="13.5" customHeight="1" x14ac:dyDescent="0.2"/>
    <row r="6312" ht="13.5" customHeight="1" x14ac:dyDescent="0.2"/>
    <row r="6313" ht="13.5" customHeight="1" x14ac:dyDescent="0.2"/>
    <row r="6314" ht="13.5" customHeight="1" x14ac:dyDescent="0.2"/>
    <row r="6315" ht="13.5" customHeight="1" x14ac:dyDescent="0.2"/>
    <row r="6316" ht="13.5" customHeight="1" x14ac:dyDescent="0.2"/>
    <row r="6317" ht="13.5" customHeight="1" x14ac:dyDescent="0.2"/>
    <row r="6318" ht="13.5" customHeight="1" x14ac:dyDescent="0.2"/>
    <row r="6319" ht="13.5" customHeight="1" x14ac:dyDescent="0.2"/>
    <row r="6320" ht="13.5" customHeight="1" x14ac:dyDescent="0.2"/>
    <row r="6321" ht="13.5" customHeight="1" x14ac:dyDescent="0.2"/>
    <row r="6322" ht="13.5" customHeight="1" x14ac:dyDescent="0.2"/>
    <row r="6323" ht="13.5" customHeight="1" x14ac:dyDescent="0.2"/>
    <row r="6324" ht="13.5" customHeight="1" x14ac:dyDescent="0.2"/>
    <row r="6325" ht="13.5" customHeight="1" x14ac:dyDescent="0.2"/>
    <row r="6326" ht="13.5" customHeight="1" x14ac:dyDescent="0.2"/>
    <row r="6327" ht="13.5" customHeight="1" x14ac:dyDescent="0.2"/>
    <row r="6328" ht="13.5" customHeight="1" x14ac:dyDescent="0.2"/>
    <row r="6329" ht="13.5" customHeight="1" x14ac:dyDescent="0.2"/>
    <row r="6330" ht="13.5" customHeight="1" x14ac:dyDescent="0.2"/>
    <row r="6331" ht="13.5" customHeight="1" x14ac:dyDescent="0.2"/>
    <row r="6332" ht="13.5" customHeight="1" x14ac:dyDescent="0.2"/>
    <row r="6333" ht="13.5" customHeight="1" x14ac:dyDescent="0.2"/>
    <row r="6334" ht="13.5" customHeight="1" x14ac:dyDescent="0.2"/>
    <row r="6335" ht="13.5" customHeight="1" x14ac:dyDescent="0.2"/>
    <row r="6336" ht="13.5" customHeight="1" x14ac:dyDescent="0.2"/>
    <row r="6337" ht="13.5" customHeight="1" x14ac:dyDescent="0.2"/>
    <row r="6338" ht="13.5" customHeight="1" x14ac:dyDescent="0.2"/>
    <row r="6339" ht="13.5" customHeight="1" x14ac:dyDescent="0.2"/>
    <row r="6340" ht="13.5" customHeight="1" x14ac:dyDescent="0.2"/>
    <row r="6341" ht="13.5" customHeight="1" x14ac:dyDescent="0.2"/>
    <row r="6342" ht="13.5" customHeight="1" x14ac:dyDescent="0.2"/>
    <row r="6343" ht="13.5" customHeight="1" x14ac:dyDescent="0.2"/>
    <row r="6344" ht="13.5" customHeight="1" x14ac:dyDescent="0.2"/>
    <row r="6345" ht="13.5" customHeight="1" x14ac:dyDescent="0.2"/>
    <row r="6346" ht="13.5" customHeight="1" x14ac:dyDescent="0.2"/>
    <row r="6347" ht="13.5" customHeight="1" x14ac:dyDescent="0.2"/>
    <row r="6348" ht="13.5" customHeight="1" x14ac:dyDescent="0.2"/>
    <row r="6349" ht="13.5" customHeight="1" x14ac:dyDescent="0.2"/>
    <row r="6350" ht="13.5" customHeight="1" x14ac:dyDescent="0.2"/>
    <row r="6351" ht="13.5" customHeight="1" x14ac:dyDescent="0.2"/>
    <row r="6352" ht="13.5" customHeight="1" x14ac:dyDescent="0.2"/>
    <row r="6353" ht="13.5" customHeight="1" x14ac:dyDescent="0.2"/>
    <row r="6354" ht="13.5" customHeight="1" x14ac:dyDescent="0.2"/>
    <row r="6355" ht="13.5" customHeight="1" x14ac:dyDescent="0.2"/>
    <row r="6356" ht="13.5" customHeight="1" x14ac:dyDescent="0.2"/>
    <row r="6357" ht="13.5" customHeight="1" x14ac:dyDescent="0.2"/>
    <row r="6358" ht="13.5" customHeight="1" x14ac:dyDescent="0.2"/>
    <row r="6359" ht="13.5" customHeight="1" x14ac:dyDescent="0.2"/>
    <row r="6360" ht="13.5" customHeight="1" x14ac:dyDescent="0.2"/>
    <row r="6361" ht="13.5" customHeight="1" x14ac:dyDescent="0.2"/>
    <row r="6362" ht="13.5" customHeight="1" x14ac:dyDescent="0.2"/>
    <row r="6363" ht="13.5" customHeight="1" x14ac:dyDescent="0.2"/>
    <row r="6364" ht="13.5" customHeight="1" x14ac:dyDescent="0.2"/>
    <row r="6365" ht="13.5" customHeight="1" x14ac:dyDescent="0.2"/>
    <row r="6366" ht="13.5" customHeight="1" x14ac:dyDescent="0.2"/>
    <row r="6367" ht="13.5" customHeight="1" x14ac:dyDescent="0.2"/>
    <row r="6368" ht="13.5" customHeight="1" x14ac:dyDescent="0.2"/>
    <row r="6369" ht="13.5" customHeight="1" x14ac:dyDescent="0.2"/>
    <row r="6370" ht="13.5" customHeight="1" x14ac:dyDescent="0.2"/>
    <row r="6371" ht="13.5" customHeight="1" x14ac:dyDescent="0.2"/>
    <row r="6372" ht="13.5" customHeight="1" x14ac:dyDescent="0.2"/>
    <row r="6373" ht="13.5" customHeight="1" x14ac:dyDescent="0.2"/>
    <row r="6374" ht="13.5" customHeight="1" x14ac:dyDescent="0.2"/>
    <row r="6375" ht="13.5" customHeight="1" x14ac:dyDescent="0.2"/>
    <row r="6376" ht="13.5" customHeight="1" x14ac:dyDescent="0.2"/>
    <row r="6377" ht="13.5" customHeight="1" x14ac:dyDescent="0.2"/>
    <row r="6378" ht="13.5" customHeight="1" x14ac:dyDescent="0.2"/>
    <row r="6379" ht="13.5" customHeight="1" x14ac:dyDescent="0.2"/>
    <row r="6380" ht="13.5" customHeight="1" x14ac:dyDescent="0.2"/>
    <row r="6381" ht="13.5" customHeight="1" x14ac:dyDescent="0.2"/>
    <row r="6382" ht="13.5" customHeight="1" x14ac:dyDescent="0.2"/>
    <row r="6383" ht="13.5" customHeight="1" x14ac:dyDescent="0.2"/>
    <row r="6384" ht="13.5" customHeight="1" x14ac:dyDescent="0.2"/>
    <row r="6385" ht="13.5" customHeight="1" x14ac:dyDescent="0.2"/>
    <row r="6386" ht="13.5" customHeight="1" x14ac:dyDescent="0.2"/>
    <row r="6387" ht="13.5" customHeight="1" x14ac:dyDescent="0.2"/>
    <row r="6388" ht="13.5" customHeight="1" x14ac:dyDescent="0.2"/>
    <row r="6389" ht="13.5" customHeight="1" x14ac:dyDescent="0.2"/>
    <row r="6390" ht="13.5" customHeight="1" x14ac:dyDescent="0.2"/>
    <row r="6391" ht="13.5" customHeight="1" x14ac:dyDescent="0.2"/>
    <row r="6392" ht="13.5" customHeight="1" x14ac:dyDescent="0.2"/>
    <row r="6393" ht="13.5" customHeight="1" x14ac:dyDescent="0.2"/>
    <row r="6394" ht="13.5" customHeight="1" x14ac:dyDescent="0.2"/>
    <row r="6395" ht="13.5" customHeight="1" x14ac:dyDescent="0.2"/>
    <row r="6396" ht="13.5" customHeight="1" x14ac:dyDescent="0.2"/>
    <row r="6397" ht="13.5" customHeight="1" x14ac:dyDescent="0.2"/>
    <row r="6398" ht="13.5" customHeight="1" x14ac:dyDescent="0.2"/>
    <row r="6399" ht="13.5" customHeight="1" x14ac:dyDescent="0.2"/>
    <row r="6400" ht="13.5" customHeight="1" x14ac:dyDescent="0.2"/>
    <row r="6401" ht="13.5" customHeight="1" x14ac:dyDescent="0.2"/>
    <row r="6402" ht="13.5" customHeight="1" x14ac:dyDescent="0.2"/>
    <row r="6403" ht="13.5" customHeight="1" x14ac:dyDescent="0.2"/>
    <row r="6404" ht="13.5" customHeight="1" x14ac:dyDescent="0.2"/>
    <row r="6405" ht="13.5" customHeight="1" x14ac:dyDescent="0.2"/>
    <row r="6406" ht="13.5" customHeight="1" x14ac:dyDescent="0.2"/>
    <row r="6407" ht="13.5" customHeight="1" x14ac:dyDescent="0.2"/>
    <row r="6408" ht="13.5" customHeight="1" x14ac:dyDescent="0.2"/>
    <row r="6409" ht="13.5" customHeight="1" x14ac:dyDescent="0.2"/>
    <row r="6410" ht="13.5" customHeight="1" x14ac:dyDescent="0.2"/>
    <row r="6411" ht="13.5" customHeight="1" x14ac:dyDescent="0.2"/>
    <row r="6412" ht="13.5" customHeight="1" x14ac:dyDescent="0.2"/>
    <row r="6413" ht="13.5" customHeight="1" x14ac:dyDescent="0.2"/>
    <row r="6414" ht="13.5" customHeight="1" x14ac:dyDescent="0.2"/>
    <row r="6415" ht="13.5" customHeight="1" x14ac:dyDescent="0.2"/>
    <row r="6416" ht="13.5" customHeight="1" x14ac:dyDescent="0.2"/>
    <row r="6417" ht="13.5" customHeight="1" x14ac:dyDescent="0.2"/>
    <row r="6418" ht="13.5" customHeight="1" x14ac:dyDescent="0.2"/>
    <row r="6419" ht="13.5" customHeight="1" x14ac:dyDescent="0.2"/>
    <row r="6420" ht="13.5" customHeight="1" x14ac:dyDescent="0.2"/>
    <row r="6421" ht="13.5" customHeight="1" x14ac:dyDescent="0.2"/>
    <row r="6422" ht="13.5" customHeight="1" x14ac:dyDescent="0.2"/>
    <row r="6423" ht="13.5" customHeight="1" x14ac:dyDescent="0.2"/>
    <row r="6424" ht="13.5" customHeight="1" x14ac:dyDescent="0.2"/>
    <row r="6425" ht="13.5" customHeight="1" x14ac:dyDescent="0.2"/>
    <row r="6426" ht="13.5" customHeight="1" x14ac:dyDescent="0.2"/>
    <row r="6427" ht="13.5" customHeight="1" x14ac:dyDescent="0.2"/>
    <row r="6428" ht="13.5" customHeight="1" x14ac:dyDescent="0.2"/>
    <row r="6429" ht="13.5" customHeight="1" x14ac:dyDescent="0.2"/>
    <row r="6430" ht="13.5" customHeight="1" x14ac:dyDescent="0.2"/>
    <row r="6431" ht="13.5" customHeight="1" x14ac:dyDescent="0.2"/>
    <row r="6432" ht="13.5" customHeight="1" x14ac:dyDescent="0.2"/>
    <row r="6433" ht="13.5" customHeight="1" x14ac:dyDescent="0.2"/>
    <row r="6434" ht="13.5" customHeight="1" x14ac:dyDescent="0.2"/>
    <row r="6435" ht="13.5" customHeight="1" x14ac:dyDescent="0.2"/>
    <row r="6436" ht="13.5" customHeight="1" x14ac:dyDescent="0.2"/>
    <row r="6437" ht="13.5" customHeight="1" x14ac:dyDescent="0.2"/>
    <row r="6438" ht="13.5" customHeight="1" x14ac:dyDescent="0.2"/>
    <row r="6439" ht="13.5" customHeight="1" x14ac:dyDescent="0.2"/>
    <row r="6440" ht="13.5" customHeight="1" x14ac:dyDescent="0.2"/>
    <row r="6441" ht="13.5" customHeight="1" x14ac:dyDescent="0.2"/>
    <row r="6442" ht="13.5" customHeight="1" x14ac:dyDescent="0.2"/>
    <row r="6443" ht="13.5" customHeight="1" x14ac:dyDescent="0.2"/>
    <row r="6444" ht="13.5" customHeight="1" x14ac:dyDescent="0.2"/>
    <row r="6445" ht="13.5" customHeight="1" x14ac:dyDescent="0.2"/>
    <row r="6446" ht="13.5" customHeight="1" x14ac:dyDescent="0.2"/>
    <row r="6447" ht="13.5" customHeight="1" x14ac:dyDescent="0.2"/>
    <row r="6448" ht="13.5" customHeight="1" x14ac:dyDescent="0.2"/>
    <row r="6449" ht="13.5" customHeight="1" x14ac:dyDescent="0.2"/>
    <row r="6450" ht="13.5" customHeight="1" x14ac:dyDescent="0.2"/>
    <row r="6451" ht="13.5" customHeight="1" x14ac:dyDescent="0.2"/>
    <row r="6452" ht="13.5" customHeight="1" x14ac:dyDescent="0.2"/>
    <row r="6453" ht="13.5" customHeight="1" x14ac:dyDescent="0.2"/>
    <row r="6454" ht="13.5" customHeight="1" x14ac:dyDescent="0.2"/>
    <row r="6455" ht="13.5" customHeight="1" x14ac:dyDescent="0.2"/>
    <row r="6456" ht="13.5" customHeight="1" x14ac:dyDescent="0.2"/>
    <row r="6457" ht="13.5" customHeight="1" x14ac:dyDescent="0.2"/>
    <row r="6458" ht="13.5" customHeight="1" x14ac:dyDescent="0.2"/>
    <row r="6459" ht="13.5" customHeight="1" x14ac:dyDescent="0.2"/>
    <row r="6460" ht="13.5" customHeight="1" x14ac:dyDescent="0.2"/>
    <row r="6461" ht="13.5" customHeight="1" x14ac:dyDescent="0.2"/>
    <row r="6462" ht="13.5" customHeight="1" x14ac:dyDescent="0.2"/>
    <row r="6463" ht="13.5" customHeight="1" x14ac:dyDescent="0.2"/>
    <row r="6464" ht="13.5" customHeight="1" x14ac:dyDescent="0.2"/>
    <row r="6465" ht="13.5" customHeight="1" x14ac:dyDescent="0.2"/>
    <row r="6466" ht="13.5" customHeight="1" x14ac:dyDescent="0.2"/>
    <row r="6467" ht="13.5" customHeight="1" x14ac:dyDescent="0.2"/>
    <row r="6468" ht="13.5" customHeight="1" x14ac:dyDescent="0.2"/>
    <row r="6469" ht="13.5" customHeight="1" x14ac:dyDescent="0.2"/>
    <row r="6470" ht="13.5" customHeight="1" x14ac:dyDescent="0.2"/>
    <row r="6471" ht="13.5" customHeight="1" x14ac:dyDescent="0.2"/>
    <row r="6472" ht="13.5" customHeight="1" x14ac:dyDescent="0.2"/>
    <row r="6473" ht="13.5" customHeight="1" x14ac:dyDescent="0.2"/>
    <row r="6474" ht="13.5" customHeight="1" x14ac:dyDescent="0.2"/>
    <row r="6475" ht="13.5" customHeight="1" x14ac:dyDescent="0.2"/>
    <row r="6476" ht="13.5" customHeight="1" x14ac:dyDescent="0.2"/>
    <row r="6477" ht="13.5" customHeight="1" x14ac:dyDescent="0.2"/>
    <row r="6478" ht="13.5" customHeight="1" x14ac:dyDescent="0.2"/>
    <row r="6479" ht="13.5" customHeight="1" x14ac:dyDescent="0.2"/>
    <row r="6480" ht="13.5" customHeight="1" x14ac:dyDescent="0.2"/>
    <row r="6481" ht="13.5" customHeight="1" x14ac:dyDescent="0.2"/>
    <row r="6482" ht="13.5" customHeight="1" x14ac:dyDescent="0.2"/>
    <row r="6483" ht="13.5" customHeight="1" x14ac:dyDescent="0.2"/>
    <row r="6484" ht="13.5" customHeight="1" x14ac:dyDescent="0.2"/>
    <row r="6485" ht="13.5" customHeight="1" x14ac:dyDescent="0.2"/>
    <row r="6486" ht="13.5" customHeight="1" x14ac:dyDescent="0.2"/>
    <row r="6487" ht="13.5" customHeight="1" x14ac:dyDescent="0.2"/>
    <row r="6488" ht="13.5" customHeight="1" x14ac:dyDescent="0.2"/>
    <row r="6489" ht="13.5" customHeight="1" x14ac:dyDescent="0.2"/>
    <row r="6490" ht="13.5" customHeight="1" x14ac:dyDescent="0.2"/>
    <row r="6491" ht="13.5" customHeight="1" x14ac:dyDescent="0.2"/>
    <row r="6492" ht="13.5" customHeight="1" x14ac:dyDescent="0.2"/>
    <row r="6493" ht="13.5" customHeight="1" x14ac:dyDescent="0.2"/>
    <row r="6494" ht="13.5" customHeight="1" x14ac:dyDescent="0.2"/>
    <row r="6495" ht="13.5" customHeight="1" x14ac:dyDescent="0.2"/>
    <row r="6496" ht="13.5" customHeight="1" x14ac:dyDescent="0.2"/>
    <row r="6497" ht="13.5" customHeight="1" x14ac:dyDescent="0.2"/>
    <row r="6498" ht="13.5" customHeight="1" x14ac:dyDescent="0.2"/>
    <row r="6499" ht="13.5" customHeight="1" x14ac:dyDescent="0.2"/>
    <row r="6500" ht="13.5" customHeight="1" x14ac:dyDescent="0.2"/>
    <row r="6501" ht="13.5" customHeight="1" x14ac:dyDescent="0.2"/>
    <row r="6502" ht="13.5" customHeight="1" x14ac:dyDescent="0.2"/>
    <row r="6503" ht="13.5" customHeight="1" x14ac:dyDescent="0.2"/>
    <row r="6504" ht="13.5" customHeight="1" x14ac:dyDescent="0.2"/>
    <row r="6505" ht="13.5" customHeight="1" x14ac:dyDescent="0.2"/>
    <row r="6506" ht="13.5" customHeight="1" x14ac:dyDescent="0.2"/>
    <row r="6507" ht="13.5" customHeight="1" x14ac:dyDescent="0.2"/>
    <row r="6508" ht="13.5" customHeight="1" x14ac:dyDescent="0.2"/>
    <row r="6509" ht="13.5" customHeight="1" x14ac:dyDescent="0.2"/>
    <row r="6510" ht="13.5" customHeight="1" x14ac:dyDescent="0.2"/>
    <row r="6511" ht="13.5" customHeight="1" x14ac:dyDescent="0.2"/>
    <row r="6512" ht="13.5" customHeight="1" x14ac:dyDescent="0.2"/>
    <row r="6513" ht="13.5" customHeight="1" x14ac:dyDescent="0.2"/>
    <row r="6514" ht="13.5" customHeight="1" x14ac:dyDescent="0.2"/>
    <row r="6515" ht="13.5" customHeight="1" x14ac:dyDescent="0.2"/>
    <row r="6516" ht="13.5" customHeight="1" x14ac:dyDescent="0.2"/>
    <row r="6517" ht="13.5" customHeight="1" x14ac:dyDescent="0.2"/>
    <row r="6518" ht="13.5" customHeight="1" x14ac:dyDescent="0.2"/>
    <row r="6519" ht="13.5" customHeight="1" x14ac:dyDescent="0.2"/>
    <row r="6520" ht="13.5" customHeight="1" x14ac:dyDescent="0.2"/>
    <row r="6521" ht="13.5" customHeight="1" x14ac:dyDescent="0.2"/>
    <row r="6522" ht="13.5" customHeight="1" x14ac:dyDescent="0.2"/>
    <row r="6523" ht="13.5" customHeight="1" x14ac:dyDescent="0.2"/>
    <row r="6524" ht="13.5" customHeight="1" x14ac:dyDescent="0.2"/>
    <row r="6525" ht="13.5" customHeight="1" x14ac:dyDescent="0.2"/>
    <row r="6526" ht="13.5" customHeight="1" x14ac:dyDescent="0.2"/>
    <row r="6527" ht="13.5" customHeight="1" x14ac:dyDescent="0.2"/>
    <row r="6528" ht="13.5" customHeight="1" x14ac:dyDescent="0.2"/>
    <row r="6529" ht="13.5" customHeight="1" x14ac:dyDescent="0.2"/>
    <row r="6530" ht="13.5" customHeight="1" x14ac:dyDescent="0.2"/>
    <row r="6531" ht="13.5" customHeight="1" x14ac:dyDescent="0.2"/>
    <row r="6532" ht="13.5" customHeight="1" x14ac:dyDescent="0.2"/>
    <row r="6533" ht="13.5" customHeight="1" x14ac:dyDescent="0.2"/>
    <row r="6534" ht="13.5" customHeight="1" x14ac:dyDescent="0.2"/>
    <row r="6535" ht="13.5" customHeight="1" x14ac:dyDescent="0.2"/>
    <row r="6536" ht="13.5" customHeight="1" x14ac:dyDescent="0.2"/>
    <row r="6537" ht="13.5" customHeight="1" x14ac:dyDescent="0.2"/>
    <row r="6538" ht="13.5" customHeight="1" x14ac:dyDescent="0.2"/>
    <row r="6539" ht="13.5" customHeight="1" x14ac:dyDescent="0.2"/>
    <row r="6540" ht="13.5" customHeight="1" x14ac:dyDescent="0.2"/>
    <row r="6541" ht="13.5" customHeight="1" x14ac:dyDescent="0.2"/>
    <row r="6542" ht="13.5" customHeight="1" x14ac:dyDescent="0.2"/>
    <row r="6543" ht="13.5" customHeight="1" x14ac:dyDescent="0.2"/>
    <row r="6544" ht="13.5" customHeight="1" x14ac:dyDescent="0.2"/>
    <row r="6545" ht="13.5" customHeight="1" x14ac:dyDescent="0.2"/>
    <row r="6546" ht="13.5" customHeight="1" x14ac:dyDescent="0.2"/>
    <row r="6547" ht="13.5" customHeight="1" x14ac:dyDescent="0.2"/>
    <row r="6548" ht="13.5" customHeight="1" x14ac:dyDescent="0.2"/>
    <row r="6549" ht="13.5" customHeight="1" x14ac:dyDescent="0.2"/>
    <row r="6550" ht="13.5" customHeight="1" x14ac:dyDescent="0.2"/>
    <row r="6551" ht="13.5" customHeight="1" x14ac:dyDescent="0.2"/>
    <row r="6552" ht="13.5" customHeight="1" x14ac:dyDescent="0.2"/>
    <row r="6553" ht="13.5" customHeight="1" x14ac:dyDescent="0.2"/>
    <row r="6554" ht="13.5" customHeight="1" x14ac:dyDescent="0.2"/>
    <row r="6555" ht="13.5" customHeight="1" x14ac:dyDescent="0.2"/>
    <row r="6556" ht="13.5" customHeight="1" x14ac:dyDescent="0.2"/>
    <row r="6557" ht="13.5" customHeight="1" x14ac:dyDescent="0.2"/>
    <row r="6558" ht="13.5" customHeight="1" x14ac:dyDescent="0.2"/>
    <row r="6559" ht="13.5" customHeight="1" x14ac:dyDescent="0.2"/>
    <row r="6560" ht="13.5" customHeight="1" x14ac:dyDescent="0.2"/>
    <row r="6561" ht="13.5" customHeight="1" x14ac:dyDescent="0.2"/>
    <row r="6562" ht="13.5" customHeight="1" x14ac:dyDescent="0.2"/>
    <row r="6563" ht="13.5" customHeight="1" x14ac:dyDescent="0.2"/>
    <row r="6564" ht="13.5" customHeight="1" x14ac:dyDescent="0.2"/>
    <row r="6565" ht="13.5" customHeight="1" x14ac:dyDescent="0.2"/>
    <row r="6566" ht="13.5" customHeight="1" x14ac:dyDescent="0.2"/>
    <row r="6567" ht="13.5" customHeight="1" x14ac:dyDescent="0.2"/>
    <row r="6568" ht="13.5" customHeight="1" x14ac:dyDescent="0.2"/>
    <row r="6569" ht="13.5" customHeight="1" x14ac:dyDescent="0.2"/>
    <row r="6570" ht="13.5" customHeight="1" x14ac:dyDescent="0.2"/>
    <row r="6571" ht="13.5" customHeight="1" x14ac:dyDescent="0.2"/>
    <row r="6572" ht="13.5" customHeight="1" x14ac:dyDescent="0.2"/>
    <row r="6573" ht="13.5" customHeight="1" x14ac:dyDescent="0.2"/>
    <row r="6574" ht="13.5" customHeight="1" x14ac:dyDescent="0.2"/>
    <row r="6575" ht="13.5" customHeight="1" x14ac:dyDescent="0.2"/>
    <row r="6576" ht="13.5" customHeight="1" x14ac:dyDescent="0.2"/>
    <row r="6577" ht="13.5" customHeight="1" x14ac:dyDescent="0.2"/>
    <row r="6578" ht="13.5" customHeight="1" x14ac:dyDescent="0.2"/>
    <row r="6579" ht="13.5" customHeight="1" x14ac:dyDescent="0.2"/>
    <row r="6580" ht="13.5" customHeight="1" x14ac:dyDescent="0.2"/>
    <row r="6581" ht="13.5" customHeight="1" x14ac:dyDescent="0.2"/>
    <row r="6582" ht="13.5" customHeight="1" x14ac:dyDescent="0.2"/>
    <row r="6583" ht="13.5" customHeight="1" x14ac:dyDescent="0.2"/>
    <row r="6584" ht="13.5" customHeight="1" x14ac:dyDescent="0.2"/>
    <row r="6585" ht="13.5" customHeight="1" x14ac:dyDescent="0.2"/>
    <row r="6586" ht="13.5" customHeight="1" x14ac:dyDescent="0.2"/>
    <row r="6587" ht="13.5" customHeight="1" x14ac:dyDescent="0.2"/>
    <row r="6588" ht="13.5" customHeight="1" x14ac:dyDescent="0.2"/>
    <row r="6589" ht="13.5" customHeight="1" x14ac:dyDescent="0.2"/>
    <row r="6590" ht="13.5" customHeight="1" x14ac:dyDescent="0.2"/>
    <row r="6591" ht="13.5" customHeight="1" x14ac:dyDescent="0.2"/>
    <row r="6592" ht="13.5" customHeight="1" x14ac:dyDescent="0.2"/>
    <row r="6593" ht="13.5" customHeight="1" x14ac:dyDescent="0.2"/>
    <row r="6594" ht="13.5" customHeight="1" x14ac:dyDescent="0.2"/>
    <row r="6595" ht="13.5" customHeight="1" x14ac:dyDescent="0.2"/>
    <row r="6596" ht="13.5" customHeight="1" x14ac:dyDescent="0.2"/>
    <row r="6597" ht="13.5" customHeight="1" x14ac:dyDescent="0.2"/>
    <row r="6598" ht="13.5" customHeight="1" x14ac:dyDescent="0.2"/>
    <row r="6599" ht="13.5" customHeight="1" x14ac:dyDescent="0.2"/>
    <row r="6600" ht="13.5" customHeight="1" x14ac:dyDescent="0.2"/>
    <row r="6601" ht="13.5" customHeight="1" x14ac:dyDescent="0.2"/>
    <row r="6602" ht="13.5" customHeight="1" x14ac:dyDescent="0.2"/>
    <row r="6603" ht="13.5" customHeight="1" x14ac:dyDescent="0.2"/>
    <row r="6604" ht="13.5" customHeight="1" x14ac:dyDescent="0.2"/>
    <row r="6605" ht="13.5" customHeight="1" x14ac:dyDescent="0.2"/>
    <row r="6606" ht="13.5" customHeight="1" x14ac:dyDescent="0.2"/>
    <row r="6607" ht="13.5" customHeight="1" x14ac:dyDescent="0.2"/>
    <row r="6608" ht="13.5" customHeight="1" x14ac:dyDescent="0.2"/>
    <row r="6609" ht="13.5" customHeight="1" x14ac:dyDescent="0.2"/>
    <row r="6610" ht="13.5" customHeight="1" x14ac:dyDescent="0.2"/>
    <row r="6611" ht="13.5" customHeight="1" x14ac:dyDescent="0.2"/>
    <row r="6612" ht="13.5" customHeight="1" x14ac:dyDescent="0.2"/>
    <row r="6613" ht="13.5" customHeight="1" x14ac:dyDescent="0.2"/>
    <row r="6614" ht="13.5" customHeight="1" x14ac:dyDescent="0.2"/>
    <row r="6615" ht="13.5" customHeight="1" x14ac:dyDescent="0.2"/>
    <row r="6616" ht="13.5" customHeight="1" x14ac:dyDescent="0.2"/>
    <row r="6617" ht="13.5" customHeight="1" x14ac:dyDescent="0.2"/>
    <row r="6618" ht="13.5" customHeight="1" x14ac:dyDescent="0.2"/>
    <row r="6619" ht="13.5" customHeight="1" x14ac:dyDescent="0.2"/>
    <row r="6620" ht="13.5" customHeight="1" x14ac:dyDescent="0.2"/>
    <row r="6621" ht="13.5" customHeight="1" x14ac:dyDescent="0.2"/>
    <row r="6622" ht="13.5" customHeight="1" x14ac:dyDescent="0.2"/>
    <row r="6623" ht="13.5" customHeight="1" x14ac:dyDescent="0.2"/>
    <row r="6624" ht="13.5" customHeight="1" x14ac:dyDescent="0.2"/>
    <row r="6625" ht="13.5" customHeight="1" x14ac:dyDescent="0.2"/>
    <row r="6626" ht="13.5" customHeight="1" x14ac:dyDescent="0.2"/>
    <row r="6627" ht="13.5" customHeight="1" x14ac:dyDescent="0.2"/>
    <row r="6628" ht="13.5" customHeight="1" x14ac:dyDescent="0.2"/>
    <row r="6629" ht="13.5" customHeight="1" x14ac:dyDescent="0.2"/>
    <row r="6630" ht="13.5" customHeight="1" x14ac:dyDescent="0.2"/>
    <row r="6631" ht="13.5" customHeight="1" x14ac:dyDescent="0.2"/>
    <row r="6632" ht="13.5" customHeight="1" x14ac:dyDescent="0.2"/>
    <row r="6633" ht="13.5" customHeight="1" x14ac:dyDescent="0.2"/>
    <row r="6634" ht="13.5" customHeight="1" x14ac:dyDescent="0.2"/>
    <row r="6635" ht="13.5" customHeight="1" x14ac:dyDescent="0.2"/>
    <row r="6636" ht="13.5" customHeight="1" x14ac:dyDescent="0.2"/>
    <row r="6637" ht="13.5" customHeight="1" x14ac:dyDescent="0.2"/>
    <row r="6638" ht="13.5" customHeight="1" x14ac:dyDescent="0.2"/>
    <row r="6639" ht="13.5" customHeight="1" x14ac:dyDescent="0.2"/>
    <row r="6640" ht="13.5" customHeight="1" x14ac:dyDescent="0.2"/>
    <row r="6641" ht="13.5" customHeight="1" x14ac:dyDescent="0.2"/>
    <row r="6642" ht="13.5" customHeight="1" x14ac:dyDescent="0.2"/>
    <row r="6643" ht="13.5" customHeight="1" x14ac:dyDescent="0.2"/>
    <row r="6644" ht="13.5" customHeight="1" x14ac:dyDescent="0.2"/>
    <row r="6645" ht="13.5" customHeight="1" x14ac:dyDescent="0.2"/>
    <row r="6646" ht="13.5" customHeight="1" x14ac:dyDescent="0.2"/>
    <row r="6647" ht="13.5" customHeight="1" x14ac:dyDescent="0.2"/>
    <row r="6648" ht="13.5" customHeight="1" x14ac:dyDescent="0.2"/>
    <row r="6649" ht="13.5" customHeight="1" x14ac:dyDescent="0.2"/>
    <row r="6650" ht="13.5" customHeight="1" x14ac:dyDescent="0.2"/>
    <row r="6651" ht="13.5" customHeight="1" x14ac:dyDescent="0.2"/>
    <row r="6652" ht="13.5" customHeight="1" x14ac:dyDescent="0.2"/>
    <row r="6653" ht="13.5" customHeight="1" x14ac:dyDescent="0.2"/>
    <row r="6654" ht="13.5" customHeight="1" x14ac:dyDescent="0.2"/>
    <row r="6655" ht="13.5" customHeight="1" x14ac:dyDescent="0.2"/>
    <row r="6656" ht="13.5" customHeight="1" x14ac:dyDescent="0.2"/>
    <row r="6657" ht="13.5" customHeight="1" x14ac:dyDescent="0.2"/>
    <row r="6658" ht="13.5" customHeight="1" x14ac:dyDescent="0.2"/>
    <row r="6659" ht="13.5" customHeight="1" x14ac:dyDescent="0.2"/>
    <row r="6660" ht="13.5" customHeight="1" x14ac:dyDescent="0.2"/>
    <row r="6661" ht="13.5" customHeight="1" x14ac:dyDescent="0.2"/>
    <row r="6662" ht="13.5" customHeight="1" x14ac:dyDescent="0.2"/>
    <row r="6663" ht="13.5" customHeight="1" x14ac:dyDescent="0.2"/>
    <row r="6664" ht="13.5" customHeight="1" x14ac:dyDescent="0.2"/>
    <row r="6665" ht="13.5" customHeight="1" x14ac:dyDescent="0.2"/>
    <row r="6666" ht="13.5" customHeight="1" x14ac:dyDescent="0.2"/>
    <row r="6667" ht="13.5" customHeight="1" x14ac:dyDescent="0.2"/>
    <row r="6668" ht="13.5" customHeight="1" x14ac:dyDescent="0.2"/>
    <row r="6669" ht="13.5" customHeight="1" x14ac:dyDescent="0.2"/>
    <row r="6670" ht="13.5" customHeight="1" x14ac:dyDescent="0.2"/>
    <row r="6671" ht="13.5" customHeight="1" x14ac:dyDescent="0.2"/>
    <row r="6672" ht="13.5" customHeight="1" x14ac:dyDescent="0.2"/>
    <row r="6673" ht="13.5" customHeight="1" x14ac:dyDescent="0.2"/>
    <row r="6674" ht="13.5" customHeight="1" x14ac:dyDescent="0.2"/>
    <row r="6675" ht="13.5" customHeight="1" x14ac:dyDescent="0.2"/>
    <row r="6676" ht="13.5" customHeight="1" x14ac:dyDescent="0.2"/>
    <row r="6677" ht="13.5" customHeight="1" x14ac:dyDescent="0.2"/>
    <row r="6678" ht="13.5" customHeight="1" x14ac:dyDescent="0.2"/>
    <row r="6679" ht="13.5" customHeight="1" x14ac:dyDescent="0.2"/>
    <row r="6680" ht="13.5" customHeight="1" x14ac:dyDescent="0.2"/>
    <row r="6681" ht="13.5" customHeight="1" x14ac:dyDescent="0.2"/>
    <row r="6682" ht="13.5" customHeight="1" x14ac:dyDescent="0.2"/>
    <row r="6683" ht="13.5" customHeight="1" x14ac:dyDescent="0.2"/>
    <row r="6684" ht="13.5" customHeight="1" x14ac:dyDescent="0.2"/>
    <row r="6685" ht="13.5" customHeight="1" x14ac:dyDescent="0.2"/>
    <row r="6686" ht="13.5" customHeight="1" x14ac:dyDescent="0.2"/>
    <row r="6687" ht="13.5" customHeight="1" x14ac:dyDescent="0.2"/>
    <row r="6688" ht="13.5" customHeight="1" x14ac:dyDescent="0.2"/>
    <row r="6689" ht="13.5" customHeight="1" x14ac:dyDescent="0.2"/>
    <row r="6690" ht="13.5" customHeight="1" x14ac:dyDescent="0.2"/>
    <row r="6691" ht="13.5" customHeight="1" x14ac:dyDescent="0.2"/>
    <row r="6692" ht="13.5" customHeight="1" x14ac:dyDescent="0.2"/>
    <row r="6693" ht="13.5" customHeight="1" x14ac:dyDescent="0.2"/>
    <row r="6694" ht="13.5" customHeight="1" x14ac:dyDescent="0.2"/>
    <row r="6695" ht="13.5" customHeight="1" x14ac:dyDescent="0.2"/>
    <row r="6696" ht="13.5" customHeight="1" x14ac:dyDescent="0.2"/>
    <row r="6697" ht="13.5" customHeight="1" x14ac:dyDescent="0.2"/>
    <row r="6698" ht="13.5" customHeight="1" x14ac:dyDescent="0.2"/>
    <row r="6699" ht="13.5" customHeight="1" x14ac:dyDescent="0.2"/>
    <row r="6700" ht="13.5" customHeight="1" x14ac:dyDescent="0.2"/>
    <row r="6701" ht="13.5" customHeight="1" x14ac:dyDescent="0.2"/>
    <row r="6702" ht="13.5" customHeight="1" x14ac:dyDescent="0.2"/>
    <row r="6703" ht="13.5" customHeight="1" x14ac:dyDescent="0.2"/>
    <row r="6704" ht="13.5" customHeight="1" x14ac:dyDescent="0.2"/>
    <row r="6705" ht="13.5" customHeight="1" x14ac:dyDescent="0.2"/>
    <row r="6706" ht="13.5" customHeight="1" x14ac:dyDescent="0.2"/>
    <row r="6707" ht="13.5" customHeight="1" x14ac:dyDescent="0.2"/>
    <row r="6708" ht="13.5" customHeight="1" x14ac:dyDescent="0.2"/>
    <row r="6709" ht="13.5" customHeight="1" x14ac:dyDescent="0.2"/>
    <row r="6710" ht="13.5" customHeight="1" x14ac:dyDescent="0.2"/>
    <row r="6711" ht="13.5" customHeight="1" x14ac:dyDescent="0.2"/>
    <row r="6712" ht="13.5" customHeight="1" x14ac:dyDescent="0.2"/>
    <row r="6713" ht="13.5" customHeight="1" x14ac:dyDescent="0.2"/>
    <row r="6714" ht="13.5" customHeight="1" x14ac:dyDescent="0.2"/>
    <row r="6715" ht="13.5" customHeight="1" x14ac:dyDescent="0.2"/>
    <row r="6716" ht="13.5" customHeight="1" x14ac:dyDescent="0.2"/>
    <row r="6717" ht="13.5" customHeight="1" x14ac:dyDescent="0.2"/>
    <row r="6718" ht="13.5" customHeight="1" x14ac:dyDescent="0.2"/>
    <row r="6719" ht="13.5" customHeight="1" x14ac:dyDescent="0.2"/>
    <row r="6720" ht="13.5" customHeight="1" x14ac:dyDescent="0.2"/>
    <row r="6721" ht="13.5" customHeight="1" x14ac:dyDescent="0.2"/>
    <row r="6722" ht="13.5" customHeight="1" x14ac:dyDescent="0.2"/>
    <row r="6723" ht="13.5" customHeight="1" x14ac:dyDescent="0.2"/>
    <row r="6724" ht="13.5" customHeight="1" x14ac:dyDescent="0.2"/>
    <row r="6725" ht="13.5" customHeight="1" x14ac:dyDescent="0.2"/>
    <row r="6726" ht="13.5" customHeight="1" x14ac:dyDescent="0.2"/>
    <row r="6727" ht="13.5" customHeight="1" x14ac:dyDescent="0.2"/>
    <row r="6728" ht="13.5" customHeight="1" x14ac:dyDescent="0.2"/>
    <row r="6729" ht="13.5" customHeight="1" x14ac:dyDescent="0.2"/>
    <row r="6730" ht="13.5" customHeight="1" x14ac:dyDescent="0.2"/>
    <row r="6731" ht="13.5" customHeight="1" x14ac:dyDescent="0.2"/>
    <row r="6732" ht="13.5" customHeight="1" x14ac:dyDescent="0.2"/>
    <row r="6733" ht="13.5" customHeight="1" x14ac:dyDescent="0.2"/>
    <row r="6734" ht="13.5" customHeight="1" x14ac:dyDescent="0.2"/>
    <row r="6735" ht="13.5" customHeight="1" x14ac:dyDescent="0.2"/>
    <row r="6736" ht="13.5" customHeight="1" x14ac:dyDescent="0.2"/>
    <row r="6737" ht="13.5" customHeight="1" x14ac:dyDescent="0.2"/>
    <row r="6738" ht="13.5" customHeight="1" x14ac:dyDescent="0.2"/>
    <row r="6739" ht="13.5" customHeight="1" x14ac:dyDescent="0.2"/>
    <row r="6740" ht="13.5" customHeight="1" x14ac:dyDescent="0.2"/>
    <row r="6741" ht="13.5" customHeight="1" x14ac:dyDescent="0.2"/>
    <row r="6742" ht="13.5" customHeight="1" x14ac:dyDescent="0.2"/>
    <row r="6743" ht="13.5" customHeight="1" x14ac:dyDescent="0.2"/>
    <row r="6744" ht="13.5" customHeight="1" x14ac:dyDescent="0.2"/>
    <row r="6745" ht="13.5" customHeight="1" x14ac:dyDescent="0.2"/>
    <row r="6746" ht="13.5" customHeight="1" x14ac:dyDescent="0.2"/>
    <row r="6747" ht="13.5" customHeight="1" x14ac:dyDescent="0.2"/>
    <row r="6748" ht="13.5" customHeight="1" x14ac:dyDescent="0.2"/>
    <row r="6749" ht="13.5" customHeight="1" x14ac:dyDescent="0.2"/>
    <row r="6750" ht="13.5" customHeight="1" x14ac:dyDescent="0.2"/>
    <row r="6751" ht="13.5" customHeight="1" x14ac:dyDescent="0.2"/>
    <row r="6752" ht="13.5" customHeight="1" x14ac:dyDescent="0.2"/>
    <row r="6753" ht="13.5" customHeight="1" x14ac:dyDescent="0.2"/>
    <row r="6754" ht="13.5" customHeight="1" x14ac:dyDescent="0.2"/>
    <row r="6755" ht="13.5" customHeight="1" x14ac:dyDescent="0.2"/>
    <row r="6756" ht="13.5" customHeight="1" x14ac:dyDescent="0.2"/>
    <row r="6757" ht="13.5" customHeight="1" x14ac:dyDescent="0.2"/>
    <row r="6758" ht="13.5" customHeight="1" x14ac:dyDescent="0.2"/>
    <row r="6759" ht="13.5" customHeight="1" x14ac:dyDescent="0.2"/>
    <row r="6760" ht="13.5" customHeight="1" x14ac:dyDescent="0.2"/>
    <row r="6761" ht="13.5" customHeight="1" x14ac:dyDescent="0.2"/>
    <row r="6762" ht="13.5" customHeight="1" x14ac:dyDescent="0.2"/>
    <row r="6763" ht="13.5" customHeight="1" x14ac:dyDescent="0.2"/>
    <row r="6764" ht="13.5" customHeight="1" x14ac:dyDescent="0.2"/>
    <row r="6765" ht="13.5" customHeight="1" x14ac:dyDescent="0.2"/>
    <row r="6766" ht="13.5" customHeight="1" x14ac:dyDescent="0.2"/>
    <row r="6767" ht="13.5" customHeight="1" x14ac:dyDescent="0.2"/>
    <row r="6768" ht="13.5" customHeight="1" x14ac:dyDescent="0.2"/>
    <row r="6769" ht="13.5" customHeight="1" x14ac:dyDescent="0.2"/>
    <row r="6770" ht="13.5" customHeight="1" x14ac:dyDescent="0.2"/>
    <row r="6771" ht="13.5" customHeight="1" x14ac:dyDescent="0.2"/>
    <row r="6772" ht="13.5" customHeight="1" x14ac:dyDescent="0.2"/>
    <row r="6773" ht="13.5" customHeight="1" x14ac:dyDescent="0.2"/>
    <row r="6774" ht="13.5" customHeight="1" x14ac:dyDescent="0.2"/>
    <row r="6775" ht="13.5" customHeight="1" x14ac:dyDescent="0.2"/>
    <row r="6776" ht="13.5" customHeight="1" x14ac:dyDescent="0.2"/>
    <row r="6777" ht="13.5" customHeight="1" x14ac:dyDescent="0.2"/>
    <row r="6778" ht="13.5" customHeight="1" x14ac:dyDescent="0.2"/>
    <row r="6779" ht="13.5" customHeight="1" x14ac:dyDescent="0.2"/>
    <row r="6780" ht="13.5" customHeight="1" x14ac:dyDescent="0.2"/>
    <row r="6781" ht="13.5" customHeight="1" x14ac:dyDescent="0.2"/>
    <row r="6782" ht="13.5" customHeight="1" x14ac:dyDescent="0.2"/>
    <row r="6783" ht="13.5" customHeight="1" x14ac:dyDescent="0.2"/>
    <row r="6784" ht="13.5" customHeight="1" x14ac:dyDescent="0.2"/>
    <row r="6785" ht="13.5" customHeight="1" x14ac:dyDescent="0.2"/>
    <row r="6786" ht="13.5" customHeight="1" x14ac:dyDescent="0.2"/>
    <row r="6787" ht="13.5" customHeight="1" x14ac:dyDescent="0.2"/>
    <row r="6788" ht="13.5" customHeight="1" x14ac:dyDescent="0.2"/>
    <row r="6789" ht="13.5" customHeight="1" x14ac:dyDescent="0.2"/>
    <row r="6790" ht="13.5" customHeight="1" x14ac:dyDescent="0.2"/>
    <row r="6791" ht="13.5" customHeight="1" x14ac:dyDescent="0.2"/>
    <row r="6792" ht="13.5" customHeight="1" x14ac:dyDescent="0.2"/>
    <row r="6793" ht="13.5" customHeight="1" x14ac:dyDescent="0.2"/>
    <row r="6794" ht="13.5" customHeight="1" x14ac:dyDescent="0.2"/>
    <row r="6795" ht="13.5" customHeight="1" x14ac:dyDescent="0.2"/>
    <row r="6796" ht="13.5" customHeight="1" x14ac:dyDescent="0.2"/>
    <row r="6797" ht="13.5" customHeight="1" x14ac:dyDescent="0.2"/>
    <row r="6798" ht="13.5" customHeight="1" x14ac:dyDescent="0.2"/>
    <row r="6799" ht="13.5" customHeight="1" x14ac:dyDescent="0.2"/>
    <row r="6800" ht="13.5" customHeight="1" x14ac:dyDescent="0.2"/>
    <row r="6801" ht="13.5" customHeight="1" x14ac:dyDescent="0.2"/>
    <row r="6802" ht="13.5" customHeight="1" x14ac:dyDescent="0.2"/>
    <row r="6803" ht="13.5" customHeight="1" x14ac:dyDescent="0.2"/>
    <row r="6804" ht="13.5" customHeight="1" x14ac:dyDescent="0.2"/>
    <row r="6805" ht="13.5" customHeight="1" x14ac:dyDescent="0.2"/>
    <row r="6806" ht="13.5" customHeight="1" x14ac:dyDescent="0.2"/>
    <row r="6807" ht="13.5" customHeight="1" x14ac:dyDescent="0.2"/>
    <row r="6808" ht="13.5" customHeight="1" x14ac:dyDescent="0.2"/>
    <row r="6809" ht="13.5" customHeight="1" x14ac:dyDescent="0.2"/>
    <row r="6810" ht="13.5" customHeight="1" x14ac:dyDescent="0.2"/>
    <row r="6811" ht="13.5" customHeight="1" x14ac:dyDescent="0.2"/>
    <row r="6812" ht="13.5" customHeight="1" x14ac:dyDescent="0.2"/>
    <row r="6813" ht="13.5" customHeight="1" x14ac:dyDescent="0.2"/>
    <row r="6814" ht="13.5" customHeight="1" x14ac:dyDescent="0.2"/>
    <row r="6815" ht="13.5" customHeight="1" x14ac:dyDescent="0.2"/>
    <row r="6816" ht="13.5" customHeight="1" x14ac:dyDescent="0.2"/>
    <row r="6817" ht="13.5" customHeight="1" x14ac:dyDescent="0.2"/>
    <row r="6818" ht="13.5" customHeight="1" x14ac:dyDescent="0.2"/>
    <row r="6819" ht="13.5" customHeight="1" x14ac:dyDescent="0.2"/>
    <row r="6820" ht="13.5" customHeight="1" x14ac:dyDescent="0.2"/>
    <row r="6821" ht="13.5" customHeight="1" x14ac:dyDescent="0.2"/>
    <row r="6822" ht="13.5" customHeight="1" x14ac:dyDescent="0.2"/>
    <row r="6823" ht="13.5" customHeight="1" x14ac:dyDescent="0.2"/>
    <row r="6824" ht="13.5" customHeight="1" x14ac:dyDescent="0.2"/>
    <row r="6825" ht="13.5" customHeight="1" x14ac:dyDescent="0.2"/>
    <row r="6826" ht="13.5" customHeight="1" x14ac:dyDescent="0.2"/>
    <row r="6827" ht="13.5" customHeight="1" x14ac:dyDescent="0.2"/>
    <row r="6828" ht="13.5" customHeight="1" x14ac:dyDescent="0.2"/>
    <row r="6829" ht="13.5" customHeight="1" x14ac:dyDescent="0.2"/>
    <row r="6830" ht="13.5" customHeight="1" x14ac:dyDescent="0.2"/>
    <row r="6831" ht="13.5" customHeight="1" x14ac:dyDescent="0.2"/>
    <row r="6832" ht="13.5" customHeight="1" x14ac:dyDescent="0.2"/>
    <row r="6833" ht="13.5" customHeight="1" x14ac:dyDescent="0.2"/>
    <row r="6834" ht="13.5" customHeight="1" x14ac:dyDescent="0.2"/>
    <row r="6835" ht="13.5" customHeight="1" x14ac:dyDescent="0.2"/>
    <row r="6836" ht="13.5" customHeight="1" x14ac:dyDescent="0.2"/>
    <row r="6837" ht="13.5" customHeight="1" x14ac:dyDescent="0.2"/>
    <row r="6838" ht="13.5" customHeight="1" x14ac:dyDescent="0.2"/>
    <row r="6839" ht="13.5" customHeight="1" x14ac:dyDescent="0.2"/>
    <row r="6840" ht="13.5" customHeight="1" x14ac:dyDescent="0.2"/>
    <row r="6841" ht="13.5" customHeight="1" x14ac:dyDescent="0.2"/>
    <row r="6842" ht="13.5" customHeight="1" x14ac:dyDescent="0.2"/>
    <row r="6843" ht="13.5" customHeight="1" x14ac:dyDescent="0.2"/>
    <row r="6844" ht="13.5" customHeight="1" x14ac:dyDescent="0.2"/>
    <row r="6845" ht="13.5" customHeight="1" x14ac:dyDescent="0.2"/>
    <row r="6846" ht="13.5" customHeight="1" x14ac:dyDescent="0.2"/>
    <row r="6847" ht="13.5" customHeight="1" x14ac:dyDescent="0.2"/>
    <row r="6848" ht="13.5" customHeight="1" x14ac:dyDescent="0.2"/>
    <row r="6849" ht="13.5" customHeight="1" x14ac:dyDescent="0.2"/>
    <row r="6850" ht="13.5" customHeight="1" x14ac:dyDescent="0.2"/>
    <row r="6851" ht="13.5" customHeight="1" x14ac:dyDescent="0.2"/>
    <row r="6852" ht="13.5" customHeight="1" x14ac:dyDescent="0.2"/>
    <row r="6853" ht="13.5" customHeight="1" x14ac:dyDescent="0.2"/>
    <row r="6854" ht="13.5" customHeight="1" x14ac:dyDescent="0.2"/>
    <row r="6855" ht="13.5" customHeight="1" x14ac:dyDescent="0.2"/>
    <row r="6856" ht="13.5" customHeight="1" x14ac:dyDescent="0.2"/>
    <row r="6857" ht="13.5" customHeight="1" x14ac:dyDescent="0.2"/>
    <row r="6858" ht="13.5" customHeight="1" x14ac:dyDescent="0.2"/>
    <row r="6859" ht="13.5" customHeight="1" x14ac:dyDescent="0.2"/>
    <row r="6860" ht="13.5" customHeight="1" x14ac:dyDescent="0.2"/>
    <row r="6861" ht="13.5" customHeight="1" x14ac:dyDescent="0.2"/>
    <row r="6862" ht="13.5" customHeight="1" x14ac:dyDescent="0.2"/>
    <row r="6863" ht="13.5" customHeight="1" x14ac:dyDescent="0.2"/>
    <row r="6864" ht="13.5" customHeight="1" x14ac:dyDescent="0.2"/>
    <row r="6865" ht="13.5" customHeight="1" x14ac:dyDescent="0.2"/>
    <row r="6866" ht="13.5" customHeight="1" x14ac:dyDescent="0.2"/>
    <row r="6867" ht="13.5" customHeight="1" x14ac:dyDescent="0.2"/>
    <row r="6868" ht="13.5" customHeight="1" x14ac:dyDescent="0.2"/>
    <row r="6869" ht="13.5" customHeight="1" x14ac:dyDescent="0.2"/>
    <row r="6870" ht="13.5" customHeight="1" x14ac:dyDescent="0.2"/>
    <row r="6871" ht="13.5" customHeight="1" x14ac:dyDescent="0.2"/>
    <row r="6872" ht="13.5" customHeight="1" x14ac:dyDescent="0.2"/>
    <row r="6873" ht="13.5" customHeight="1" x14ac:dyDescent="0.2"/>
    <row r="6874" ht="13.5" customHeight="1" x14ac:dyDescent="0.2"/>
    <row r="6875" ht="13.5" customHeight="1" x14ac:dyDescent="0.2"/>
    <row r="6876" ht="13.5" customHeight="1" x14ac:dyDescent="0.2"/>
    <row r="6877" ht="13.5" customHeight="1" x14ac:dyDescent="0.2"/>
    <row r="6878" ht="13.5" customHeight="1" x14ac:dyDescent="0.2"/>
    <row r="6879" ht="13.5" customHeight="1" x14ac:dyDescent="0.2"/>
    <row r="6880" ht="13.5" customHeight="1" x14ac:dyDescent="0.2"/>
    <row r="6881" ht="13.5" customHeight="1" x14ac:dyDescent="0.2"/>
    <row r="6882" ht="13.5" customHeight="1" x14ac:dyDescent="0.2"/>
    <row r="6883" ht="13.5" customHeight="1" x14ac:dyDescent="0.2"/>
    <row r="6884" ht="13.5" customHeight="1" x14ac:dyDescent="0.2"/>
    <row r="6885" ht="13.5" customHeight="1" x14ac:dyDescent="0.2"/>
    <row r="6886" ht="13.5" customHeight="1" x14ac:dyDescent="0.2"/>
    <row r="6887" ht="13.5" customHeight="1" x14ac:dyDescent="0.2"/>
    <row r="6888" ht="13.5" customHeight="1" x14ac:dyDescent="0.2"/>
    <row r="6889" ht="13.5" customHeight="1" x14ac:dyDescent="0.2"/>
    <row r="6890" ht="13.5" customHeight="1" x14ac:dyDescent="0.2"/>
    <row r="6891" ht="13.5" customHeight="1" x14ac:dyDescent="0.2"/>
    <row r="6892" ht="13.5" customHeight="1" x14ac:dyDescent="0.2"/>
    <row r="6893" ht="13.5" customHeight="1" x14ac:dyDescent="0.2"/>
    <row r="6894" ht="13.5" customHeight="1" x14ac:dyDescent="0.2"/>
    <row r="6895" ht="13.5" customHeight="1" x14ac:dyDescent="0.2"/>
    <row r="6896" ht="13.5" customHeight="1" x14ac:dyDescent="0.2"/>
    <row r="6897" ht="13.5" customHeight="1" x14ac:dyDescent="0.2"/>
    <row r="6898" ht="13.5" customHeight="1" x14ac:dyDescent="0.2"/>
    <row r="6899" ht="13.5" customHeight="1" x14ac:dyDescent="0.2"/>
    <row r="6900" ht="13.5" customHeight="1" x14ac:dyDescent="0.2"/>
    <row r="6901" ht="13.5" customHeight="1" x14ac:dyDescent="0.2"/>
    <row r="6902" ht="13.5" customHeight="1" x14ac:dyDescent="0.2"/>
    <row r="6903" ht="13.5" customHeight="1" x14ac:dyDescent="0.2"/>
    <row r="6904" ht="13.5" customHeight="1" x14ac:dyDescent="0.2"/>
    <row r="6905" ht="13.5" customHeight="1" x14ac:dyDescent="0.2"/>
    <row r="6906" ht="13.5" customHeight="1" x14ac:dyDescent="0.2"/>
    <row r="6907" ht="13.5" customHeight="1" x14ac:dyDescent="0.2"/>
    <row r="6908" ht="13.5" customHeight="1" x14ac:dyDescent="0.2"/>
    <row r="6909" ht="13.5" customHeight="1" x14ac:dyDescent="0.2"/>
    <row r="6910" ht="13.5" customHeight="1" x14ac:dyDescent="0.2"/>
    <row r="6911" ht="13.5" customHeight="1" x14ac:dyDescent="0.2"/>
    <row r="6912" ht="13.5" customHeight="1" x14ac:dyDescent="0.2"/>
    <row r="6913" ht="13.5" customHeight="1" x14ac:dyDescent="0.2"/>
    <row r="6914" ht="13.5" customHeight="1" x14ac:dyDescent="0.2"/>
    <row r="6915" ht="13.5" customHeight="1" x14ac:dyDescent="0.2"/>
    <row r="6916" ht="13.5" customHeight="1" x14ac:dyDescent="0.2"/>
    <row r="6917" ht="13.5" customHeight="1" x14ac:dyDescent="0.2"/>
    <row r="6918" ht="13.5" customHeight="1" x14ac:dyDescent="0.2"/>
    <row r="6919" ht="13.5" customHeight="1" x14ac:dyDescent="0.2"/>
    <row r="6920" ht="13.5" customHeight="1" x14ac:dyDescent="0.2"/>
    <row r="6921" ht="13.5" customHeight="1" x14ac:dyDescent="0.2"/>
    <row r="6922" ht="13.5" customHeight="1" x14ac:dyDescent="0.2"/>
    <row r="6923" ht="13.5" customHeight="1" x14ac:dyDescent="0.2"/>
    <row r="6924" ht="13.5" customHeight="1" x14ac:dyDescent="0.2"/>
    <row r="6925" ht="13.5" customHeight="1" x14ac:dyDescent="0.2"/>
    <row r="6926" ht="13.5" customHeight="1" x14ac:dyDescent="0.2"/>
    <row r="6927" ht="13.5" customHeight="1" x14ac:dyDescent="0.2"/>
    <row r="6928" ht="13.5" customHeight="1" x14ac:dyDescent="0.2"/>
    <row r="6929" ht="13.5" customHeight="1" x14ac:dyDescent="0.2"/>
    <row r="6930" ht="13.5" customHeight="1" x14ac:dyDescent="0.2"/>
    <row r="6931" ht="13.5" customHeight="1" x14ac:dyDescent="0.2"/>
    <row r="6932" ht="13.5" customHeight="1" x14ac:dyDescent="0.2"/>
    <row r="6933" ht="13.5" customHeight="1" x14ac:dyDescent="0.2"/>
    <row r="6934" ht="13.5" customHeight="1" x14ac:dyDescent="0.2"/>
    <row r="6935" ht="13.5" customHeight="1" x14ac:dyDescent="0.2"/>
    <row r="6936" ht="13.5" customHeight="1" x14ac:dyDescent="0.2"/>
    <row r="6937" ht="13.5" customHeight="1" x14ac:dyDescent="0.2"/>
    <row r="6938" ht="13.5" customHeight="1" x14ac:dyDescent="0.2"/>
    <row r="6939" ht="13.5" customHeight="1" x14ac:dyDescent="0.2"/>
    <row r="6940" ht="13.5" customHeight="1" x14ac:dyDescent="0.2"/>
    <row r="6941" ht="13.5" customHeight="1" x14ac:dyDescent="0.2"/>
    <row r="6942" ht="13.5" customHeight="1" x14ac:dyDescent="0.2"/>
    <row r="6943" ht="13.5" customHeight="1" x14ac:dyDescent="0.2"/>
    <row r="6944" ht="13.5" customHeight="1" x14ac:dyDescent="0.2"/>
    <row r="6945" ht="13.5" customHeight="1" x14ac:dyDescent="0.2"/>
    <row r="6946" ht="13.5" customHeight="1" x14ac:dyDescent="0.2"/>
    <row r="6947" ht="13.5" customHeight="1" x14ac:dyDescent="0.2"/>
    <row r="6948" ht="13.5" customHeight="1" x14ac:dyDescent="0.2"/>
    <row r="6949" ht="13.5" customHeight="1" x14ac:dyDescent="0.2"/>
    <row r="6950" ht="13.5" customHeight="1" x14ac:dyDescent="0.2"/>
    <row r="6951" ht="13.5" customHeight="1" x14ac:dyDescent="0.2"/>
    <row r="6952" ht="13.5" customHeight="1" x14ac:dyDescent="0.2"/>
    <row r="6953" ht="13.5" customHeight="1" x14ac:dyDescent="0.2"/>
    <row r="6954" ht="13.5" customHeight="1" x14ac:dyDescent="0.2"/>
    <row r="6955" ht="13.5" customHeight="1" x14ac:dyDescent="0.2"/>
    <row r="6956" ht="13.5" customHeight="1" x14ac:dyDescent="0.2"/>
    <row r="6957" ht="13.5" customHeight="1" x14ac:dyDescent="0.2"/>
    <row r="6958" ht="13.5" customHeight="1" x14ac:dyDescent="0.2"/>
    <row r="6959" ht="13.5" customHeight="1" x14ac:dyDescent="0.2"/>
    <row r="6960" ht="13.5" customHeight="1" x14ac:dyDescent="0.2"/>
    <row r="6961" ht="13.5" customHeight="1" x14ac:dyDescent="0.2"/>
    <row r="6962" ht="13.5" customHeight="1" x14ac:dyDescent="0.2"/>
    <row r="6963" ht="13.5" customHeight="1" x14ac:dyDescent="0.2"/>
    <row r="6964" ht="13.5" customHeight="1" x14ac:dyDescent="0.2"/>
    <row r="6965" ht="13.5" customHeight="1" x14ac:dyDescent="0.2"/>
    <row r="6966" ht="13.5" customHeight="1" x14ac:dyDescent="0.2"/>
    <row r="6967" ht="13.5" customHeight="1" x14ac:dyDescent="0.2"/>
    <row r="6968" ht="13.5" customHeight="1" x14ac:dyDescent="0.2"/>
    <row r="6969" ht="13.5" customHeight="1" x14ac:dyDescent="0.2"/>
    <row r="6970" ht="13.5" customHeight="1" x14ac:dyDescent="0.2"/>
    <row r="6971" ht="13.5" customHeight="1" x14ac:dyDescent="0.2"/>
    <row r="6972" ht="13.5" customHeight="1" x14ac:dyDescent="0.2"/>
    <row r="6973" ht="13.5" customHeight="1" x14ac:dyDescent="0.2"/>
    <row r="6974" ht="13.5" customHeight="1" x14ac:dyDescent="0.2"/>
    <row r="6975" ht="13.5" customHeight="1" x14ac:dyDescent="0.2"/>
    <row r="6976" ht="13.5" customHeight="1" x14ac:dyDescent="0.2"/>
    <row r="6977" ht="13.5" customHeight="1" x14ac:dyDescent="0.2"/>
    <row r="6978" ht="13.5" customHeight="1" x14ac:dyDescent="0.2"/>
    <row r="6979" ht="13.5" customHeight="1" x14ac:dyDescent="0.2"/>
    <row r="6980" ht="13.5" customHeight="1" x14ac:dyDescent="0.2"/>
    <row r="6981" ht="13.5" customHeight="1" x14ac:dyDescent="0.2"/>
    <row r="6982" ht="13.5" customHeight="1" x14ac:dyDescent="0.2"/>
    <row r="6983" ht="13.5" customHeight="1" x14ac:dyDescent="0.2"/>
    <row r="6984" ht="13.5" customHeight="1" x14ac:dyDescent="0.2"/>
    <row r="6985" ht="13.5" customHeight="1" x14ac:dyDescent="0.2"/>
    <row r="6986" ht="13.5" customHeight="1" x14ac:dyDescent="0.2"/>
    <row r="6987" ht="13.5" customHeight="1" x14ac:dyDescent="0.2"/>
    <row r="6988" ht="13.5" customHeight="1" x14ac:dyDescent="0.2"/>
    <row r="6989" ht="13.5" customHeight="1" x14ac:dyDescent="0.2"/>
    <row r="6990" ht="13.5" customHeight="1" x14ac:dyDescent="0.2"/>
    <row r="6991" ht="13.5" customHeight="1" x14ac:dyDescent="0.2"/>
    <row r="6992" ht="13.5" customHeight="1" x14ac:dyDescent="0.2"/>
    <row r="6993" ht="13.5" customHeight="1" x14ac:dyDescent="0.2"/>
    <row r="6994" ht="13.5" customHeight="1" x14ac:dyDescent="0.2"/>
    <row r="6995" ht="13.5" customHeight="1" x14ac:dyDescent="0.2"/>
    <row r="6996" ht="13.5" customHeight="1" x14ac:dyDescent="0.2"/>
    <row r="6997" ht="13.5" customHeight="1" x14ac:dyDescent="0.2"/>
    <row r="6998" ht="13.5" customHeight="1" x14ac:dyDescent="0.2"/>
    <row r="6999" ht="13.5" customHeight="1" x14ac:dyDescent="0.2"/>
    <row r="7000" ht="13.5" customHeight="1" x14ac:dyDescent="0.2"/>
    <row r="7001" ht="13.5" customHeight="1" x14ac:dyDescent="0.2"/>
    <row r="7002" ht="13.5" customHeight="1" x14ac:dyDescent="0.2"/>
    <row r="7003" ht="13.5" customHeight="1" x14ac:dyDescent="0.2"/>
    <row r="7004" ht="13.5" customHeight="1" x14ac:dyDescent="0.2"/>
    <row r="7005" ht="13.5" customHeight="1" x14ac:dyDescent="0.2"/>
    <row r="7006" ht="13.5" customHeight="1" x14ac:dyDescent="0.2"/>
    <row r="7007" ht="13.5" customHeight="1" x14ac:dyDescent="0.2"/>
    <row r="7008" ht="13.5" customHeight="1" x14ac:dyDescent="0.2"/>
    <row r="7009" ht="13.5" customHeight="1" x14ac:dyDescent="0.2"/>
    <row r="7010" ht="13.5" customHeight="1" x14ac:dyDescent="0.2"/>
    <row r="7011" ht="13.5" customHeight="1" x14ac:dyDescent="0.2"/>
    <row r="7012" ht="13.5" customHeight="1" x14ac:dyDescent="0.2"/>
    <row r="7013" ht="13.5" customHeight="1" x14ac:dyDescent="0.2"/>
    <row r="7014" ht="13.5" customHeight="1" x14ac:dyDescent="0.2"/>
    <row r="7015" ht="13.5" customHeight="1" x14ac:dyDescent="0.2"/>
    <row r="7016" ht="13.5" customHeight="1" x14ac:dyDescent="0.2"/>
    <row r="7017" ht="13.5" customHeight="1" x14ac:dyDescent="0.2"/>
    <row r="7018" ht="13.5" customHeight="1" x14ac:dyDescent="0.2"/>
    <row r="7019" ht="13.5" customHeight="1" x14ac:dyDescent="0.2"/>
    <row r="7020" ht="13.5" customHeight="1" x14ac:dyDescent="0.2"/>
    <row r="7021" ht="13.5" customHeight="1" x14ac:dyDescent="0.2"/>
    <row r="7022" ht="13.5" customHeight="1" x14ac:dyDescent="0.2"/>
    <row r="7023" ht="13.5" customHeight="1" x14ac:dyDescent="0.2"/>
    <row r="7024" ht="13.5" customHeight="1" x14ac:dyDescent="0.2"/>
    <row r="7025" ht="13.5" customHeight="1" x14ac:dyDescent="0.2"/>
    <row r="7026" ht="13.5" customHeight="1" x14ac:dyDescent="0.2"/>
    <row r="7027" ht="13.5" customHeight="1" x14ac:dyDescent="0.2"/>
    <row r="7028" ht="13.5" customHeight="1" x14ac:dyDescent="0.2"/>
    <row r="7029" ht="13.5" customHeight="1" x14ac:dyDescent="0.2"/>
    <row r="7030" ht="13.5" customHeight="1" x14ac:dyDescent="0.2"/>
    <row r="7031" ht="13.5" customHeight="1" x14ac:dyDescent="0.2"/>
    <row r="7032" ht="13.5" customHeight="1" x14ac:dyDescent="0.2"/>
    <row r="7033" ht="13.5" customHeight="1" x14ac:dyDescent="0.2"/>
    <row r="7034" ht="13.5" customHeight="1" x14ac:dyDescent="0.2"/>
    <row r="7035" ht="13.5" customHeight="1" x14ac:dyDescent="0.2"/>
    <row r="7036" ht="13.5" customHeight="1" x14ac:dyDescent="0.2"/>
    <row r="7037" ht="13.5" customHeight="1" x14ac:dyDescent="0.2"/>
    <row r="7038" ht="13.5" customHeight="1" x14ac:dyDescent="0.2"/>
    <row r="7039" ht="13.5" customHeight="1" x14ac:dyDescent="0.2"/>
    <row r="7040" ht="13.5" customHeight="1" x14ac:dyDescent="0.2"/>
    <row r="7041" ht="13.5" customHeight="1" x14ac:dyDescent="0.2"/>
    <row r="7042" ht="13.5" customHeight="1" x14ac:dyDescent="0.2"/>
    <row r="7043" ht="13.5" customHeight="1" x14ac:dyDescent="0.2"/>
    <row r="7044" ht="13.5" customHeight="1" x14ac:dyDescent="0.2"/>
    <row r="7045" ht="13.5" customHeight="1" x14ac:dyDescent="0.2"/>
    <row r="7046" ht="13.5" customHeight="1" x14ac:dyDescent="0.2"/>
    <row r="7047" ht="13.5" customHeight="1" x14ac:dyDescent="0.2"/>
    <row r="7048" ht="13.5" customHeight="1" x14ac:dyDescent="0.2"/>
    <row r="7049" ht="13.5" customHeight="1" x14ac:dyDescent="0.2"/>
    <row r="7050" ht="13.5" customHeight="1" x14ac:dyDescent="0.2"/>
    <row r="7051" ht="13.5" customHeight="1" x14ac:dyDescent="0.2"/>
    <row r="7052" ht="13.5" customHeight="1" x14ac:dyDescent="0.2"/>
    <row r="7053" ht="13.5" customHeight="1" x14ac:dyDescent="0.2"/>
    <row r="7054" ht="13.5" customHeight="1" x14ac:dyDescent="0.2"/>
    <row r="7055" ht="13.5" customHeight="1" x14ac:dyDescent="0.2"/>
    <row r="7056" ht="13.5" customHeight="1" x14ac:dyDescent="0.2"/>
    <row r="7057" ht="13.5" customHeight="1" x14ac:dyDescent="0.2"/>
    <row r="7058" ht="13.5" customHeight="1" x14ac:dyDescent="0.2"/>
    <row r="7059" ht="13.5" customHeight="1" x14ac:dyDescent="0.2"/>
    <row r="7060" ht="13.5" customHeight="1" x14ac:dyDescent="0.2"/>
    <row r="7061" ht="13.5" customHeight="1" x14ac:dyDescent="0.2"/>
    <row r="7062" ht="13.5" customHeight="1" x14ac:dyDescent="0.2"/>
    <row r="7063" ht="13.5" customHeight="1" x14ac:dyDescent="0.2"/>
    <row r="7064" ht="13.5" customHeight="1" x14ac:dyDescent="0.2"/>
    <row r="7065" ht="13.5" customHeight="1" x14ac:dyDescent="0.2"/>
    <row r="7066" ht="13.5" customHeight="1" x14ac:dyDescent="0.2"/>
    <row r="7067" ht="13.5" customHeight="1" x14ac:dyDescent="0.2"/>
    <row r="7068" ht="13.5" customHeight="1" x14ac:dyDescent="0.2"/>
    <row r="7069" ht="13.5" customHeight="1" x14ac:dyDescent="0.2"/>
    <row r="7070" ht="13.5" customHeight="1" x14ac:dyDescent="0.2"/>
    <row r="7071" ht="13.5" customHeight="1" x14ac:dyDescent="0.2"/>
    <row r="7072" ht="13.5" customHeight="1" x14ac:dyDescent="0.2"/>
    <row r="7073" ht="13.5" customHeight="1" x14ac:dyDescent="0.2"/>
    <row r="7074" ht="13.5" customHeight="1" x14ac:dyDescent="0.2"/>
    <row r="7075" ht="13.5" customHeight="1" x14ac:dyDescent="0.2"/>
    <row r="7076" ht="13.5" customHeight="1" x14ac:dyDescent="0.2"/>
    <row r="7077" ht="13.5" customHeight="1" x14ac:dyDescent="0.2"/>
    <row r="7078" ht="13.5" customHeight="1" x14ac:dyDescent="0.2"/>
    <row r="7079" ht="13.5" customHeight="1" x14ac:dyDescent="0.2"/>
    <row r="7080" ht="13.5" customHeight="1" x14ac:dyDescent="0.2"/>
    <row r="7081" ht="13.5" customHeight="1" x14ac:dyDescent="0.2"/>
    <row r="7082" ht="13.5" customHeight="1" x14ac:dyDescent="0.2"/>
    <row r="7083" ht="13.5" customHeight="1" x14ac:dyDescent="0.2"/>
    <row r="7084" ht="13.5" customHeight="1" x14ac:dyDescent="0.2"/>
    <row r="7085" ht="13.5" customHeight="1" x14ac:dyDescent="0.2"/>
    <row r="7086" ht="13.5" customHeight="1" x14ac:dyDescent="0.2"/>
    <row r="7087" ht="13.5" customHeight="1" x14ac:dyDescent="0.2"/>
    <row r="7088" ht="13.5" customHeight="1" x14ac:dyDescent="0.2"/>
    <row r="7089" ht="13.5" customHeight="1" x14ac:dyDescent="0.2"/>
    <row r="7090" ht="13.5" customHeight="1" x14ac:dyDescent="0.2"/>
    <row r="7091" ht="13.5" customHeight="1" x14ac:dyDescent="0.2"/>
    <row r="7092" ht="13.5" customHeight="1" x14ac:dyDescent="0.2"/>
    <row r="7093" ht="13.5" customHeight="1" x14ac:dyDescent="0.2"/>
    <row r="7094" ht="13.5" customHeight="1" x14ac:dyDescent="0.2"/>
    <row r="7095" ht="13.5" customHeight="1" x14ac:dyDescent="0.2"/>
    <row r="7096" ht="13.5" customHeight="1" x14ac:dyDescent="0.2"/>
    <row r="7097" ht="13.5" customHeight="1" x14ac:dyDescent="0.2"/>
    <row r="7098" ht="13.5" customHeight="1" x14ac:dyDescent="0.2"/>
    <row r="7099" ht="13.5" customHeight="1" x14ac:dyDescent="0.2"/>
    <row r="7100" ht="13.5" customHeight="1" x14ac:dyDescent="0.2"/>
    <row r="7101" ht="13.5" customHeight="1" x14ac:dyDescent="0.2"/>
    <row r="7102" ht="13.5" customHeight="1" x14ac:dyDescent="0.2"/>
    <row r="7103" ht="13.5" customHeight="1" x14ac:dyDescent="0.2"/>
    <row r="7104" ht="13.5" customHeight="1" x14ac:dyDescent="0.2"/>
    <row r="7105" ht="13.5" customHeight="1" x14ac:dyDescent="0.2"/>
    <row r="7106" ht="13.5" customHeight="1" x14ac:dyDescent="0.2"/>
    <row r="7107" ht="13.5" customHeight="1" x14ac:dyDescent="0.2"/>
    <row r="7108" ht="13.5" customHeight="1" x14ac:dyDescent="0.2"/>
    <row r="7109" ht="13.5" customHeight="1" x14ac:dyDescent="0.2"/>
    <row r="7110" ht="13.5" customHeight="1" x14ac:dyDescent="0.2"/>
    <row r="7111" ht="13.5" customHeight="1" x14ac:dyDescent="0.2"/>
    <row r="7112" ht="13.5" customHeight="1" x14ac:dyDescent="0.2"/>
    <row r="7113" ht="13.5" customHeight="1" x14ac:dyDescent="0.2"/>
    <row r="7114" ht="13.5" customHeight="1" x14ac:dyDescent="0.2"/>
    <row r="7115" ht="13.5" customHeight="1" x14ac:dyDescent="0.2"/>
    <row r="7116" ht="13.5" customHeight="1" x14ac:dyDescent="0.2"/>
    <row r="7117" ht="13.5" customHeight="1" x14ac:dyDescent="0.2"/>
    <row r="7118" ht="13.5" customHeight="1" x14ac:dyDescent="0.2"/>
    <row r="7119" ht="13.5" customHeight="1" x14ac:dyDescent="0.2"/>
    <row r="7120" ht="13.5" customHeight="1" x14ac:dyDescent="0.2"/>
    <row r="7121" ht="13.5" customHeight="1" x14ac:dyDescent="0.2"/>
    <row r="7122" ht="13.5" customHeight="1" x14ac:dyDescent="0.2"/>
    <row r="7123" ht="13.5" customHeight="1" x14ac:dyDescent="0.2"/>
    <row r="7124" ht="13.5" customHeight="1" x14ac:dyDescent="0.2"/>
    <row r="7125" ht="13.5" customHeight="1" x14ac:dyDescent="0.2"/>
    <row r="7126" ht="13.5" customHeight="1" x14ac:dyDescent="0.2"/>
    <row r="7127" ht="13.5" customHeight="1" x14ac:dyDescent="0.2"/>
    <row r="7128" ht="13.5" customHeight="1" x14ac:dyDescent="0.2"/>
    <row r="7129" ht="13.5" customHeight="1" x14ac:dyDescent="0.2"/>
    <row r="7130" ht="13.5" customHeight="1" x14ac:dyDescent="0.2"/>
    <row r="7131" ht="13.5" customHeight="1" x14ac:dyDescent="0.2"/>
    <row r="7132" ht="13.5" customHeight="1" x14ac:dyDescent="0.2"/>
    <row r="7133" ht="13.5" customHeight="1" x14ac:dyDescent="0.2"/>
    <row r="7134" ht="13.5" customHeight="1" x14ac:dyDescent="0.2"/>
    <row r="7135" ht="13.5" customHeight="1" x14ac:dyDescent="0.2"/>
    <row r="7136" ht="13.5" customHeight="1" x14ac:dyDescent="0.2"/>
    <row r="7137" ht="13.5" customHeight="1" x14ac:dyDescent="0.2"/>
    <row r="7138" ht="13.5" customHeight="1" x14ac:dyDescent="0.2"/>
    <row r="7139" ht="13.5" customHeight="1" x14ac:dyDescent="0.2"/>
    <row r="7140" ht="13.5" customHeight="1" x14ac:dyDescent="0.2"/>
    <row r="7141" ht="13.5" customHeight="1" x14ac:dyDescent="0.2"/>
    <row r="7142" ht="13.5" customHeight="1" x14ac:dyDescent="0.2"/>
    <row r="7143" ht="13.5" customHeight="1" x14ac:dyDescent="0.2"/>
    <row r="7144" ht="13.5" customHeight="1" x14ac:dyDescent="0.2"/>
    <row r="7145" ht="13.5" customHeight="1" x14ac:dyDescent="0.2"/>
    <row r="7146" ht="13.5" customHeight="1" x14ac:dyDescent="0.2"/>
    <row r="7147" ht="13.5" customHeight="1" x14ac:dyDescent="0.2"/>
    <row r="7148" ht="13.5" customHeight="1" x14ac:dyDescent="0.2"/>
    <row r="7149" ht="13.5" customHeight="1" x14ac:dyDescent="0.2"/>
    <row r="7150" ht="13.5" customHeight="1" x14ac:dyDescent="0.2"/>
    <row r="7151" ht="13.5" customHeight="1" x14ac:dyDescent="0.2"/>
    <row r="7152" ht="13.5" customHeight="1" x14ac:dyDescent="0.2"/>
    <row r="7153" ht="13.5" customHeight="1" x14ac:dyDescent="0.2"/>
    <row r="7154" ht="13.5" customHeight="1" x14ac:dyDescent="0.2"/>
    <row r="7155" ht="13.5" customHeight="1" x14ac:dyDescent="0.2"/>
    <row r="7156" ht="13.5" customHeight="1" x14ac:dyDescent="0.2"/>
    <row r="7157" ht="13.5" customHeight="1" x14ac:dyDescent="0.2"/>
    <row r="7158" ht="13.5" customHeight="1" x14ac:dyDescent="0.2"/>
    <row r="7159" ht="13.5" customHeight="1" x14ac:dyDescent="0.2"/>
    <row r="7160" ht="13.5" customHeight="1" x14ac:dyDescent="0.2"/>
    <row r="7161" ht="13.5" customHeight="1" x14ac:dyDescent="0.2"/>
    <row r="7162" ht="13.5" customHeight="1" x14ac:dyDescent="0.2"/>
    <row r="7163" ht="13.5" customHeight="1" x14ac:dyDescent="0.2"/>
    <row r="7164" ht="13.5" customHeight="1" x14ac:dyDescent="0.2"/>
    <row r="7165" ht="13.5" customHeight="1" x14ac:dyDescent="0.2"/>
    <row r="7166" ht="13.5" customHeight="1" x14ac:dyDescent="0.2"/>
    <row r="7167" ht="13.5" customHeight="1" x14ac:dyDescent="0.2"/>
    <row r="7168" ht="13.5" customHeight="1" x14ac:dyDescent="0.2"/>
    <row r="7169" ht="13.5" customHeight="1" x14ac:dyDescent="0.2"/>
    <row r="7170" ht="13.5" customHeight="1" x14ac:dyDescent="0.2"/>
    <row r="7171" ht="13.5" customHeight="1" x14ac:dyDescent="0.2"/>
    <row r="7172" ht="13.5" customHeight="1" x14ac:dyDescent="0.2"/>
    <row r="7173" ht="13.5" customHeight="1" x14ac:dyDescent="0.2"/>
    <row r="7174" ht="13.5" customHeight="1" x14ac:dyDescent="0.2"/>
    <row r="7175" ht="13.5" customHeight="1" x14ac:dyDescent="0.2"/>
    <row r="7176" ht="13.5" customHeight="1" x14ac:dyDescent="0.2"/>
    <row r="7177" ht="13.5" customHeight="1" x14ac:dyDescent="0.2"/>
    <row r="7178" ht="13.5" customHeight="1" x14ac:dyDescent="0.2"/>
    <row r="7179" ht="13.5" customHeight="1" x14ac:dyDescent="0.2"/>
    <row r="7180" ht="13.5" customHeight="1" x14ac:dyDescent="0.2"/>
    <row r="7181" ht="13.5" customHeight="1" x14ac:dyDescent="0.2"/>
    <row r="7182" ht="13.5" customHeight="1" x14ac:dyDescent="0.2"/>
    <row r="7183" ht="13.5" customHeight="1" x14ac:dyDescent="0.2"/>
    <row r="7184" ht="13.5" customHeight="1" x14ac:dyDescent="0.2"/>
    <row r="7185" ht="13.5" customHeight="1" x14ac:dyDescent="0.2"/>
    <row r="7186" ht="13.5" customHeight="1" x14ac:dyDescent="0.2"/>
    <row r="7187" ht="13.5" customHeight="1" x14ac:dyDescent="0.2"/>
    <row r="7188" ht="13.5" customHeight="1" x14ac:dyDescent="0.2"/>
    <row r="7189" ht="13.5" customHeight="1" x14ac:dyDescent="0.2"/>
    <row r="7190" ht="13.5" customHeight="1" x14ac:dyDescent="0.2"/>
    <row r="7191" ht="13.5" customHeight="1" x14ac:dyDescent="0.2"/>
    <row r="7192" ht="13.5" customHeight="1" x14ac:dyDescent="0.2"/>
    <row r="7193" ht="13.5" customHeight="1" x14ac:dyDescent="0.2"/>
    <row r="7194" ht="13.5" customHeight="1" x14ac:dyDescent="0.2"/>
    <row r="7195" ht="13.5" customHeight="1" x14ac:dyDescent="0.2"/>
    <row r="7196" ht="13.5" customHeight="1" x14ac:dyDescent="0.2"/>
    <row r="7197" ht="13.5" customHeight="1" x14ac:dyDescent="0.2"/>
    <row r="7198" ht="13.5" customHeight="1" x14ac:dyDescent="0.2"/>
    <row r="7199" ht="13.5" customHeight="1" x14ac:dyDescent="0.2"/>
    <row r="7200" ht="13.5" customHeight="1" x14ac:dyDescent="0.2"/>
    <row r="7201" ht="13.5" customHeight="1" x14ac:dyDescent="0.2"/>
    <row r="7202" ht="13.5" customHeight="1" x14ac:dyDescent="0.2"/>
    <row r="7203" ht="13.5" customHeight="1" x14ac:dyDescent="0.2"/>
    <row r="7204" ht="13.5" customHeight="1" x14ac:dyDescent="0.2"/>
    <row r="7205" ht="13.5" customHeight="1" x14ac:dyDescent="0.2"/>
    <row r="7206" ht="13.5" customHeight="1" x14ac:dyDescent="0.2"/>
    <row r="7207" ht="13.5" customHeight="1" x14ac:dyDescent="0.2"/>
    <row r="7208" ht="13.5" customHeight="1" x14ac:dyDescent="0.2"/>
    <row r="7209" ht="13.5" customHeight="1" x14ac:dyDescent="0.2"/>
    <row r="7210" ht="13.5" customHeight="1" x14ac:dyDescent="0.2"/>
    <row r="7211" ht="13.5" customHeight="1" x14ac:dyDescent="0.2"/>
    <row r="7212" ht="13.5" customHeight="1" x14ac:dyDescent="0.2"/>
    <row r="7213" ht="13.5" customHeight="1" x14ac:dyDescent="0.2"/>
    <row r="7214" ht="13.5" customHeight="1" x14ac:dyDescent="0.2"/>
    <row r="7215" ht="13.5" customHeight="1" x14ac:dyDescent="0.2"/>
    <row r="7216" ht="13.5" customHeight="1" x14ac:dyDescent="0.2"/>
    <row r="7217" ht="13.5" customHeight="1" x14ac:dyDescent="0.2"/>
    <row r="7218" ht="13.5" customHeight="1" x14ac:dyDescent="0.2"/>
    <row r="7219" ht="13.5" customHeight="1" x14ac:dyDescent="0.2"/>
    <row r="7220" ht="13.5" customHeight="1" x14ac:dyDescent="0.2"/>
    <row r="7221" ht="13.5" customHeight="1" x14ac:dyDescent="0.2"/>
    <row r="7222" ht="13.5" customHeight="1" x14ac:dyDescent="0.2"/>
    <row r="7223" ht="13.5" customHeight="1" x14ac:dyDescent="0.2"/>
    <row r="7224" ht="13.5" customHeight="1" x14ac:dyDescent="0.2"/>
    <row r="7225" ht="13.5" customHeight="1" x14ac:dyDescent="0.2"/>
    <row r="7226" ht="13.5" customHeight="1" x14ac:dyDescent="0.2"/>
    <row r="7227" ht="13.5" customHeight="1" x14ac:dyDescent="0.2"/>
    <row r="7228" ht="13.5" customHeight="1" x14ac:dyDescent="0.2"/>
    <row r="7229" ht="13.5" customHeight="1" x14ac:dyDescent="0.2"/>
    <row r="7230" ht="13.5" customHeight="1" x14ac:dyDescent="0.2"/>
    <row r="7231" ht="13.5" customHeight="1" x14ac:dyDescent="0.2"/>
    <row r="7232" ht="13.5" customHeight="1" x14ac:dyDescent="0.2"/>
    <row r="7233" ht="13.5" customHeight="1" x14ac:dyDescent="0.2"/>
    <row r="7234" ht="13.5" customHeight="1" x14ac:dyDescent="0.2"/>
    <row r="7235" ht="13.5" customHeight="1" x14ac:dyDescent="0.2"/>
    <row r="7236" ht="13.5" customHeight="1" x14ac:dyDescent="0.2"/>
    <row r="7237" ht="13.5" customHeight="1" x14ac:dyDescent="0.2"/>
    <row r="7238" ht="13.5" customHeight="1" x14ac:dyDescent="0.2"/>
    <row r="7239" ht="13.5" customHeight="1" x14ac:dyDescent="0.2"/>
    <row r="7240" ht="13.5" customHeight="1" x14ac:dyDescent="0.2"/>
    <row r="7241" ht="13.5" customHeight="1" x14ac:dyDescent="0.2"/>
    <row r="7242" ht="13.5" customHeight="1" x14ac:dyDescent="0.2"/>
    <row r="7243" ht="13.5" customHeight="1" x14ac:dyDescent="0.2"/>
    <row r="7244" ht="13.5" customHeight="1" x14ac:dyDescent="0.2"/>
    <row r="7245" ht="13.5" customHeight="1" x14ac:dyDescent="0.2"/>
    <row r="7246" ht="13.5" customHeight="1" x14ac:dyDescent="0.2"/>
    <row r="7247" ht="13.5" customHeight="1" x14ac:dyDescent="0.2"/>
    <row r="7248" ht="13.5" customHeight="1" x14ac:dyDescent="0.2"/>
    <row r="7249" ht="13.5" customHeight="1" x14ac:dyDescent="0.2"/>
    <row r="7250" ht="13.5" customHeight="1" x14ac:dyDescent="0.2"/>
    <row r="7251" ht="13.5" customHeight="1" x14ac:dyDescent="0.2"/>
    <row r="7252" ht="13.5" customHeight="1" x14ac:dyDescent="0.2"/>
    <row r="7253" ht="13.5" customHeight="1" x14ac:dyDescent="0.2"/>
    <row r="7254" ht="13.5" customHeight="1" x14ac:dyDescent="0.2"/>
    <row r="7255" ht="13.5" customHeight="1" x14ac:dyDescent="0.2"/>
    <row r="7256" ht="13.5" customHeight="1" x14ac:dyDescent="0.2"/>
    <row r="7257" ht="13.5" customHeight="1" x14ac:dyDescent="0.2"/>
    <row r="7258" ht="13.5" customHeight="1" x14ac:dyDescent="0.2"/>
    <row r="7259" ht="13.5" customHeight="1" x14ac:dyDescent="0.2"/>
    <row r="7260" ht="13.5" customHeight="1" x14ac:dyDescent="0.2"/>
    <row r="7261" ht="13.5" customHeight="1" x14ac:dyDescent="0.2"/>
    <row r="7262" ht="13.5" customHeight="1" x14ac:dyDescent="0.2"/>
    <row r="7263" ht="13.5" customHeight="1" x14ac:dyDescent="0.2"/>
    <row r="7264" ht="13.5" customHeight="1" x14ac:dyDescent="0.2"/>
    <row r="7265" ht="13.5" customHeight="1" x14ac:dyDescent="0.2"/>
    <row r="7266" ht="13.5" customHeight="1" x14ac:dyDescent="0.2"/>
    <row r="7267" ht="13.5" customHeight="1" x14ac:dyDescent="0.2"/>
    <row r="7268" ht="13.5" customHeight="1" x14ac:dyDescent="0.2"/>
    <row r="7269" ht="13.5" customHeight="1" x14ac:dyDescent="0.2"/>
    <row r="7270" ht="13.5" customHeight="1" x14ac:dyDescent="0.2"/>
    <row r="7271" ht="13.5" customHeight="1" x14ac:dyDescent="0.2"/>
    <row r="7272" ht="13.5" customHeight="1" x14ac:dyDescent="0.2"/>
    <row r="7273" ht="13.5" customHeight="1" x14ac:dyDescent="0.2"/>
    <row r="7274" ht="13.5" customHeight="1" x14ac:dyDescent="0.2"/>
    <row r="7275" ht="13.5" customHeight="1" x14ac:dyDescent="0.2"/>
    <row r="7276" ht="13.5" customHeight="1" x14ac:dyDescent="0.2"/>
    <row r="7277" ht="13.5" customHeight="1" x14ac:dyDescent="0.2"/>
    <row r="7278" ht="13.5" customHeight="1" x14ac:dyDescent="0.2"/>
    <row r="7279" ht="13.5" customHeight="1" x14ac:dyDescent="0.2"/>
    <row r="7280" ht="13.5" customHeight="1" x14ac:dyDescent="0.2"/>
    <row r="7281" ht="13.5" customHeight="1" x14ac:dyDescent="0.2"/>
    <row r="7282" ht="13.5" customHeight="1" x14ac:dyDescent="0.2"/>
    <row r="7283" ht="13.5" customHeight="1" x14ac:dyDescent="0.2"/>
    <row r="7284" ht="13.5" customHeight="1" x14ac:dyDescent="0.2"/>
    <row r="7285" ht="13.5" customHeight="1" x14ac:dyDescent="0.2"/>
    <row r="7286" ht="13.5" customHeight="1" x14ac:dyDescent="0.2"/>
    <row r="7287" ht="13.5" customHeight="1" x14ac:dyDescent="0.2"/>
    <row r="7288" ht="13.5" customHeight="1" x14ac:dyDescent="0.2"/>
    <row r="7289" ht="13.5" customHeight="1" x14ac:dyDescent="0.2"/>
    <row r="7290" ht="13.5" customHeight="1" x14ac:dyDescent="0.2"/>
    <row r="7291" ht="13.5" customHeight="1" x14ac:dyDescent="0.2"/>
    <row r="7292" ht="13.5" customHeight="1" x14ac:dyDescent="0.2"/>
    <row r="7293" ht="13.5" customHeight="1" x14ac:dyDescent="0.2"/>
    <row r="7294" ht="13.5" customHeight="1" x14ac:dyDescent="0.2"/>
    <row r="7295" ht="13.5" customHeight="1" x14ac:dyDescent="0.2"/>
    <row r="7296" ht="13.5" customHeight="1" x14ac:dyDescent="0.2"/>
    <row r="7297" ht="13.5" customHeight="1" x14ac:dyDescent="0.2"/>
    <row r="7298" ht="13.5" customHeight="1" x14ac:dyDescent="0.2"/>
    <row r="7299" ht="13.5" customHeight="1" x14ac:dyDescent="0.2"/>
    <row r="7300" ht="13.5" customHeight="1" x14ac:dyDescent="0.2"/>
    <row r="7301" ht="13.5" customHeight="1" x14ac:dyDescent="0.2"/>
    <row r="7302" ht="13.5" customHeight="1" x14ac:dyDescent="0.2"/>
    <row r="7303" ht="13.5" customHeight="1" x14ac:dyDescent="0.2"/>
    <row r="7304" ht="13.5" customHeight="1" x14ac:dyDescent="0.2"/>
    <row r="7305" ht="13.5" customHeight="1" x14ac:dyDescent="0.2"/>
    <row r="7306" ht="13.5" customHeight="1" x14ac:dyDescent="0.2"/>
    <row r="7307" ht="13.5" customHeight="1" x14ac:dyDescent="0.2"/>
    <row r="7308" ht="13.5" customHeight="1" x14ac:dyDescent="0.2"/>
    <row r="7309" ht="13.5" customHeight="1" x14ac:dyDescent="0.2"/>
    <row r="7310" ht="13.5" customHeight="1" x14ac:dyDescent="0.2"/>
    <row r="7311" ht="13.5" customHeight="1" x14ac:dyDescent="0.2"/>
    <row r="7312" ht="13.5" customHeight="1" x14ac:dyDescent="0.2"/>
    <row r="7313" ht="13.5" customHeight="1" x14ac:dyDescent="0.2"/>
    <row r="7314" ht="13.5" customHeight="1" x14ac:dyDescent="0.2"/>
    <row r="7315" ht="13.5" customHeight="1" x14ac:dyDescent="0.2"/>
    <row r="7316" ht="13.5" customHeight="1" x14ac:dyDescent="0.2"/>
    <row r="7317" ht="13.5" customHeight="1" x14ac:dyDescent="0.2"/>
    <row r="7318" ht="13.5" customHeight="1" x14ac:dyDescent="0.2"/>
    <row r="7319" ht="13.5" customHeight="1" x14ac:dyDescent="0.2"/>
    <row r="7320" ht="13.5" customHeight="1" x14ac:dyDescent="0.2"/>
    <row r="7321" ht="13.5" customHeight="1" x14ac:dyDescent="0.2"/>
    <row r="7322" ht="13.5" customHeight="1" x14ac:dyDescent="0.2"/>
    <row r="7323" ht="13.5" customHeight="1" x14ac:dyDescent="0.2"/>
    <row r="7324" ht="13.5" customHeight="1" x14ac:dyDescent="0.2"/>
    <row r="7325" ht="13.5" customHeight="1" x14ac:dyDescent="0.2"/>
    <row r="7326" ht="13.5" customHeight="1" x14ac:dyDescent="0.2"/>
    <row r="7327" ht="13.5" customHeight="1" x14ac:dyDescent="0.2"/>
    <row r="7328" ht="13.5" customHeight="1" x14ac:dyDescent="0.2"/>
    <row r="7329" ht="13.5" customHeight="1" x14ac:dyDescent="0.2"/>
    <row r="7330" ht="13.5" customHeight="1" x14ac:dyDescent="0.2"/>
    <row r="7331" ht="13.5" customHeight="1" x14ac:dyDescent="0.2"/>
    <row r="7332" ht="13.5" customHeight="1" x14ac:dyDescent="0.2"/>
    <row r="7333" ht="13.5" customHeight="1" x14ac:dyDescent="0.2"/>
    <row r="7334" ht="13.5" customHeight="1" x14ac:dyDescent="0.2"/>
    <row r="7335" ht="13.5" customHeight="1" x14ac:dyDescent="0.2"/>
    <row r="7336" ht="13.5" customHeight="1" x14ac:dyDescent="0.2"/>
    <row r="7337" ht="13.5" customHeight="1" x14ac:dyDescent="0.2"/>
    <row r="7338" ht="13.5" customHeight="1" x14ac:dyDescent="0.2"/>
    <row r="7339" ht="13.5" customHeight="1" x14ac:dyDescent="0.2"/>
    <row r="7340" ht="13.5" customHeight="1" x14ac:dyDescent="0.2"/>
    <row r="7341" ht="13.5" customHeight="1" x14ac:dyDescent="0.2"/>
    <row r="7342" ht="13.5" customHeight="1" x14ac:dyDescent="0.2"/>
    <row r="7343" ht="13.5" customHeight="1" x14ac:dyDescent="0.2"/>
    <row r="7344" ht="13.5" customHeight="1" x14ac:dyDescent="0.2"/>
    <row r="7345" ht="13.5" customHeight="1" x14ac:dyDescent="0.2"/>
    <row r="7346" ht="13.5" customHeight="1" x14ac:dyDescent="0.2"/>
    <row r="7347" ht="13.5" customHeight="1" x14ac:dyDescent="0.2"/>
    <row r="7348" ht="13.5" customHeight="1" x14ac:dyDescent="0.2"/>
    <row r="7349" ht="13.5" customHeight="1" x14ac:dyDescent="0.2"/>
    <row r="7350" ht="13.5" customHeight="1" x14ac:dyDescent="0.2"/>
    <row r="7351" ht="13.5" customHeight="1" x14ac:dyDescent="0.2"/>
    <row r="7352" ht="13.5" customHeight="1" x14ac:dyDescent="0.2"/>
    <row r="7353" ht="13.5" customHeight="1" x14ac:dyDescent="0.2"/>
    <row r="7354" ht="13.5" customHeight="1" x14ac:dyDescent="0.2"/>
    <row r="7355" ht="13.5" customHeight="1" x14ac:dyDescent="0.2"/>
    <row r="7356" ht="13.5" customHeight="1" x14ac:dyDescent="0.2"/>
    <row r="7357" ht="13.5" customHeight="1" x14ac:dyDescent="0.2"/>
    <row r="7358" ht="13.5" customHeight="1" x14ac:dyDescent="0.2"/>
    <row r="7359" ht="13.5" customHeight="1" x14ac:dyDescent="0.2"/>
    <row r="7360" ht="13.5" customHeight="1" x14ac:dyDescent="0.2"/>
    <row r="7361" ht="13.5" customHeight="1" x14ac:dyDescent="0.2"/>
    <row r="7362" ht="13.5" customHeight="1" x14ac:dyDescent="0.2"/>
    <row r="7363" ht="13.5" customHeight="1" x14ac:dyDescent="0.2"/>
    <row r="7364" ht="13.5" customHeight="1" x14ac:dyDescent="0.2"/>
    <row r="7365" ht="13.5" customHeight="1" x14ac:dyDescent="0.2"/>
    <row r="7366" ht="13.5" customHeight="1" x14ac:dyDescent="0.2"/>
    <row r="7367" ht="13.5" customHeight="1" x14ac:dyDescent="0.2"/>
    <row r="7368" ht="13.5" customHeight="1" x14ac:dyDescent="0.2"/>
    <row r="7369" ht="13.5" customHeight="1" x14ac:dyDescent="0.2"/>
    <row r="7370" ht="13.5" customHeight="1" x14ac:dyDescent="0.2"/>
    <row r="7371" ht="13.5" customHeight="1" x14ac:dyDescent="0.2"/>
    <row r="7372" ht="13.5" customHeight="1" x14ac:dyDescent="0.2"/>
    <row r="7373" ht="13.5" customHeight="1" x14ac:dyDescent="0.2"/>
    <row r="7374" ht="13.5" customHeight="1" x14ac:dyDescent="0.2"/>
    <row r="7375" ht="13.5" customHeight="1" x14ac:dyDescent="0.2"/>
    <row r="7376" ht="13.5" customHeight="1" x14ac:dyDescent="0.2"/>
    <row r="7377" ht="13.5" customHeight="1" x14ac:dyDescent="0.2"/>
    <row r="7378" ht="13.5" customHeight="1" x14ac:dyDescent="0.2"/>
    <row r="7379" ht="13.5" customHeight="1" x14ac:dyDescent="0.2"/>
    <row r="7380" ht="13.5" customHeight="1" x14ac:dyDescent="0.2"/>
    <row r="7381" ht="13.5" customHeight="1" x14ac:dyDescent="0.2"/>
    <row r="7382" ht="13.5" customHeight="1" x14ac:dyDescent="0.2"/>
    <row r="7383" ht="13.5" customHeight="1" x14ac:dyDescent="0.2"/>
    <row r="7384" ht="13.5" customHeight="1" x14ac:dyDescent="0.2"/>
    <row r="7385" ht="13.5" customHeight="1" x14ac:dyDescent="0.2"/>
    <row r="7386" ht="13.5" customHeight="1" x14ac:dyDescent="0.2"/>
    <row r="7387" ht="13.5" customHeight="1" x14ac:dyDescent="0.2"/>
    <row r="7388" ht="13.5" customHeight="1" x14ac:dyDescent="0.2"/>
    <row r="7389" ht="13.5" customHeight="1" x14ac:dyDescent="0.2"/>
    <row r="7390" ht="13.5" customHeight="1" x14ac:dyDescent="0.2"/>
    <row r="7391" ht="13.5" customHeight="1" x14ac:dyDescent="0.2"/>
    <row r="7392" ht="13.5" customHeight="1" x14ac:dyDescent="0.2"/>
    <row r="7393" ht="13.5" customHeight="1" x14ac:dyDescent="0.2"/>
    <row r="7394" ht="13.5" customHeight="1" x14ac:dyDescent="0.2"/>
    <row r="7395" ht="13.5" customHeight="1" x14ac:dyDescent="0.2"/>
    <row r="7396" ht="13.5" customHeight="1" x14ac:dyDescent="0.2"/>
    <row r="7397" ht="13.5" customHeight="1" x14ac:dyDescent="0.2"/>
    <row r="7398" ht="13.5" customHeight="1" x14ac:dyDescent="0.2"/>
    <row r="7399" ht="13.5" customHeight="1" x14ac:dyDescent="0.2"/>
    <row r="7400" ht="13.5" customHeight="1" x14ac:dyDescent="0.2"/>
    <row r="7401" ht="13.5" customHeight="1" x14ac:dyDescent="0.2"/>
    <row r="7402" ht="13.5" customHeight="1" x14ac:dyDescent="0.2"/>
    <row r="7403" ht="13.5" customHeight="1" x14ac:dyDescent="0.2"/>
    <row r="7404" ht="13.5" customHeight="1" x14ac:dyDescent="0.2"/>
    <row r="7405" ht="13.5" customHeight="1" x14ac:dyDescent="0.2"/>
    <row r="7406" ht="13.5" customHeight="1" x14ac:dyDescent="0.2"/>
    <row r="7407" ht="13.5" customHeight="1" x14ac:dyDescent="0.2"/>
    <row r="7408" ht="13.5" customHeight="1" x14ac:dyDescent="0.2"/>
    <row r="7409" ht="13.5" customHeight="1" x14ac:dyDescent="0.2"/>
    <row r="7410" ht="13.5" customHeight="1" x14ac:dyDescent="0.2"/>
    <row r="7411" ht="13.5" customHeight="1" x14ac:dyDescent="0.2"/>
    <row r="7412" ht="13.5" customHeight="1" x14ac:dyDescent="0.2"/>
    <row r="7413" ht="13.5" customHeight="1" x14ac:dyDescent="0.2"/>
    <row r="7414" ht="13.5" customHeight="1" x14ac:dyDescent="0.2"/>
    <row r="7415" ht="13.5" customHeight="1" x14ac:dyDescent="0.2"/>
    <row r="7416" ht="13.5" customHeight="1" x14ac:dyDescent="0.2"/>
    <row r="7417" ht="13.5" customHeight="1" x14ac:dyDescent="0.2"/>
    <row r="7418" ht="13.5" customHeight="1" x14ac:dyDescent="0.2"/>
    <row r="7419" ht="13.5" customHeight="1" x14ac:dyDescent="0.2"/>
    <row r="7420" ht="13.5" customHeight="1" x14ac:dyDescent="0.2"/>
    <row r="7421" ht="13.5" customHeight="1" x14ac:dyDescent="0.2"/>
    <row r="7422" ht="13.5" customHeight="1" x14ac:dyDescent="0.2"/>
    <row r="7423" ht="13.5" customHeight="1" x14ac:dyDescent="0.2"/>
    <row r="7424" ht="13.5" customHeight="1" x14ac:dyDescent="0.2"/>
    <row r="7425" ht="13.5" customHeight="1" x14ac:dyDescent="0.2"/>
    <row r="7426" ht="13.5" customHeight="1" x14ac:dyDescent="0.2"/>
    <row r="7427" ht="13.5" customHeight="1" x14ac:dyDescent="0.2"/>
    <row r="7428" ht="13.5" customHeight="1" x14ac:dyDescent="0.2"/>
    <row r="7429" ht="13.5" customHeight="1" x14ac:dyDescent="0.2"/>
    <row r="7430" ht="13.5" customHeight="1" x14ac:dyDescent="0.2"/>
    <row r="7431" ht="13.5" customHeight="1" x14ac:dyDescent="0.2"/>
    <row r="7432" ht="13.5" customHeight="1" x14ac:dyDescent="0.2"/>
    <row r="7433" ht="13.5" customHeight="1" x14ac:dyDescent="0.2"/>
    <row r="7434" ht="13.5" customHeight="1" x14ac:dyDescent="0.2"/>
    <row r="7435" ht="13.5" customHeight="1" x14ac:dyDescent="0.2"/>
    <row r="7436" ht="13.5" customHeight="1" x14ac:dyDescent="0.2"/>
    <row r="7437" ht="13.5" customHeight="1" x14ac:dyDescent="0.2"/>
    <row r="7438" ht="13.5" customHeight="1" x14ac:dyDescent="0.2"/>
    <row r="7439" ht="13.5" customHeight="1" x14ac:dyDescent="0.2"/>
    <row r="7440" ht="13.5" customHeight="1" x14ac:dyDescent="0.2"/>
    <row r="7441" ht="13.5" customHeight="1" x14ac:dyDescent="0.2"/>
    <row r="7442" ht="13.5" customHeight="1" x14ac:dyDescent="0.2"/>
    <row r="7443" ht="13.5" customHeight="1" x14ac:dyDescent="0.2"/>
    <row r="7444" ht="13.5" customHeight="1" x14ac:dyDescent="0.2"/>
    <row r="7445" ht="13.5" customHeight="1" x14ac:dyDescent="0.2"/>
    <row r="7446" ht="13.5" customHeight="1" x14ac:dyDescent="0.2"/>
    <row r="7447" ht="13.5" customHeight="1" x14ac:dyDescent="0.2"/>
    <row r="7448" ht="13.5" customHeight="1" x14ac:dyDescent="0.2"/>
    <row r="7449" ht="13.5" customHeight="1" x14ac:dyDescent="0.2"/>
    <row r="7450" ht="13.5" customHeight="1" x14ac:dyDescent="0.2"/>
    <row r="7451" ht="13.5" customHeight="1" x14ac:dyDescent="0.2"/>
    <row r="7452" ht="13.5" customHeight="1" x14ac:dyDescent="0.2"/>
    <row r="7453" ht="13.5" customHeight="1" x14ac:dyDescent="0.2"/>
    <row r="7454" ht="13.5" customHeight="1" x14ac:dyDescent="0.2"/>
    <row r="7455" ht="13.5" customHeight="1" x14ac:dyDescent="0.2"/>
    <row r="7456" ht="13.5" customHeight="1" x14ac:dyDescent="0.2"/>
    <row r="7457" ht="13.5" customHeight="1" x14ac:dyDescent="0.2"/>
    <row r="7458" ht="13.5" customHeight="1" x14ac:dyDescent="0.2"/>
    <row r="7459" ht="13.5" customHeight="1" x14ac:dyDescent="0.2"/>
    <row r="7460" ht="13.5" customHeight="1" x14ac:dyDescent="0.2"/>
    <row r="7461" ht="13.5" customHeight="1" x14ac:dyDescent="0.2"/>
    <row r="7462" ht="13.5" customHeight="1" x14ac:dyDescent="0.2"/>
    <row r="7463" ht="13.5" customHeight="1" x14ac:dyDescent="0.2"/>
    <row r="7464" ht="13.5" customHeight="1" x14ac:dyDescent="0.2"/>
    <row r="7465" ht="13.5" customHeight="1" x14ac:dyDescent="0.2"/>
    <row r="7466" ht="13.5" customHeight="1" x14ac:dyDescent="0.2"/>
    <row r="7467" ht="13.5" customHeight="1" x14ac:dyDescent="0.2"/>
    <row r="7468" ht="13.5" customHeight="1" x14ac:dyDescent="0.2"/>
    <row r="7469" ht="13.5" customHeight="1" x14ac:dyDescent="0.2"/>
    <row r="7470" ht="13.5" customHeight="1" x14ac:dyDescent="0.2"/>
    <row r="7471" ht="13.5" customHeight="1" x14ac:dyDescent="0.2"/>
    <row r="7472" ht="13.5" customHeight="1" x14ac:dyDescent="0.2"/>
    <row r="7473" ht="13.5" customHeight="1" x14ac:dyDescent="0.2"/>
    <row r="7474" ht="13.5" customHeight="1" x14ac:dyDescent="0.2"/>
    <row r="7475" ht="13.5" customHeight="1" x14ac:dyDescent="0.2"/>
    <row r="7476" ht="13.5" customHeight="1" x14ac:dyDescent="0.2"/>
    <row r="7477" ht="13.5" customHeight="1" x14ac:dyDescent="0.2"/>
    <row r="7478" ht="13.5" customHeight="1" x14ac:dyDescent="0.2"/>
    <row r="7479" ht="13.5" customHeight="1" x14ac:dyDescent="0.2"/>
    <row r="7480" ht="13.5" customHeight="1" x14ac:dyDescent="0.2"/>
    <row r="7481" ht="13.5" customHeight="1" x14ac:dyDescent="0.2"/>
    <row r="7482" ht="13.5" customHeight="1" x14ac:dyDescent="0.2"/>
    <row r="7483" ht="13.5" customHeight="1" x14ac:dyDescent="0.2"/>
    <row r="7484" ht="13.5" customHeight="1" x14ac:dyDescent="0.2"/>
    <row r="7485" ht="13.5" customHeight="1" x14ac:dyDescent="0.2"/>
    <row r="7486" ht="13.5" customHeight="1" x14ac:dyDescent="0.2"/>
    <row r="7487" ht="13.5" customHeight="1" x14ac:dyDescent="0.2"/>
    <row r="7488" ht="13.5" customHeight="1" x14ac:dyDescent="0.2"/>
    <row r="7489" ht="13.5" customHeight="1" x14ac:dyDescent="0.2"/>
    <row r="7490" ht="13.5" customHeight="1" x14ac:dyDescent="0.2"/>
    <row r="7491" ht="13.5" customHeight="1" x14ac:dyDescent="0.2"/>
    <row r="7492" ht="13.5" customHeight="1" x14ac:dyDescent="0.2"/>
    <row r="7493" ht="13.5" customHeight="1" x14ac:dyDescent="0.2"/>
    <row r="7494" ht="13.5" customHeight="1" x14ac:dyDescent="0.2"/>
    <row r="7495" ht="13.5" customHeight="1" x14ac:dyDescent="0.2"/>
    <row r="7496" ht="13.5" customHeight="1" x14ac:dyDescent="0.2"/>
    <row r="7497" ht="13.5" customHeight="1" x14ac:dyDescent="0.2"/>
    <row r="7498" ht="13.5" customHeight="1" x14ac:dyDescent="0.2"/>
    <row r="7499" ht="13.5" customHeight="1" x14ac:dyDescent="0.2"/>
    <row r="7500" ht="13.5" customHeight="1" x14ac:dyDescent="0.2"/>
    <row r="7501" ht="13.5" customHeight="1" x14ac:dyDescent="0.2"/>
    <row r="7502" ht="13.5" customHeight="1" x14ac:dyDescent="0.2"/>
    <row r="7503" ht="13.5" customHeight="1" x14ac:dyDescent="0.2"/>
    <row r="7504" ht="13.5" customHeight="1" x14ac:dyDescent="0.2"/>
    <row r="7505" ht="13.5" customHeight="1" x14ac:dyDescent="0.2"/>
    <row r="7506" ht="13.5" customHeight="1" x14ac:dyDescent="0.2"/>
    <row r="7507" ht="13.5" customHeight="1" x14ac:dyDescent="0.2"/>
    <row r="7508" ht="13.5" customHeight="1" x14ac:dyDescent="0.2"/>
    <row r="7509" ht="13.5" customHeight="1" x14ac:dyDescent="0.2"/>
    <row r="7510" ht="13.5" customHeight="1" x14ac:dyDescent="0.2"/>
    <row r="7511" ht="13.5" customHeight="1" x14ac:dyDescent="0.2"/>
    <row r="7512" ht="13.5" customHeight="1" x14ac:dyDescent="0.2"/>
    <row r="7513" ht="13.5" customHeight="1" x14ac:dyDescent="0.2"/>
    <row r="7514" ht="13.5" customHeight="1" x14ac:dyDescent="0.2"/>
    <row r="7515" ht="13.5" customHeight="1" x14ac:dyDescent="0.2"/>
    <row r="7516" ht="13.5" customHeight="1" x14ac:dyDescent="0.2"/>
    <row r="7517" ht="13.5" customHeight="1" x14ac:dyDescent="0.2"/>
    <row r="7518" ht="13.5" customHeight="1" x14ac:dyDescent="0.2"/>
    <row r="7519" ht="13.5" customHeight="1" x14ac:dyDescent="0.2"/>
    <row r="7520" ht="13.5" customHeight="1" x14ac:dyDescent="0.2"/>
    <row r="7521" ht="13.5" customHeight="1" x14ac:dyDescent="0.2"/>
    <row r="7522" ht="13.5" customHeight="1" x14ac:dyDescent="0.2"/>
    <row r="7523" ht="13.5" customHeight="1" x14ac:dyDescent="0.2"/>
    <row r="7524" ht="13.5" customHeight="1" x14ac:dyDescent="0.2"/>
    <row r="7525" ht="13.5" customHeight="1" x14ac:dyDescent="0.2"/>
    <row r="7526" ht="13.5" customHeight="1" x14ac:dyDescent="0.2"/>
    <row r="7527" ht="13.5" customHeight="1" x14ac:dyDescent="0.2"/>
    <row r="7528" ht="13.5" customHeight="1" x14ac:dyDescent="0.2"/>
    <row r="7529" ht="13.5" customHeight="1" x14ac:dyDescent="0.2"/>
    <row r="7530" ht="13.5" customHeight="1" x14ac:dyDescent="0.2"/>
    <row r="7531" ht="13.5" customHeight="1" x14ac:dyDescent="0.2"/>
    <row r="7532" ht="13.5" customHeight="1" x14ac:dyDescent="0.2"/>
    <row r="7533" ht="13.5" customHeight="1" x14ac:dyDescent="0.2"/>
    <row r="7534" ht="13.5" customHeight="1" x14ac:dyDescent="0.2"/>
    <row r="7535" ht="13.5" customHeight="1" x14ac:dyDescent="0.2"/>
    <row r="7536" ht="13.5" customHeight="1" x14ac:dyDescent="0.2"/>
    <row r="7537" ht="13.5" customHeight="1" x14ac:dyDescent="0.2"/>
    <row r="7538" ht="13.5" customHeight="1" x14ac:dyDescent="0.2"/>
    <row r="7539" ht="13.5" customHeight="1" x14ac:dyDescent="0.2"/>
    <row r="7540" ht="13.5" customHeight="1" x14ac:dyDescent="0.2"/>
    <row r="7541" ht="13.5" customHeight="1" x14ac:dyDescent="0.2"/>
    <row r="7542" ht="13.5" customHeight="1" x14ac:dyDescent="0.2"/>
    <row r="7543" ht="13.5" customHeight="1" x14ac:dyDescent="0.2"/>
    <row r="7544" ht="13.5" customHeight="1" x14ac:dyDescent="0.2"/>
    <row r="7545" ht="13.5" customHeight="1" x14ac:dyDescent="0.2"/>
    <row r="7546" ht="13.5" customHeight="1" x14ac:dyDescent="0.2"/>
    <row r="7547" ht="13.5" customHeight="1" x14ac:dyDescent="0.2"/>
    <row r="7548" ht="13.5" customHeight="1" x14ac:dyDescent="0.2"/>
    <row r="7549" ht="13.5" customHeight="1" x14ac:dyDescent="0.2"/>
    <row r="7550" ht="13.5" customHeight="1" x14ac:dyDescent="0.2"/>
    <row r="7551" ht="13.5" customHeight="1" x14ac:dyDescent="0.2"/>
    <row r="7552" ht="13.5" customHeight="1" x14ac:dyDescent="0.2"/>
    <row r="7553" ht="13.5" customHeight="1" x14ac:dyDescent="0.2"/>
    <row r="7554" ht="13.5" customHeight="1" x14ac:dyDescent="0.2"/>
    <row r="7555" ht="13.5" customHeight="1" x14ac:dyDescent="0.2"/>
    <row r="7556" ht="13.5" customHeight="1" x14ac:dyDescent="0.2"/>
    <row r="7557" ht="13.5" customHeight="1" x14ac:dyDescent="0.2"/>
    <row r="7558" ht="13.5" customHeight="1" x14ac:dyDescent="0.2"/>
    <row r="7559" ht="13.5" customHeight="1" x14ac:dyDescent="0.2"/>
    <row r="7560" ht="13.5" customHeight="1" x14ac:dyDescent="0.2"/>
    <row r="7561" ht="13.5" customHeight="1" x14ac:dyDescent="0.2"/>
    <row r="7562" ht="13.5" customHeight="1" x14ac:dyDescent="0.2"/>
    <row r="7563" ht="13.5" customHeight="1" x14ac:dyDescent="0.2"/>
    <row r="7564" ht="13.5" customHeight="1" x14ac:dyDescent="0.2"/>
    <row r="7565" ht="13.5" customHeight="1" x14ac:dyDescent="0.2"/>
    <row r="7566" ht="13.5" customHeight="1" x14ac:dyDescent="0.2"/>
    <row r="7567" ht="13.5" customHeight="1" x14ac:dyDescent="0.2"/>
    <row r="7568" ht="13.5" customHeight="1" x14ac:dyDescent="0.2"/>
    <row r="7569" ht="13.5" customHeight="1" x14ac:dyDescent="0.2"/>
    <row r="7570" ht="13.5" customHeight="1" x14ac:dyDescent="0.2"/>
    <row r="7571" ht="13.5" customHeight="1" x14ac:dyDescent="0.2"/>
    <row r="7572" ht="13.5" customHeight="1" x14ac:dyDescent="0.2"/>
    <row r="7573" ht="13.5" customHeight="1" x14ac:dyDescent="0.2"/>
    <row r="7574" ht="13.5" customHeight="1" x14ac:dyDescent="0.2"/>
    <row r="7575" ht="13.5" customHeight="1" x14ac:dyDescent="0.2"/>
    <row r="7576" ht="13.5" customHeight="1" x14ac:dyDescent="0.2"/>
    <row r="7577" ht="13.5" customHeight="1" x14ac:dyDescent="0.2"/>
    <row r="7578" ht="13.5" customHeight="1" x14ac:dyDescent="0.2"/>
    <row r="7579" ht="13.5" customHeight="1" x14ac:dyDescent="0.2"/>
    <row r="7580" ht="13.5" customHeight="1" x14ac:dyDescent="0.2"/>
    <row r="7581" ht="13.5" customHeight="1" x14ac:dyDescent="0.2"/>
    <row r="7582" ht="13.5" customHeight="1" x14ac:dyDescent="0.2"/>
    <row r="7583" ht="13.5" customHeight="1" x14ac:dyDescent="0.2"/>
    <row r="7584" ht="13.5" customHeight="1" x14ac:dyDescent="0.2"/>
    <row r="7585" ht="13.5" customHeight="1" x14ac:dyDescent="0.2"/>
    <row r="7586" ht="13.5" customHeight="1" x14ac:dyDescent="0.2"/>
    <row r="7587" ht="13.5" customHeight="1" x14ac:dyDescent="0.2"/>
    <row r="7588" ht="13.5" customHeight="1" x14ac:dyDescent="0.2"/>
    <row r="7589" ht="13.5" customHeight="1" x14ac:dyDescent="0.2"/>
    <row r="7590" ht="13.5" customHeight="1" x14ac:dyDescent="0.2"/>
    <row r="7591" ht="13.5" customHeight="1" x14ac:dyDescent="0.2"/>
    <row r="7592" ht="13.5" customHeight="1" x14ac:dyDescent="0.2"/>
    <row r="7593" ht="13.5" customHeight="1" x14ac:dyDescent="0.2"/>
    <row r="7594" ht="13.5" customHeight="1" x14ac:dyDescent="0.2"/>
    <row r="7595" ht="13.5" customHeight="1" x14ac:dyDescent="0.2"/>
    <row r="7596" ht="13.5" customHeight="1" x14ac:dyDescent="0.2"/>
    <row r="7597" ht="13.5" customHeight="1" x14ac:dyDescent="0.2"/>
    <row r="7598" ht="13.5" customHeight="1" x14ac:dyDescent="0.2"/>
    <row r="7599" ht="13.5" customHeight="1" x14ac:dyDescent="0.2"/>
    <row r="7600" ht="13.5" customHeight="1" x14ac:dyDescent="0.2"/>
    <row r="7601" ht="13.5" customHeight="1" x14ac:dyDescent="0.2"/>
    <row r="7602" ht="13.5" customHeight="1" x14ac:dyDescent="0.2"/>
    <row r="7603" ht="13.5" customHeight="1" x14ac:dyDescent="0.2"/>
    <row r="7604" ht="13.5" customHeight="1" x14ac:dyDescent="0.2"/>
    <row r="7605" ht="13.5" customHeight="1" x14ac:dyDescent="0.2"/>
    <row r="7606" ht="13.5" customHeight="1" x14ac:dyDescent="0.2"/>
    <row r="7607" ht="13.5" customHeight="1" x14ac:dyDescent="0.2"/>
    <row r="7608" ht="13.5" customHeight="1" x14ac:dyDescent="0.2"/>
    <row r="7609" ht="13.5" customHeight="1" x14ac:dyDescent="0.2"/>
    <row r="7610" ht="13.5" customHeight="1" x14ac:dyDescent="0.2"/>
    <row r="7611" ht="13.5" customHeight="1" x14ac:dyDescent="0.2"/>
    <row r="7612" ht="13.5" customHeight="1" x14ac:dyDescent="0.2"/>
    <row r="7613" ht="13.5" customHeight="1" x14ac:dyDescent="0.2"/>
    <row r="7614" ht="13.5" customHeight="1" x14ac:dyDescent="0.2"/>
    <row r="7615" ht="13.5" customHeight="1" x14ac:dyDescent="0.2"/>
    <row r="7616" ht="13.5" customHeight="1" x14ac:dyDescent="0.2"/>
    <row r="7617" ht="13.5" customHeight="1" x14ac:dyDescent="0.2"/>
    <row r="7618" ht="13.5" customHeight="1" x14ac:dyDescent="0.2"/>
    <row r="7619" ht="13.5" customHeight="1" x14ac:dyDescent="0.2"/>
    <row r="7620" ht="13.5" customHeight="1" x14ac:dyDescent="0.2"/>
    <row r="7621" ht="13.5" customHeight="1" x14ac:dyDescent="0.2"/>
    <row r="7622" ht="13.5" customHeight="1" x14ac:dyDescent="0.2"/>
    <row r="7623" ht="13.5" customHeight="1" x14ac:dyDescent="0.2"/>
    <row r="7624" ht="13.5" customHeight="1" x14ac:dyDescent="0.2"/>
    <row r="7625" ht="13.5" customHeight="1" x14ac:dyDescent="0.2"/>
    <row r="7626" ht="13.5" customHeight="1" x14ac:dyDescent="0.2"/>
    <row r="7627" ht="13.5" customHeight="1" x14ac:dyDescent="0.2"/>
    <row r="7628" ht="13.5" customHeight="1" x14ac:dyDescent="0.2"/>
    <row r="7629" ht="13.5" customHeight="1" x14ac:dyDescent="0.2"/>
    <row r="7630" ht="13.5" customHeight="1" x14ac:dyDescent="0.2"/>
    <row r="7631" ht="13.5" customHeight="1" x14ac:dyDescent="0.2"/>
    <row r="7632" ht="13.5" customHeight="1" x14ac:dyDescent="0.2"/>
    <row r="7633" ht="13.5" customHeight="1" x14ac:dyDescent="0.2"/>
    <row r="7634" ht="13.5" customHeight="1" x14ac:dyDescent="0.2"/>
    <row r="7635" ht="13.5" customHeight="1" x14ac:dyDescent="0.2"/>
    <row r="7636" ht="13.5" customHeight="1" x14ac:dyDescent="0.2"/>
    <row r="7637" ht="13.5" customHeight="1" x14ac:dyDescent="0.2"/>
    <row r="7638" ht="13.5" customHeight="1" x14ac:dyDescent="0.2"/>
    <row r="7639" ht="13.5" customHeight="1" x14ac:dyDescent="0.2"/>
    <row r="7640" ht="13.5" customHeight="1" x14ac:dyDescent="0.2"/>
    <row r="7641" ht="13.5" customHeight="1" x14ac:dyDescent="0.2"/>
    <row r="7642" ht="13.5" customHeight="1" x14ac:dyDescent="0.2"/>
    <row r="7643" ht="13.5" customHeight="1" x14ac:dyDescent="0.2"/>
    <row r="7644" ht="13.5" customHeight="1" x14ac:dyDescent="0.2"/>
    <row r="7645" ht="13.5" customHeight="1" x14ac:dyDescent="0.2"/>
    <row r="7646" ht="13.5" customHeight="1" x14ac:dyDescent="0.2"/>
    <row r="7647" ht="13.5" customHeight="1" x14ac:dyDescent="0.2"/>
    <row r="7648" ht="13.5" customHeight="1" x14ac:dyDescent="0.2"/>
    <row r="7649" ht="13.5" customHeight="1" x14ac:dyDescent="0.2"/>
    <row r="7650" ht="13.5" customHeight="1" x14ac:dyDescent="0.2"/>
    <row r="7651" ht="13.5" customHeight="1" x14ac:dyDescent="0.2"/>
    <row r="7652" ht="13.5" customHeight="1" x14ac:dyDescent="0.2"/>
    <row r="7653" ht="13.5" customHeight="1" x14ac:dyDescent="0.2"/>
    <row r="7654" ht="13.5" customHeight="1" x14ac:dyDescent="0.2"/>
    <row r="7655" ht="13.5" customHeight="1" x14ac:dyDescent="0.2"/>
    <row r="7656" ht="13.5" customHeight="1" x14ac:dyDescent="0.2"/>
    <row r="7657" ht="13.5" customHeight="1" x14ac:dyDescent="0.2"/>
    <row r="7658" ht="13.5" customHeight="1" x14ac:dyDescent="0.2"/>
    <row r="7659" ht="13.5" customHeight="1" x14ac:dyDescent="0.2"/>
    <row r="7660" ht="13.5" customHeight="1" x14ac:dyDescent="0.2"/>
    <row r="7661" ht="13.5" customHeight="1" x14ac:dyDescent="0.2"/>
    <row r="7662" ht="13.5" customHeight="1" x14ac:dyDescent="0.2"/>
    <row r="7663" ht="13.5" customHeight="1" x14ac:dyDescent="0.2"/>
    <row r="7664" ht="13.5" customHeight="1" x14ac:dyDescent="0.2"/>
    <row r="7665" ht="13.5" customHeight="1" x14ac:dyDescent="0.2"/>
    <row r="7666" ht="13.5" customHeight="1" x14ac:dyDescent="0.2"/>
    <row r="7667" ht="13.5" customHeight="1" x14ac:dyDescent="0.2"/>
    <row r="7668" ht="13.5" customHeight="1" x14ac:dyDescent="0.2"/>
    <row r="7669" ht="13.5" customHeight="1" x14ac:dyDescent="0.2"/>
    <row r="7670" ht="13.5" customHeight="1" x14ac:dyDescent="0.2"/>
    <row r="7671" ht="13.5" customHeight="1" x14ac:dyDescent="0.2"/>
    <row r="7672" ht="13.5" customHeight="1" x14ac:dyDescent="0.2"/>
    <row r="7673" ht="13.5" customHeight="1" x14ac:dyDescent="0.2"/>
    <row r="7674" ht="13.5" customHeight="1" x14ac:dyDescent="0.2"/>
    <row r="7675" ht="13.5" customHeight="1" x14ac:dyDescent="0.2"/>
    <row r="7676" ht="13.5" customHeight="1" x14ac:dyDescent="0.2"/>
    <row r="7677" ht="13.5" customHeight="1" x14ac:dyDescent="0.2"/>
    <row r="7678" ht="13.5" customHeight="1" x14ac:dyDescent="0.2"/>
    <row r="7679" ht="13.5" customHeight="1" x14ac:dyDescent="0.2"/>
    <row r="7680" ht="13.5" customHeight="1" x14ac:dyDescent="0.2"/>
    <row r="7681" ht="13.5" customHeight="1" x14ac:dyDescent="0.2"/>
    <row r="7682" ht="13.5" customHeight="1" x14ac:dyDescent="0.2"/>
    <row r="7683" ht="13.5" customHeight="1" x14ac:dyDescent="0.2"/>
    <row r="7684" ht="13.5" customHeight="1" x14ac:dyDescent="0.2"/>
    <row r="7685" ht="13.5" customHeight="1" x14ac:dyDescent="0.2"/>
    <row r="7686" ht="13.5" customHeight="1" x14ac:dyDescent="0.2"/>
    <row r="7687" ht="13.5" customHeight="1" x14ac:dyDescent="0.2"/>
    <row r="7688" ht="13.5" customHeight="1" x14ac:dyDescent="0.2"/>
    <row r="7689" ht="13.5" customHeight="1" x14ac:dyDescent="0.2"/>
    <row r="7690" ht="13.5" customHeight="1" x14ac:dyDescent="0.2"/>
    <row r="7691" ht="13.5" customHeight="1" x14ac:dyDescent="0.2"/>
    <row r="7692" ht="13.5" customHeight="1" x14ac:dyDescent="0.2"/>
    <row r="7693" ht="13.5" customHeight="1" x14ac:dyDescent="0.2"/>
    <row r="7694" ht="13.5" customHeight="1" x14ac:dyDescent="0.2"/>
    <row r="7695" ht="13.5" customHeight="1" x14ac:dyDescent="0.2"/>
    <row r="7696" ht="13.5" customHeight="1" x14ac:dyDescent="0.2"/>
    <row r="7697" ht="13.5" customHeight="1" x14ac:dyDescent="0.2"/>
    <row r="7698" ht="13.5" customHeight="1" x14ac:dyDescent="0.2"/>
    <row r="7699" ht="13.5" customHeight="1" x14ac:dyDescent="0.2"/>
    <row r="7700" ht="13.5" customHeight="1" x14ac:dyDescent="0.2"/>
    <row r="7701" ht="13.5" customHeight="1" x14ac:dyDescent="0.2"/>
    <row r="7702" ht="13.5" customHeight="1" x14ac:dyDescent="0.2"/>
    <row r="7703" ht="13.5" customHeight="1" x14ac:dyDescent="0.2"/>
    <row r="7704" ht="13.5" customHeight="1" x14ac:dyDescent="0.2"/>
    <row r="7705" ht="13.5" customHeight="1" x14ac:dyDescent="0.2"/>
    <row r="7706" ht="13.5" customHeight="1" x14ac:dyDescent="0.2"/>
    <row r="7707" ht="13.5" customHeight="1" x14ac:dyDescent="0.2"/>
    <row r="7708" ht="13.5" customHeight="1" x14ac:dyDescent="0.2"/>
    <row r="7709" ht="13.5" customHeight="1" x14ac:dyDescent="0.2"/>
    <row r="7710" ht="13.5" customHeight="1" x14ac:dyDescent="0.2"/>
    <row r="7711" ht="13.5" customHeight="1" x14ac:dyDescent="0.2"/>
    <row r="7712" ht="13.5" customHeight="1" x14ac:dyDescent="0.2"/>
    <row r="7713" ht="13.5" customHeight="1" x14ac:dyDescent="0.2"/>
    <row r="7714" ht="13.5" customHeight="1" x14ac:dyDescent="0.2"/>
    <row r="7715" ht="13.5" customHeight="1" x14ac:dyDescent="0.2"/>
    <row r="7716" ht="13.5" customHeight="1" x14ac:dyDescent="0.2"/>
    <row r="7717" ht="13.5" customHeight="1" x14ac:dyDescent="0.2"/>
    <row r="7718" ht="13.5" customHeight="1" x14ac:dyDescent="0.2"/>
    <row r="7719" ht="13.5" customHeight="1" x14ac:dyDescent="0.2"/>
    <row r="7720" ht="13.5" customHeight="1" x14ac:dyDescent="0.2"/>
    <row r="7721" ht="13.5" customHeight="1" x14ac:dyDescent="0.2"/>
    <row r="7722" ht="13.5" customHeight="1" x14ac:dyDescent="0.2"/>
    <row r="7723" ht="13.5" customHeight="1" x14ac:dyDescent="0.2"/>
    <row r="7724" ht="13.5" customHeight="1" x14ac:dyDescent="0.2"/>
    <row r="7725" ht="13.5" customHeight="1" x14ac:dyDescent="0.2"/>
    <row r="7726" ht="13.5" customHeight="1" x14ac:dyDescent="0.2"/>
    <row r="7727" ht="13.5" customHeight="1" x14ac:dyDescent="0.2"/>
    <row r="7728" ht="13.5" customHeight="1" x14ac:dyDescent="0.2"/>
    <row r="7729" ht="13.5" customHeight="1" x14ac:dyDescent="0.2"/>
    <row r="7730" ht="13.5" customHeight="1" x14ac:dyDescent="0.2"/>
    <row r="7731" ht="13.5" customHeight="1" x14ac:dyDescent="0.2"/>
    <row r="7732" ht="13.5" customHeight="1" x14ac:dyDescent="0.2"/>
    <row r="7733" ht="13.5" customHeight="1" x14ac:dyDescent="0.2"/>
    <row r="7734" ht="13.5" customHeight="1" x14ac:dyDescent="0.2"/>
    <row r="7735" ht="13.5" customHeight="1" x14ac:dyDescent="0.2"/>
    <row r="7736" ht="13.5" customHeight="1" x14ac:dyDescent="0.2"/>
    <row r="7737" ht="13.5" customHeight="1" x14ac:dyDescent="0.2"/>
    <row r="7738" ht="13.5" customHeight="1" x14ac:dyDescent="0.2"/>
    <row r="7739" ht="13.5" customHeight="1" x14ac:dyDescent="0.2"/>
    <row r="7740" ht="13.5" customHeight="1" x14ac:dyDescent="0.2"/>
    <row r="7741" ht="13.5" customHeight="1" x14ac:dyDescent="0.2"/>
    <row r="7742" ht="13.5" customHeight="1" x14ac:dyDescent="0.2"/>
    <row r="7743" ht="13.5" customHeight="1" x14ac:dyDescent="0.2"/>
    <row r="7744" ht="13.5" customHeight="1" x14ac:dyDescent="0.2"/>
    <row r="7745" ht="13.5" customHeight="1" x14ac:dyDescent="0.2"/>
    <row r="7746" ht="13.5" customHeight="1" x14ac:dyDescent="0.2"/>
    <row r="7747" ht="13.5" customHeight="1" x14ac:dyDescent="0.2"/>
    <row r="7748" ht="13.5" customHeight="1" x14ac:dyDescent="0.2"/>
    <row r="7749" ht="13.5" customHeight="1" x14ac:dyDescent="0.2"/>
    <row r="7750" ht="13.5" customHeight="1" x14ac:dyDescent="0.2"/>
    <row r="7751" ht="13.5" customHeight="1" x14ac:dyDescent="0.2"/>
    <row r="7752" ht="13.5" customHeight="1" x14ac:dyDescent="0.2"/>
    <row r="7753" ht="13.5" customHeight="1" x14ac:dyDescent="0.2"/>
    <row r="7754" ht="13.5" customHeight="1" x14ac:dyDescent="0.2"/>
    <row r="7755" ht="13.5" customHeight="1" x14ac:dyDescent="0.2"/>
    <row r="7756" ht="13.5" customHeight="1" x14ac:dyDescent="0.2"/>
    <row r="7757" ht="13.5" customHeight="1" x14ac:dyDescent="0.2"/>
    <row r="7758" ht="13.5" customHeight="1" x14ac:dyDescent="0.2"/>
    <row r="7759" ht="13.5" customHeight="1" x14ac:dyDescent="0.2"/>
    <row r="7760" ht="13.5" customHeight="1" x14ac:dyDescent="0.2"/>
    <row r="7761" ht="13.5" customHeight="1" x14ac:dyDescent="0.2"/>
    <row r="7762" ht="13.5" customHeight="1" x14ac:dyDescent="0.2"/>
    <row r="7763" ht="13.5" customHeight="1" x14ac:dyDescent="0.2"/>
    <row r="7764" ht="13.5" customHeight="1" x14ac:dyDescent="0.2"/>
    <row r="7765" ht="13.5" customHeight="1" x14ac:dyDescent="0.2"/>
    <row r="7766" ht="13.5" customHeight="1" x14ac:dyDescent="0.2"/>
    <row r="7767" ht="13.5" customHeight="1" x14ac:dyDescent="0.2"/>
    <row r="7768" ht="13.5" customHeight="1" x14ac:dyDescent="0.2"/>
    <row r="7769" ht="13.5" customHeight="1" x14ac:dyDescent="0.2"/>
    <row r="7770" ht="13.5" customHeight="1" x14ac:dyDescent="0.2"/>
    <row r="7771" ht="13.5" customHeight="1" x14ac:dyDescent="0.2"/>
    <row r="7772" ht="13.5" customHeight="1" x14ac:dyDescent="0.2"/>
    <row r="7773" ht="13.5" customHeight="1" x14ac:dyDescent="0.2"/>
    <row r="7774" ht="13.5" customHeight="1" x14ac:dyDescent="0.2"/>
    <row r="7775" ht="13.5" customHeight="1" x14ac:dyDescent="0.2"/>
    <row r="7776" ht="13.5" customHeight="1" x14ac:dyDescent="0.2"/>
    <row r="7777" ht="13.5" customHeight="1" x14ac:dyDescent="0.2"/>
    <row r="7778" ht="13.5" customHeight="1" x14ac:dyDescent="0.2"/>
    <row r="7779" ht="13.5" customHeight="1" x14ac:dyDescent="0.2"/>
    <row r="7780" ht="13.5" customHeight="1" x14ac:dyDescent="0.2"/>
    <row r="7781" ht="13.5" customHeight="1" x14ac:dyDescent="0.2"/>
    <row r="7782" ht="13.5" customHeight="1" x14ac:dyDescent="0.2"/>
    <row r="7783" ht="13.5" customHeight="1" x14ac:dyDescent="0.2"/>
    <row r="7784" ht="13.5" customHeight="1" x14ac:dyDescent="0.2"/>
    <row r="7785" ht="13.5" customHeight="1" x14ac:dyDescent="0.2"/>
    <row r="7786" ht="13.5" customHeight="1" x14ac:dyDescent="0.2"/>
    <row r="7787" ht="13.5" customHeight="1" x14ac:dyDescent="0.2"/>
    <row r="7788" ht="13.5" customHeight="1" x14ac:dyDescent="0.2"/>
    <row r="7789" ht="13.5" customHeight="1" x14ac:dyDescent="0.2"/>
    <row r="7790" ht="13.5" customHeight="1" x14ac:dyDescent="0.2"/>
    <row r="7791" ht="13.5" customHeight="1" x14ac:dyDescent="0.2"/>
    <row r="7792" ht="13.5" customHeight="1" x14ac:dyDescent="0.2"/>
    <row r="7793" ht="13.5" customHeight="1" x14ac:dyDescent="0.2"/>
    <row r="7794" ht="13.5" customHeight="1" x14ac:dyDescent="0.2"/>
    <row r="7795" ht="13.5" customHeight="1" x14ac:dyDescent="0.2"/>
    <row r="7796" ht="13.5" customHeight="1" x14ac:dyDescent="0.2"/>
    <row r="7797" ht="13.5" customHeight="1" x14ac:dyDescent="0.2"/>
    <row r="7798" ht="13.5" customHeight="1" x14ac:dyDescent="0.2"/>
    <row r="7799" ht="13.5" customHeight="1" x14ac:dyDescent="0.2"/>
    <row r="7800" ht="13.5" customHeight="1" x14ac:dyDescent="0.2"/>
    <row r="7801" ht="13.5" customHeight="1" x14ac:dyDescent="0.2"/>
    <row r="7802" ht="13.5" customHeight="1" x14ac:dyDescent="0.2"/>
    <row r="7803" ht="13.5" customHeight="1" x14ac:dyDescent="0.2"/>
    <row r="7804" ht="13.5" customHeight="1" x14ac:dyDescent="0.2"/>
    <row r="7805" ht="13.5" customHeight="1" x14ac:dyDescent="0.2"/>
    <row r="7806" ht="13.5" customHeight="1" x14ac:dyDescent="0.2"/>
    <row r="7807" ht="13.5" customHeight="1" x14ac:dyDescent="0.2"/>
    <row r="7808" ht="13.5" customHeight="1" x14ac:dyDescent="0.2"/>
    <row r="7809" ht="13.5" customHeight="1" x14ac:dyDescent="0.2"/>
    <row r="7810" ht="13.5" customHeight="1" x14ac:dyDescent="0.2"/>
    <row r="7811" ht="13.5" customHeight="1" x14ac:dyDescent="0.2"/>
    <row r="7812" ht="13.5" customHeight="1" x14ac:dyDescent="0.2"/>
    <row r="7813" ht="13.5" customHeight="1" x14ac:dyDescent="0.2"/>
    <row r="7814" ht="13.5" customHeight="1" x14ac:dyDescent="0.2"/>
    <row r="7815" ht="13.5" customHeight="1" x14ac:dyDescent="0.2"/>
    <row r="7816" ht="13.5" customHeight="1" x14ac:dyDescent="0.2"/>
    <row r="7817" ht="13.5" customHeight="1" x14ac:dyDescent="0.2"/>
    <row r="7818" ht="13.5" customHeight="1" x14ac:dyDescent="0.2"/>
    <row r="7819" ht="13.5" customHeight="1" x14ac:dyDescent="0.2"/>
    <row r="7820" ht="13.5" customHeight="1" x14ac:dyDescent="0.2"/>
    <row r="7821" ht="13.5" customHeight="1" x14ac:dyDescent="0.2"/>
    <row r="7822" ht="13.5" customHeight="1" x14ac:dyDescent="0.2"/>
    <row r="7823" ht="13.5" customHeight="1" x14ac:dyDescent="0.2"/>
    <row r="7824" ht="13.5" customHeight="1" x14ac:dyDescent="0.2"/>
    <row r="7825" ht="13.5" customHeight="1" x14ac:dyDescent="0.2"/>
    <row r="7826" ht="13.5" customHeight="1" x14ac:dyDescent="0.2"/>
    <row r="7827" ht="13.5" customHeight="1" x14ac:dyDescent="0.2"/>
    <row r="7828" ht="13.5" customHeight="1" x14ac:dyDescent="0.2"/>
    <row r="7829" ht="13.5" customHeight="1" x14ac:dyDescent="0.2"/>
    <row r="7830" ht="13.5" customHeight="1" x14ac:dyDescent="0.2"/>
    <row r="7831" ht="13.5" customHeight="1" x14ac:dyDescent="0.2"/>
    <row r="7832" ht="13.5" customHeight="1" x14ac:dyDescent="0.2"/>
    <row r="7833" ht="13.5" customHeight="1" x14ac:dyDescent="0.2"/>
    <row r="7834" ht="13.5" customHeight="1" x14ac:dyDescent="0.2"/>
    <row r="7835" ht="13.5" customHeight="1" x14ac:dyDescent="0.2"/>
    <row r="7836" ht="13.5" customHeight="1" x14ac:dyDescent="0.2"/>
    <row r="7837" ht="13.5" customHeight="1" x14ac:dyDescent="0.2"/>
    <row r="7838" ht="13.5" customHeight="1" x14ac:dyDescent="0.2"/>
    <row r="7839" ht="13.5" customHeight="1" x14ac:dyDescent="0.2"/>
    <row r="7840" ht="13.5" customHeight="1" x14ac:dyDescent="0.2"/>
    <row r="7841" ht="13.5" customHeight="1" x14ac:dyDescent="0.2"/>
    <row r="7842" ht="13.5" customHeight="1" x14ac:dyDescent="0.2"/>
    <row r="7843" ht="13.5" customHeight="1" x14ac:dyDescent="0.2"/>
    <row r="7844" ht="13.5" customHeight="1" x14ac:dyDescent="0.2"/>
    <row r="7845" ht="13.5" customHeight="1" x14ac:dyDescent="0.2"/>
    <row r="7846" ht="13.5" customHeight="1" x14ac:dyDescent="0.2"/>
    <row r="7847" ht="13.5" customHeight="1" x14ac:dyDescent="0.2"/>
    <row r="7848" ht="13.5" customHeight="1" x14ac:dyDescent="0.2"/>
    <row r="7849" ht="13.5" customHeight="1" x14ac:dyDescent="0.2"/>
    <row r="7850" ht="13.5" customHeight="1" x14ac:dyDescent="0.2"/>
    <row r="7851" ht="13.5" customHeight="1" x14ac:dyDescent="0.2"/>
    <row r="7852" ht="13.5" customHeight="1" x14ac:dyDescent="0.2"/>
    <row r="7853" ht="13.5" customHeight="1" x14ac:dyDescent="0.2"/>
    <row r="7854" ht="13.5" customHeight="1" x14ac:dyDescent="0.2"/>
    <row r="7855" ht="13.5" customHeight="1" x14ac:dyDescent="0.2"/>
    <row r="7856" ht="13.5" customHeight="1" x14ac:dyDescent="0.2"/>
    <row r="7857" ht="13.5" customHeight="1" x14ac:dyDescent="0.2"/>
    <row r="7858" ht="13.5" customHeight="1" x14ac:dyDescent="0.2"/>
    <row r="7859" ht="13.5" customHeight="1" x14ac:dyDescent="0.2"/>
    <row r="7860" ht="13.5" customHeight="1" x14ac:dyDescent="0.2"/>
    <row r="7861" ht="13.5" customHeight="1" x14ac:dyDescent="0.2"/>
    <row r="7862" ht="13.5" customHeight="1" x14ac:dyDescent="0.2"/>
    <row r="7863" ht="13.5" customHeight="1" x14ac:dyDescent="0.2"/>
    <row r="7864" ht="13.5" customHeight="1" x14ac:dyDescent="0.2"/>
    <row r="7865" ht="13.5" customHeight="1" x14ac:dyDescent="0.2"/>
    <row r="7866" ht="13.5" customHeight="1" x14ac:dyDescent="0.2"/>
    <row r="7867" ht="13.5" customHeight="1" x14ac:dyDescent="0.2"/>
    <row r="7868" ht="13.5" customHeight="1" x14ac:dyDescent="0.2"/>
    <row r="7869" ht="13.5" customHeight="1" x14ac:dyDescent="0.2"/>
    <row r="7870" ht="13.5" customHeight="1" x14ac:dyDescent="0.2"/>
    <row r="7871" ht="13.5" customHeight="1" x14ac:dyDescent="0.2"/>
    <row r="7872" ht="13.5" customHeight="1" x14ac:dyDescent="0.2"/>
    <row r="7873" ht="13.5" customHeight="1" x14ac:dyDescent="0.2"/>
    <row r="7874" ht="13.5" customHeight="1" x14ac:dyDescent="0.2"/>
    <row r="7875" ht="13.5" customHeight="1" x14ac:dyDescent="0.2"/>
    <row r="7876" ht="13.5" customHeight="1" x14ac:dyDescent="0.2"/>
    <row r="7877" ht="13.5" customHeight="1" x14ac:dyDescent="0.2"/>
    <row r="7878" ht="13.5" customHeight="1" x14ac:dyDescent="0.2"/>
    <row r="7879" ht="13.5" customHeight="1" x14ac:dyDescent="0.2"/>
    <row r="7880" ht="13.5" customHeight="1" x14ac:dyDescent="0.2"/>
    <row r="7881" ht="13.5" customHeight="1" x14ac:dyDescent="0.2"/>
    <row r="7882" ht="13.5" customHeight="1" x14ac:dyDescent="0.2"/>
    <row r="7883" ht="13.5" customHeight="1" x14ac:dyDescent="0.2"/>
    <row r="7884" ht="13.5" customHeight="1" x14ac:dyDescent="0.2"/>
    <row r="7885" ht="13.5" customHeight="1" x14ac:dyDescent="0.2"/>
    <row r="7886" ht="13.5" customHeight="1" x14ac:dyDescent="0.2"/>
    <row r="7887" ht="13.5" customHeight="1" x14ac:dyDescent="0.2"/>
    <row r="7888" ht="13.5" customHeight="1" x14ac:dyDescent="0.2"/>
    <row r="7889" ht="13.5" customHeight="1" x14ac:dyDescent="0.2"/>
    <row r="7890" ht="13.5" customHeight="1" x14ac:dyDescent="0.2"/>
    <row r="7891" ht="13.5" customHeight="1" x14ac:dyDescent="0.2"/>
    <row r="7892" ht="13.5" customHeight="1" x14ac:dyDescent="0.2"/>
    <row r="7893" ht="13.5" customHeight="1" x14ac:dyDescent="0.2"/>
    <row r="7894" ht="13.5" customHeight="1" x14ac:dyDescent="0.2"/>
    <row r="7895" ht="13.5" customHeight="1" x14ac:dyDescent="0.2"/>
    <row r="7896" ht="13.5" customHeight="1" x14ac:dyDescent="0.2"/>
    <row r="7897" ht="13.5" customHeight="1" x14ac:dyDescent="0.2"/>
    <row r="7898" ht="13.5" customHeight="1" x14ac:dyDescent="0.2"/>
    <row r="7899" ht="13.5" customHeight="1" x14ac:dyDescent="0.2"/>
    <row r="7900" ht="13.5" customHeight="1" x14ac:dyDescent="0.2"/>
    <row r="7901" ht="13.5" customHeight="1" x14ac:dyDescent="0.2"/>
    <row r="7902" ht="13.5" customHeight="1" x14ac:dyDescent="0.2"/>
    <row r="7903" ht="13.5" customHeight="1" x14ac:dyDescent="0.2"/>
    <row r="7904" ht="13.5" customHeight="1" x14ac:dyDescent="0.2"/>
    <row r="7905" ht="13.5" customHeight="1" x14ac:dyDescent="0.2"/>
    <row r="7906" ht="13.5" customHeight="1" x14ac:dyDescent="0.2"/>
    <row r="7907" ht="13.5" customHeight="1" x14ac:dyDescent="0.2"/>
    <row r="7908" ht="13.5" customHeight="1" x14ac:dyDescent="0.2"/>
    <row r="7909" ht="13.5" customHeight="1" x14ac:dyDescent="0.2"/>
    <row r="7910" ht="13.5" customHeight="1" x14ac:dyDescent="0.2"/>
    <row r="7911" ht="13.5" customHeight="1" x14ac:dyDescent="0.2"/>
    <row r="7912" ht="13.5" customHeight="1" x14ac:dyDescent="0.2"/>
    <row r="7913" ht="13.5" customHeight="1" x14ac:dyDescent="0.2"/>
    <row r="7914" ht="13.5" customHeight="1" x14ac:dyDescent="0.2"/>
    <row r="7915" ht="13.5" customHeight="1" x14ac:dyDescent="0.2"/>
    <row r="7916" ht="13.5" customHeight="1" x14ac:dyDescent="0.2"/>
    <row r="7917" ht="13.5" customHeight="1" x14ac:dyDescent="0.2"/>
    <row r="7918" ht="13.5" customHeight="1" x14ac:dyDescent="0.2"/>
    <row r="7919" ht="13.5" customHeight="1" x14ac:dyDescent="0.2"/>
    <row r="7920" ht="13.5" customHeight="1" x14ac:dyDescent="0.2"/>
    <row r="7921" ht="13.5" customHeight="1" x14ac:dyDescent="0.2"/>
    <row r="7922" ht="13.5" customHeight="1" x14ac:dyDescent="0.2"/>
    <row r="7923" ht="13.5" customHeight="1" x14ac:dyDescent="0.2"/>
    <row r="7924" ht="13.5" customHeight="1" x14ac:dyDescent="0.2"/>
    <row r="7925" ht="13.5" customHeight="1" x14ac:dyDescent="0.2"/>
    <row r="7926" ht="13.5" customHeight="1" x14ac:dyDescent="0.2"/>
    <row r="7927" ht="13.5" customHeight="1" x14ac:dyDescent="0.2"/>
    <row r="7928" ht="13.5" customHeight="1" x14ac:dyDescent="0.2"/>
    <row r="7929" ht="13.5" customHeight="1" x14ac:dyDescent="0.2"/>
    <row r="7930" ht="13.5" customHeight="1" x14ac:dyDescent="0.2"/>
    <row r="7931" ht="13.5" customHeight="1" x14ac:dyDescent="0.2"/>
    <row r="7932" ht="13.5" customHeight="1" x14ac:dyDescent="0.2"/>
    <row r="7933" ht="13.5" customHeight="1" x14ac:dyDescent="0.2"/>
    <row r="7934" ht="13.5" customHeight="1" x14ac:dyDescent="0.2"/>
    <row r="7935" ht="13.5" customHeight="1" x14ac:dyDescent="0.2"/>
    <row r="7936" ht="13.5" customHeight="1" x14ac:dyDescent="0.2"/>
    <row r="7937" ht="13.5" customHeight="1" x14ac:dyDescent="0.2"/>
    <row r="7938" ht="13.5" customHeight="1" x14ac:dyDescent="0.2"/>
    <row r="7939" ht="13.5" customHeight="1" x14ac:dyDescent="0.2"/>
    <row r="7940" ht="13.5" customHeight="1" x14ac:dyDescent="0.2"/>
    <row r="7941" ht="13.5" customHeight="1" x14ac:dyDescent="0.2"/>
    <row r="7942" ht="13.5" customHeight="1" x14ac:dyDescent="0.2"/>
    <row r="7943" ht="13.5" customHeight="1" x14ac:dyDescent="0.2"/>
    <row r="7944" ht="13.5" customHeight="1" x14ac:dyDescent="0.2"/>
    <row r="7945" ht="13.5" customHeight="1" x14ac:dyDescent="0.2"/>
    <row r="7946" ht="13.5" customHeight="1" x14ac:dyDescent="0.2"/>
    <row r="7947" ht="13.5" customHeight="1" x14ac:dyDescent="0.2"/>
    <row r="7948" ht="13.5" customHeight="1" x14ac:dyDescent="0.2"/>
    <row r="7949" ht="13.5" customHeight="1" x14ac:dyDescent="0.2"/>
    <row r="7950" ht="13.5" customHeight="1" x14ac:dyDescent="0.2"/>
    <row r="7951" ht="13.5" customHeight="1" x14ac:dyDescent="0.2"/>
    <row r="7952" ht="13.5" customHeight="1" x14ac:dyDescent="0.2"/>
    <row r="7953" ht="13.5" customHeight="1" x14ac:dyDescent="0.2"/>
    <row r="7954" ht="13.5" customHeight="1" x14ac:dyDescent="0.2"/>
    <row r="7955" ht="13.5" customHeight="1" x14ac:dyDescent="0.2"/>
    <row r="7956" ht="13.5" customHeight="1" x14ac:dyDescent="0.2"/>
    <row r="7957" ht="13.5" customHeight="1" x14ac:dyDescent="0.2"/>
    <row r="7958" ht="13.5" customHeight="1" x14ac:dyDescent="0.2"/>
    <row r="7959" ht="13.5" customHeight="1" x14ac:dyDescent="0.2"/>
    <row r="7960" ht="13.5" customHeight="1" x14ac:dyDescent="0.2"/>
    <row r="7961" ht="13.5" customHeight="1" x14ac:dyDescent="0.2"/>
    <row r="7962" ht="13.5" customHeight="1" x14ac:dyDescent="0.2"/>
    <row r="7963" ht="13.5" customHeight="1" x14ac:dyDescent="0.2"/>
    <row r="7964" ht="13.5" customHeight="1" x14ac:dyDescent="0.2"/>
    <row r="7965" ht="13.5" customHeight="1" x14ac:dyDescent="0.2"/>
    <row r="7966" ht="13.5" customHeight="1" x14ac:dyDescent="0.2"/>
    <row r="7967" ht="13.5" customHeight="1" x14ac:dyDescent="0.2"/>
    <row r="7968" ht="13.5" customHeight="1" x14ac:dyDescent="0.2"/>
    <row r="7969" ht="13.5" customHeight="1" x14ac:dyDescent="0.2"/>
    <row r="7970" ht="13.5" customHeight="1" x14ac:dyDescent="0.2"/>
    <row r="7971" ht="13.5" customHeight="1" x14ac:dyDescent="0.2"/>
    <row r="7972" ht="13.5" customHeight="1" x14ac:dyDescent="0.2"/>
    <row r="7973" ht="13.5" customHeight="1" x14ac:dyDescent="0.2"/>
    <row r="7974" ht="13.5" customHeight="1" x14ac:dyDescent="0.2"/>
    <row r="7975" ht="13.5" customHeight="1" x14ac:dyDescent="0.2"/>
    <row r="7976" ht="13.5" customHeight="1" x14ac:dyDescent="0.2"/>
    <row r="7977" ht="13.5" customHeight="1" x14ac:dyDescent="0.2"/>
    <row r="7978" ht="13.5" customHeight="1" x14ac:dyDescent="0.2"/>
    <row r="7979" ht="13.5" customHeight="1" x14ac:dyDescent="0.2"/>
    <row r="7980" ht="13.5" customHeight="1" x14ac:dyDescent="0.2"/>
    <row r="7981" ht="13.5" customHeight="1" x14ac:dyDescent="0.2"/>
    <row r="7982" ht="13.5" customHeight="1" x14ac:dyDescent="0.2"/>
    <row r="7983" ht="13.5" customHeight="1" x14ac:dyDescent="0.2"/>
    <row r="7984" ht="13.5" customHeight="1" x14ac:dyDescent="0.2"/>
    <row r="7985" ht="13.5" customHeight="1" x14ac:dyDescent="0.2"/>
    <row r="7986" ht="13.5" customHeight="1" x14ac:dyDescent="0.2"/>
    <row r="7987" ht="13.5" customHeight="1" x14ac:dyDescent="0.2"/>
    <row r="7988" ht="13.5" customHeight="1" x14ac:dyDescent="0.2"/>
    <row r="7989" ht="13.5" customHeight="1" x14ac:dyDescent="0.2"/>
    <row r="7990" ht="13.5" customHeight="1" x14ac:dyDescent="0.2"/>
    <row r="7991" ht="13.5" customHeight="1" x14ac:dyDescent="0.2"/>
    <row r="7992" ht="13.5" customHeight="1" x14ac:dyDescent="0.2"/>
    <row r="7993" ht="13.5" customHeight="1" x14ac:dyDescent="0.2"/>
    <row r="7994" ht="13.5" customHeight="1" x14ac:dyDescent="0.2"/>
    <row r="7995" ht="13.5" customHeight="1" x14ac:dyDescent="0.2"/>
    <row r="7996" ht="13.5" customHeight="1" x14ac:dyDescent="0.2"/>
    <row r="7997" ht="13.5" customHeight="1" x14ac:dyDescent="0.2"/>
    <row r="7998" ht="13.5" customHeight="1" x14ac:dyDescent="0.2"/>
    <row r="7999" ht="13.5" customHeight="1" x14ac:dyDescent="0.2"/>
    <row r="8000" ht="13.5" customHeight="1" x14ac:dyDescent="0.2"/>
    <row r="8001" ht="13.5" customHeight="1" x14ac:dyDescent="0.2"/>
    <row r="8002" ht="13.5" customHeight="1" x14ac:dyDescent="0.2"/>
    <row r="8003" ht="13.5" customHeight="1" x14ac:dyDescent="0.2"/>
    <row r="8004" ht="13.5" customHeight="1" x14ac:dyDescent="0.2"/>
    <row r="8005" ht="13.5" customHeight="1" x14ac:dyDescent="0.2"/>
    <row r="8006" ht="13.5" customHeight="1" x14ac:dyDescent="0.2"/>
    <row r="8007" ht="13.5" customHeight="1" x14ac:dyDescent="0.2"/>
    <row r="8008" ht="13.5" customHeight="1" x14ac:dyDescent="0.2"/>
    <row r="8009" ht="13.5" customHeight="1" x14ac:dyDescent="0.2"/>
    <row r="8010" ht="13.5" customHeight="1" x14ac:dyDescent="0.2"/>
    <row r="8011" ht="13.5" customHeight="1" x14ac:dyDescent="0.2"/>
    <row r="8012" ht="13.5" customHeight="1" x14ac:dyDescent="0.2"/>
    <row r="8013" ht="13.5" customHeight="1" x14ac:dyDescent="0.2"/>
    <row r="8014" ht="13.5" customHeight="1" x14ac:dyDescent="0.2"/>
    <row r="8015" ht="13.5" customHeight="1" x14ac:dyDescent="0.2"/>
    <row r="8016" ht="13.5" customHeight="1" x14ac:dyDescent="0.2"/>
    <row r="8017" ht="13.5" customHeight="1" x14ac:dyDescent="0.2"/>
    <row r="8018" ht="13.5" customHeight="1" x14ac:dyDescent="0.2"/>
    <row r="8019" ht="13.5" customHeight="1" x14ac:dyDescent="0.2"/>
    <row r="8020" ht="13.5" customHeight="1" x14ac:dyDescent="0.2"/>
    <row r="8021" ht="13.5" customHeight="1" x14ac:dyDescent="0.2"/>
    <row r="8022" ht="13.5" customHeight="1" x14ac:dyDescent="0.2"/>
    <row r="8023" ht="13.5" customHeight="1" x14ac:dyDescent="0.2"/>
    <row r="8024" ht="13.5" customHeight="1" x14ac:dyDescent="0.2"/>
    <row r="8025" ht="13.5" customHeight="1" x14ac:dyDescent="0.2"/>
    <row r="8026" ht="13.5" customHeight="1" x14ac:dyDescent="0.2"/>
    <row r="8027" ht="13.5" customHeight="1" x14ac:dyDescent="0.2"/>
    <row r="8028" ht="13.5" customHeight="1" x14ac:dyDescent="0.2"/>
    <row r="8029" ht="13.5" customHeight="1" x14ac:dyDescent="0.2"/>
    <row r="8030" ht="13.5" customHeight="1" x14ac:dyDescent="0.2"/>
    <row r="8031" ht="13.5" customHeight="1" x14ac:dyDescent="0.2"/>
    <row r="8032" ht="13.5" customHeight="1" x14ac:dyDescent="0.2"/>
    <row r="8033" ht="13.5" customHeight="1" x14ac:dyDescent="0.2"/>
    <row r="8034" ht="13.5" customHeight="1" x14ac:dyDescent="0.2"/>
    <row r="8035" ht="13.5" customHeight="1" x14ac:dyDescent="0.2"/>
    <row r="8036" ht="13.5" customHeight="1" x14ac:dyDescent="0.2"/>
    <row r="8037" ht="13.5" customHeight="1" x14ac:dyDescent="0.2"/>
    <row r="8038" ht="13.5" customHeight="1" x14ac:dyDescent="0.2"/>
    <row r="8039" ht="13.5" customHeight="1" x14ac:dyDescent="0.2"/>
    <row r="8040" ht="13.5" customHeight="1" x14ac:dyDescent="0.2"/>
    <row r="8041" ht="13.5" customHeight="1" x14ac:dyDescent="0.2"/>
    <row r="8042" ht="13.5" customHeight="1" x14ac:dyDescent="0.2"/>
    <row r="8043" ht="13.5" customHeight="1" x14ac:dyDescent="0.2"/>
    <row r="8044" ht="13.5" customHeight="1" x14ac:dyDescent="0.2"/>
    <row r="8045" ht="13.5" customHeight="1" x14ac:dyDescent="0.2"/>
    <row r="8046" ht="13.5" customHeight="1" x14ac:dyDescent="0.2"/>
    <row r="8047" ht="13.5" customHeight="1" x14ac:dyDescent="0.2"/>
    <row r="8048" ht="13.5" customHeight="1" x14ac:dyDescent="0.2"/>
    <row r="8049" ht="13.5" customHeight="1" x14ac:dyDescent="0.2"/>
    <row r="8050" ht="13.5" customHeight="1" x14ac:dyDescent="0.2"/>
    <row r="8051" ht="13.5" customHeight="1" x14ac:dyDescent="0.2"/>
    <row r="8052" ht="13.5" customHeight="1" x14ac:dyDescent="0.2"/>
    <row r="8053" ht="13.5" customHeight="1" x14ac:dyDescent="0.2"/>
    <row r="8054" ht="13.5" customHeight="1" x14ac:dyDescent="0.2"/>
    <row r="8055" ht="13.5" customHeight="1" x14ac:dyDescent="0.2"/>
    <row r="8056" ht="13.5" customHeight="1" x14ac:dyDescent="0.2"/>
    <row r="8057" ht="13.5" customHeight="1" x14ac:dyDescent="0.2"/>
    <row r="8058" ht="13.5" customHeight="1" x14ac:dyDescent="0.2"/>
    <row r="8059" ht="13.5" customHeight="1" x14ac:dyDescent="0.2"/>
    <row r="8060" ht="13.5" customHeight="1" x14ac:dyDescent="0.2"/>
    <row r="8061" ht="13.5" customHeight="1" x14ac:dyDescent="0.2"/>
    <row r="8062" ht="13.5" customHeight="1" x14ac:dyDescent="0.2"/>
    <row r="8063" ht="13.5" customHeight="1" x14ac:dyDescent="0.2"/>
    <row r="8064" ht="13.5" customHeight="1" x14ac:dyDescent="0.2"/>
    <row r="8065" ht="13.5" customHeight="1" x14ac:dyDescent="0.2"/>
    <row r="8066" ht="13.5" customHeight="1" x14ac:dyDescent="0.2"/>
    <row r="8067" ht="13.5" customHeight="1" x14ac:dyDescent="0.2"/>
    <row r="8068" ht="13.5" customHeight="1" x14ac:dyDescent="0.2"/>
    <row r="8069" ht="13.5" customHeight="1" x14ac:dyDescent="0.2"/>
    <row r="8070" ht="13.5" customHeight="1" x14ac:dyDescent="0.2"/>
    <row r="8071" ht="13.5" customHeight="1" x14ac:dyDescent="0.2"/>
    <row r="8072" ht="13.5" customHeight="1" x14ac:dyDescent="0.2"/>
    <row r="8073" ht="13.5" customHeight="1" x14ac:dyDescent="0.2"/>
    <row r="8074" ht="13.5" customHeight="1" x14ac:dyDescent="0.2"/>
    <row r="8075" ht="13.5" customHeight="1" x14ac:dyDescent="0.2"/>
    <row r="8076" ht="13.5" customHeight="1" x14ac:dyDescent="0.2"/>
    <row r="8077" ht="13.5" customHeight="1" x14ac:dyDescent="0.2"/>
    <row r="8078" ht="13.5" customHeight="1" x14ac:dyDescent="0.2"/>
    <row r="8079" ht="13.5" customHeight="1" x14ac:dyDescent="0.2"/>
    <row r="8080" ht="13.5" customHeight="1" x14ac:dyDescent="0.2"/>
    <row r="8081" ht="13.5" customHeight="1" x14ac:dyDescent="0.2"/>
    <row r="8082" ht="13.5" customHeight="1" x14ac:dyDescent="0.2"/>
    <row r="8083" ht="13.5" customHeight="1" x14ac:dyDescent="0.2"/>
    <row r="8084" ht="13.5" customHeight="1" x14ac:dyDescent="0.2"/>
    <row r="8085" ht="13.5" customHeight="1" x14ac:dyDescent="0.2"/>
    <row r="8086" ht="13.5" customHeight="1" x14ac:dyDescent="0.2"/>
    <row r="8087" ht="13.5" customHeight="1" x14ac:dyDescent="0.2"/>
    <row r="8088" ht="13.5" customHeight="1" x14ac:dyDescent="0.2"/>
    <row r="8089" ht="13.5" customHeight="1" x14ac:dyDescent="0.2"/>
    <row r="8090" ht="13.5" customHeight="1" x14ac:dyDescent="0.2"/>
    <row r="8091" ht="13.5" customHeight="1" x14ac:dyDescent="0.2"/>
    <row r="8092" ht="13.5" customHeight="1" x14ac:dyDescent="0.2"/>
    <row r="8093" ht="13.5" customHeight="1" x14ac:dyDescent="0.2"/>
    <row r="8094" ht="13.5" customHeight="1" x14ac:dyDescent="0.2"/>
    <row r="8095" ht="13.5" customHeight="1" x14ac:dyDescent="0.2"/>
    <row r="8096" ht="13.5" customHeight="1" x14ac:dyDescent="0.2"/>
    <row r="8097" ht="13.5" customHeight="1" x14ac:dyDescent="0.2"/>
    <row r="8098" ht="13.5" customHeight="1" x14ac:dyDescent="0.2"/>
    <row r="8099" ht="13.5" customHeight="1" x14ac:dyDescent="0.2"/>
    <row r="8100" ht="13.5" customHeight="1" x14ac:dyDescent="0.2"/>
    <row r="8101" ht="13.5" customHeight="1" x14ac:dyDescent="0.2"/>
    <row r="8102" ht="13.5" customHeight="1" x14ac:dyDescent="0.2"/>
    <row r="8103" ht="13.5" customHeight="1" x14ac:dyDescent="0.2"/>
    <row r="8104" ht="13.5" customHeight="1" x14ac:dyDescent="0.2"/>
    <row r="8105" ht="13.5" customHeight="1" x14ac:dyDescent="0.2"/>
    <row r="8106" ht="13.5" customHeight="1" x14ac:dyDescent="0.2"/>
    <row r="8107" ht="13.5" customHeight="1" x14ac:dyDescent="0.2"/>
    <row r="8108" ht="13.5" customHeight="1" x14ac:dyDescent="0.2"/>
    <row r="8109" ht="13.5" customHeight="1" x14ac:dyDescent="0.2"/>
    <row r="8110" ht="13.5" customHeight="1" x14ac:dyDescent="0.2"/>
    <row r="8111" ht="13.5" customHeight="1" x14ac:dyDescent="0.2"/>
    <row r="8112" ht="13.5" customHeight="1" x14ac:dyDescent="0.2"/>
    <row r="8113" ht="13.5" customHeight="1" x14ac:dyDescent="0.2"/>
    <row r="8114" ht="13.5" customHeight="1" x14ac:dyDescent="0.2"/>
    <row r="8115" ht="13.5" customHeight="1" x14ac:dyDescent="0.2"/>
    <row r="8116" ht="13.5" customHeight="1" x14ac:dyDescent="0.2"/>
    <row r="8117" ht="13.5" customHeight="1" x14ac:dyDescent="0.2"/>
    <row r="8118" ht="13.5" customHeight="1" x14ac:dyDescent="0.2"/>
    <row r="8119" ht="13.5" customHeight="1" x14ac:dyDescent="0.2"/>
    <row r="8120" ht="13.5" customHeight="1" x14ac:dyDescent="0.2"/>
    <row r="8121" ht="13.5" customHeight="1" x14ac:dyDescent="0.2"/>
    <row r="8122" ht="13.5" customHeight="1" x14ac:dyDescent="0.2"/>
    <row r="8123" ht="13.5" customHeight="1" x14ac:dyDescent="0.2"/>
    <row r="8124" ht="13.5" customHeight="1" x14ac:dyDescent="0.2"/>
    <row r="8125" ht="13.5" customHeight="1" x14ac:dyDescent="0.2"/>
    <row r="8126" ht="13.5" customHeight="1" x14ac:dyDescent="0.2"/>
    <row r="8127" ht="13.5" customHeight="1" x14ac:dyDescent="0.2"/>
    <row r="8128" ht="13.5" customHeight="1" x14ac:dyDescent="0.2"/>
    <row r="8129" ht="13.5" customHeight="1" x14ac:dyDescent="0.2"/>
    <row r="8130" ht="13.5" customHeight="1" x14ac:dyDescent="0.2"/>
    <row r="8131" ht="13.5" customHeight="1" x14ac:dyDescent="0.2"/>
    <row r="8132" ht="13.5" customHeight="1" x14ac:dyDescent="0.2"/>
    <row r="8133" ht="13.5" customHeight="1" x14ac:dyDescent="0.2"/>
    <row r="8134" ht="13.5" customHeight="1" x14ac:dyDescent="0.2"/>
    <row r="8135" ht="13.5" customHeight="1" x14ac:dyDescent="0.2"/>
    <row r="8136" ht="13.5" customHeight="1" x14ac:dyDescent="0.2"/>
    <row r="8137" ht="13.5" customHeight="1" x14ac:dyDescent="0.2"/>
    <row r="8138" ht="13.5" customHeight="1" x14ac:dyDescent="0.2"/>
    <row r="8139" ht="13.5" customHeight="1" x14ac:dyDescent="0.2"/>
    <row r="8140" ht="13.5" customHeight="1" x14ac:dyDescent="0.2"/>
    <row r="8141" ht="13.5" customHeight="1" x14ac:dyDescent="0.2"/>
    <row r="8142" ht="13.5" customHeight="1" x14ac:dyDescent="0.2"/>
    <row r="8143" ht="13.5" customHeight="1" x14ac:dyDescent="0.2"/>
    <row r="8144" ht="13.5" customHeight="1" x14ac:dyDescent="0.2"/>
    <row r="8145" ht="13.5" customHeight="1" x14ac:dyDescent="0.2"/>
    <row r="8146" ht="13.5" customHeight="1" x14ac:dyDescent="0.2"/>
    <row r="8147" ht="13.5" customHeight="1" x14ac:dyDescent="0.2"/>
    <row r="8148" ht="13.5" customHeight="1" x14ac:dyDescent="0.2"/>
    <row r="8149" ht="13.5" customHeight="1" x14ac:dyDescent="0.2"/>
    <row r="8150" ht="13.5" customHeight="1" x14ac:dyDescent="0.2"/>
    <row r="8151" ht="13.5" customHeight="1" x14ac:dyDescent="0.2"/>
    <row r="8152" ht="13.5" customHeight="1" x14ac:dyDescent="0.2"/>
    <row r="8153" ht="13.5" customHeight="1" x14ac:dyDescent="0.2"/>
    <row r="8154" ht="13.5" customHeight="1" x14ac:dyDescent="0.2"/>
    <row r="8155" ht="13.5" customHeight="1" x14ac:dyDescent="0.2"/>
    <row r="8156" ht="13.5" customHeight="1" x14ac:dyDescent="0.2"/>
    <row r="8157" ht="13.5" customHeight="1" x14ac:dyDescent="0.2"/>
    <row r="8158" ht="13.5" customHeight="1" x14ac:dyDescent="0.2"/>
    <row r="8159" ht="13.5" customHeight="1" x14ac:dyDescent="0.2"/>
    <row r="8160" ht="13.5" customHeight="1" x14ac:dyDescent="0.2"/>
    <row r="8161" ht="13.5" customHeight="1" x14ac:dyDescent="0.2"/>
    <row r="8162" ht="13.5" customHeight="1" x14ac:dyDescent="0.2"/>
    <row r="8163" ht="13.5" customHeight="1" x14ac:dyDescent="0.2"/>
    <row r="8164" ht="13.5" customHeight="1" x14ac:dyDescent="0.2"/>
    <row r="8165" ht="13.5" customHeight="1" x14ac:dyDescent="0.2"/>
    <row r="8166" ht="13.5" customHeight="1" x14ac:dyDescent="0.2"/>
    <row r="8167" ht="13.5" customHeight="1" x14ac:dyDescent="0.2"/>
    <row r="8168" ht="13.5" customHeight="1" x14ac:dyDescent="0.2"/>
    <row r="8169" ht="13.5" customHeight="1" x14ac:dyDescent="0.2"/>
    <row r="8170" ht="13.5" customHeight="1" x14ac:dyDescent="0.2"/>
    <row r="8171" ht="13.5" customHeight="1" x14ac:dyDescent="0.2"/>
    <row r="8172" ht="13.5" customHeight="1" x14ac:dyDescent="0.2"/>
    <row r="8173" ht="13.5" customHeight="1" x14ac:dyDescent="0.2"/>
    <row r="8174" ht="13.5" customHeight="1" x14ac:dyDescent="0.2"/>
    <row r="8175" ht="13.5" customHeight="1" x14ac:dyDescent="0.2"/>
    <row r="8176" ht="13.5" customHeight="1" x14ac:dyDescent="0.2"/>
    <row r="8177" ht="13.5" customHeight="1" x14ac:dyDescent="0.2"/>
    <row r="8178" ht="13.5" customHeight="1" x14ac:dyDescent="0.2"/>
    <row r="8179" ht="13.5" customHeight="1" x14ac:dyDescent="0.2"/>
    <row r="8180" ht="13.5" customHeight="1" x14ac:dyDescent="0.2"/>
    <row r="8181" ht="13.5" customHeight="1" x14ac:dyDescent="0.2"/>
    <row r="8182" ht="13.5" customHeight="1" x14ac:dyDescent="0.2"/>
    <row r="8183" ht="13.5" customHeight="1" x14ac:dyDescent="0.2"/>
    <row r="8184" ht="13.5" customHeight="1" x14ac:dyDescent="0.2"/>
    <row r="8185" ht="13.5" customHeight="1" x14ac:dyDescent="0.2"/>
    <row r="8186" ht="13.5" customHeight="1" x14ac:dyDescent="0.2"/>
    <row r="8187" ht="13.5" customHeight="1" x14ac:dyDescent="0.2"/>
    <row r="8188" ht="13.5" customHeight="1" x14ac:dyDescent="0.2"/>
    <row r="8189" ht="13.5" customHeight="1" x14ac:dyDescent="0.2"/>
    <row r="8190" ht="13.5" customHeight="1" x14ac:dyDescent="0.2"/>
    <row r="8191" ht="13.5" customHeight="1" x14ac:dyDescent="0.2"/>
    <row r="8192" ht="13.5" customHeight="1" x14ac:dyDescent="0.2"/>
    <row r="8193" ht="13.5" customHeight="1" x14ac:dyDescent="0.2"/>
    <row r="8194" ht="13.5" customHeight="1" x14ac:dyDescent="0.2"/>
    <row r="8195" ht="13.5" customHeight="1" x14ac:dyDescent="0.2"/>
    <row r="8196" ht="13.5" customHeight="1" x14ac:dyDescent="0.2"/>
    <row r="8197" ht="13.5" customHeight="1" x14ac:dyDescent="0.2"/>
    <row r="8198" ht="13.5" customHeight="1" x14ac:dyDescent="0.2"/>
    <row r="8199" ht="13.5" customHeight="1" x14ac:dyDescent="0.2"/>
    <row r="8200" ht="13.5" customHeight="1" x14ac:dyDescent="0.2"/>
    <row r="8201" ht="13.5" customHeight="1" x14ac:dyDescent="0.2"/>
    <row r="8202" ht="13.5" customHeight="1" x14ac:dyDescent="0.2"/>
    <row r="8203" ht="13.5" customHeight="1" x14ac:dyDescent="0.2"/>
    <row r="8204" ht="13.5" customHeight="1" x14ac:dyDescent="0.2"/>
    <row r="8205" ht="13.5" customHeight="1" x14ac:dyDescent="0.2"/>
    <row r="8206" ht="13.5" customHeight="1" x14ac:dyDescent="0.2"/>
    <row r="8207" ht="13.5" customHeight="1" x14ac:dyDescent="0.2"/>
    <row r="8208" ht="13.5" customHeight="1" x14ac:dyDescent="0.2"/>
    <row r="8209" ht="13.5" customHeight="1" x14ac:dyDescent="0.2"/>
    <row r="8210" ht="13.5" customHeight="1" x14ac:dyDescent="0.2"/>
    <row r="8211" ht="13.5" customHeight="1" x14ac:dyDescent="0.2"/>
    <row r="8212" ht="13.5" customHeight="1" x14ac:dyDescent="0.2"/>
    <row r="8213" ht="13.5" customHeight="1" x14ac:dyDescent="0.2"/>
    <row r="8214" ht="13.5" customHeight="1" x14ac:dyDescent="0.2"/>
    <row r="8215" ht="13.5" customHeight="1" x14ac:dyDescent="0.2"/>
    <row r="8216" ht="13.5" customHeight="1" x14ac:dyDescent="0.2"/>
    <row r="8217" ht="13.5" customHeight="1" x14ac:dyDescent="0.2"/>
    <row r="8218" ht="13.5" customHeight="1" x14ac:dyDescent="0.2"/>
    <row r="8219" ht="13.5" customHeight="1" x14ac:dyDescent="0.2"/>
    <row r="8220" ht="13.5" customHeight="1" x14ac:dyDescent="0.2"/>
    <row r="8221" ht="13.5" customHeight="1" x14ac:dyDescent="0.2"/>
    <row r="8222" ht="13.5" customHeight="1" x14ac:dyDescent="0.2"/>
    <row r="8223" ht="13.5" customHeight="1" x14ac:dyDescent="0.2"/>
    <row r="8224" ht="13.5" customHeight="1" x14ac:dyDescent="0.2"/>
    <row r="8225" ht="13.5" customHeight="1" x14ac:dyDescent="0.2"/>
    <row r="8226" ht="13.5" customHeight="1" x14ac:dyDescent="0.2"/>
    <row r="8227" ht="13.5" customHeight="1" x14ac:dyDescent="0.2"/>
    <row r="8228" ht="13.5" customHeight="1" x14ac:dyDescent="0.2"/>
    <row r="8229" ht="13.5" customHeight="1" x14ac:dyDescent="0.2"/>
    <row r="8230" ht="13.5" customHeight="1" x14ac:dyDescent="0.2"/>
    <row r="8231" ht="13.5" customHeight="1" x14ac:dyDescent="0.2"/>
    <row r="8232" ht="13.5" customHeight="1" x14ac:dyDescent="0.2"/>
    <row r="8233" ht="13.5" customHeight="1" x14ac:dyDescent="0.2"/>
    <row r="8234" ht="13.5" customHeight="1" x14ac:dyDescent="0.2"/>
    <row r="8235" ht="13.5" customHeight="1" x14ac:dyDescent="0.2"/>
    <row r="8236" ht="13.5" customHeight="1" x14ac:dyDescent="0.2"/>
    <row r="8237" ht="13.5" customHeight="1" x14ac:dyDescent="0.2"/>
    <row r="8238" ht="13.5" customHeight="1" x14ac:dyDescent="0.2"/>
    <row r="8239" ht="13.5" customHeight="1" x14ac:dyDescent="0.2"/>
    <row r="8240" ht="13.5" customHeight="1" x14ac:dyDescent="0.2"/>
    <row r="8241" ht="13.5" customHeight="1" x14ac:dyDescent="0.2"/>
    <row r="8242" ht="13.5" customHeight="1" x14ac:dyDescent="0.2"/>
    <row r="8243" ht="13.5" customHeight="1" x14ac:dyDescent="0.2"/>
    <row r="8244" ht="13.5" customHeight="1" x14ac:dyDescent="0.2"/>
    <row r="8245" ht="13.5" customHeight="1" x14ac:dyDescent="0.2"/>
    <row r="8246" ht="13.5" customHeight="1" x14ac:dyDescent="0.2"/>
    <row r="8247" ht="13.5" customHeight="1" x14ac:dyDescent="0.2"/>
    <row r="8248" ht="13.5" customHeight="1" x14ac:dyDescent="0.2"/>
    <row r="8249" ht="13.5" customHeight="1" x14ac:dyDescent="0.2"/>
    <row r="8250" ht="13.5" customHeight="1" x14ac:dyDescent="0.2"/>
    <row r="8251" ht="13.5" customHeight="1" x14ac:dyDescent="0.2"/>
    <row r="8252" ht="13.5" customHeight="1" x14ac:dyDescent="0.2"/>
    <row r="8253" ht="13.5" customHeight="1" x14ac:dyDescent="0.2"/>
    <row r="8254" ht="13.5" customHeight="1" x14ac:dyDescent="0.2"/>
    <row r="8255" ht="13.5" customHeight="1" x14ac:dyDescent="0.2"/>
    <row r="8256" ht="13.5" customHeight="1" x14ac:dyDescent="0.2"/>
    <row r="8257" ht="13.5" customHeight="1" x14ac:dyDescent="0.2"/>
    <row r="8258" ht="13.5" customHeight="1" x14ac:dyDescent="0.2"/>
    <row r="8259" ht="13.5" customHeight="1" x14ac:dyDescent="0.2"/>
    <row r="8260" ht="13.5" customHeight="1" x14ac:dyDescent="0.2"/>
    <row r="8261" ht="13.5" customHeight="1" x14ac:dyDescent="0.2"/>
    <row r="8262" ht="13.5" customHeight="1" x14ac:dyDescent="0.2"/>
    <row r="8263" ht="13.5" customHeight="1" x14ac:dyDescent="0.2"/>
    <row r="8264" ht="13.5" customHeight="1" x14ac:dyDescent="0.2"/>
    <row r="8265" ht="13.5" customHeight="1" x14ac:dyDescent="0.2"/>
    <row r="8266" ht="13.5" customHeight="1" x14ac:dyDescent="0.2"/>
    <row r="8267" ht="13.5" customHeight="1" x14ac:dyDescent="0.2"/>
    <row r="8268" ht="13.5" customHeight="1" x14ac:dyDescent="0.2"/>
    <row r="8269" ht="13.5" customHeight="1" x14ac:dyDescent="0.2"/>
    <row r="8270" ht="13.5" customHeight="1" x14ac:dyDescent="0.2"/>
    <row r="8271" ht="13.5" customHeight="1" x14ac:dyDescent="0.2"/>
    <row r="8272" ht="13.5" customHeight="1" x14ac:dyDescent="0.2"/>
    <row r="8273" ht="13.5" customHeight="1" x14ac:dyDescent="0.2"/>
    <row r="8274" ht="13.5" customHeight="1" x14ac:dyDescent="0.2"/>
    <row r="8275" ht="13.5" customHeight="1" x14ac:dyDescent="0.2"/>
    <row r="8276" ht="13.5" customHeight="1" x14ac:dyDescent="0.2"/>
    <row r="8277" ht="13.5" customHeight="1" x14ac:dyDescent="0.2"/>
    <row r="8278" ht="13.5" customHeight="1" x14ac:dyDescent="0.2"/>
    <row r="8279" ht="13.5" customHeight="1" x14ac:dyDescent="0.2"/>
    <row r="8280" ht="13.5" customHeight="1" x14ac:dyDescent="0.2"/>
    <row r="8281" ht="13.5" customHeight="1" x14ac:dyDescent="0.2"/>
    <row r="8282" ht="13.5" customHeight="1" x14ac:dyDescent="0.2"/>
    <row r="8283" ht="13.5" customHeight="1" x14ac:dyDescent="0.2"/>
    <row r="8284" ht="13.5" customHeight="1" x14ac:dyDescent="0.2"/>
    <row r="8285" ht="13.5" customHeight="1" x14ac:dyDescent="0.2"/>
    <row r="8286" ht="13.5" customHeight="1" x14ac:dyDescent="0.2"/>
    <row r="8287" ht="13.5" customHeight="1" x14ac:dyDescent="0.2"/>
    <row r="8288" ht="13.5" customHeight="1" x14ac:dyDescent="0.2"/>
    <row r="8289" ht="13.5" customHeight="1" x14ac:dyDescent="0.2"/>
    <row r="8290" ht="13.5" customHeight="1" x14ac:dyDescent="0.2"/>
    <row r="8291" ht="13.5" customHeight="1" x14ac:dyDescent="0.2"/>
    <row r="8292" ht="13.5" customHeight="1" x14ac:dyDescent="0.2"/>
    <row r="8293" ht="13.5" customHeight="1" x14ac:dyDescent="0.2"/>
    <row r="8294" ht="13.5" customHeight="1" x14ac:dyDescent="0.2"/>
    <row r="8295" ht="13.5" customHeight="1" x14ac:dyDescent="0.2"/>
    <row r="8296" ht="13.5" customHeight="1" x14ac:dyDescent="0.2"/>
    <row r="8297" ht="13.5" customHeight="1" x14ac:dyDescent="0.2"/>
    <row r="8298" ht="13.5" customHeight="1" x14ac:dyDescent="0.2"/>
    <row r="8299" ht="13.5" customHeight="1" x14ac:dyDescent="0.2"/>
    <row r="8300" ht="13.5" customHeight="1" x14ac:dyDescent="0.2"/>
    <row r="8301" ht="13.5" customHeight="1" x14ac:dyDescent="0.2"/>
    <row r="8302" ht="13.5" customHeight="1" x14ac:dyDescent="0.2"/>
    <row r="8303" ht="13.5" customHeight="1" x14ac:dyDescent="0.2"/>
    <row r="8304" ht="13.5" customHeight="1" x14ac:dyDescent="0.2"/>
    <row r="8305" ht="13.5" customHeight="1" x14ac:dyDescent="0.2"/>
    <row r="8306" ht="13.5" customHeight="1" x14ac:dyDescent="0.2"/>
    <row r="8307" ht="13.5" customHeight="1" x14ac:dyDescent="0.2"/>
    <row r="8308" ht="13.5" customHeight="1" x14ac:dyDescent="0.2"/>
    <row r="8309" ht="13.5" customHeight="1" x14ac:dyDescent="0.2"/>
    <row r="8310" ht="13.5" customHeight="1" x14ac:dyDescent="0.2"/>
    <row r="8311" ht="13.5" customHeight="1" x14ac:dyDescent="0.2"/>
    <row r="8312" ht="13.5" customHeight="1" x14ac:dyDescent="0.2"/>
    <row r="8313" ht="13.5" customHeight="1" x14ac:dyDescent="0.2"/>
    <row r="8314" ht="13.5" customHeight="1" x14ac:dyDescent="0.2"/>
    <row r="8315" ht="13.5" customHeight="1" x14ac:dyDescent="0.2"/>
    <row r="8316" ht="13.5" customHeight="1" x14ac:dyDescent="0.2"/>
    <row r="8317" ht="13.5" customHeight="1" x14ac:dyDescent="0.2"/>
    <row r="8318" ht="13.5" customHeight="1" x14ac:dyDescent="0.2"/>
    <row r="8319" ht="13.5" customHeight="1" x14ac:dyDescent="0.2"/>
    <row r="8320" ht="13.5" customHeight="1" x14ac:dyDescent="0.2"/>
    <row r="8321" ht="13.5" customHeight="1" x14ac:dyDescent="0.2"/>
    <row r="8322" ht="13.5" customHeight="1" x14ac:dyDescent="0.2"/>
    <row r="8323" ht="13.5" customHeight="1" x14ac:dyDescent="0.2"/>
    <row r="8324" ht="13.5" customHeight="1" x14ac:dyDescent="0.2"/>
    <row r="8325" ht="13.5" customHeight="1" x14ac:dyDescent="0.2"/>
    <row r="8326" ht="13.5" customHeight="1" x14ac:dyDescent="0.2"/>
    <row r="8327" ht="13.5" customHeight="1" x14ac:dyDescent="0.2"/>
    <row r="8328" ht="13.5" customHeight="1" x14ac:dyDescent="0.2"/>
    <row r="8329" ht="13.5" customHeight="1" x14ac:dyDescent="0.2"/>
    <row r="8330" ht="13.5" customHeight="1" x14ac:dyDescent="0.2"/>
    <row r="8331" ht="13.5" customHeight="1" x14ac:dyDescent="0.2"/>
    <row r="8332" ht="13.5" customHeight="1" x14ac:dyDescent="0.2"/>
    <row r="8333" ht="13.5" customHeight="1" x14ac:dyDescent="0.2"/>
    <row r="8334" ht="13.5" customHeight="1" x14ac:dyDescent="0.2"/>
    <row r="8335" ht="13.5" customHeight="1" x14ac:dyDescent="0.2"/>
    <row r="8336" ht="13.5" customHeight="1" x14ac:dyDescent="0.2"/>
    <row r="8337" ht="13.5" customHeight="1" x14ac:dyDescent="0.2"/>
    <row r="8338" ht="13.5" customHeight="1" x14ac:dyDescent="0.2"/>
    <row r="8339" ht="13.5" customHeight="1" x14ac:dyDescent="0.2"/>
    <row r="8340" ht="13.5" customHeight="1" x14ac:dyDescent="0.2"/>
    <row r="8341" ht="13.5" customHeight="1" x14ac:dyDescent="0.2"/>
    <row r="8342" ht="13.5" customHeight="1" x14ac:dyDescent="0.2"/>
    <row r="8343" ht="13.5" customHeight="1" x14ac:dyDescent="0.2"/>
    <row r="8344" ht="13.5" customHeight="1" x14ac:dyDescent="0.2"/>
    <row r="8345" ht="13.5" customHeight="1" x14ac:dyDescent="0.2"/>
    <row r="8346" ht="13.5" customHeight="1" x14ac:dyDescent="0.2"/>
    <row r="8347" ht="13.5" customHeight="1" x14ac:dyDescent="0.2"/>
    <row r="8348" ht="13.5" customHeight="1" x14ac:dyDescent="0.2"/>
    <row r="8349" ht="13.5" customHeight="1" x14ac:dyDescent="0.2"/>
    <row r="8350" ht="13.5" customHeight="1" x14ac:dyDescent="0.2"/>
    <row r="8351" ht="13.5" customHeight="1" x14ac:dyDescent="0.2"/>
    <row r="8352" ht="13.5" customHeight="1" x14ac:dyDescent="0.2"/>
    <row r="8353" ht="13.5" customHeight="1" x14ac:dyDescent="0.2"/>
    <row r="8354" ht="13.5" customHeight="1" x14ac:dyDescent="0.2"/>
    <row r="8355" ht="13.5" customHeight="1" x14ac:dyDescent="0.2"/>
    <row r="8356" ht="13.5" customHeight="1" x14ac:dyDescent="0.2"/>
    <row r="8357" ht="13.5" customHeight="1" x14ac:dyDescent="0.2"/>
    <row r="8358" ht="13.5" customHeight="1" x14ac:dyDescent="0.2"/>
    <row r="8359" ht="13.5" customHeight="1" x14ac:dyDescent="0.2"/>
    <row r="8360" ht="13.5" customHeight="1" x14ac:dyDescent="0.2"/>
    <row r="8361" ht="13.5" customHeight="1" x14ac:dyDescent="0.2"/>
    <row r="8362" ht="13.5" customHeight="1" x14ac:dyDescent="0.2"/>
    <row r="8363" ht="13.5" customHeight="1" x14ac:dyDescent="0.2"/>
    <row r="8364" ht="13.5" customHeight="1" x14ac:dyDescent="0.2"/>
    <row r="8365" ht="13.5" customHeight="1" x14ac:dyDescent="0.2"/>
    <row r="8366" ht="13.5" customHeight="1" x14ac:dyDescent="0.2"/>
    <row r="8367" ht="13.5" customHeight="1" x14ac:dyDescent="0.2"/>
    <row r="8368" ht="13.5" customHeight="1" x14ac:dyDescent="0.2"/>
    <row r="8369" ht="13.5" customHeight="1" x14ac:dyDescent="0.2"/>
    <row r="8370" ht="13.5" customHeight="1" x14ac:dyDescent="0.2"/>
    <row r="8371" ht="13.5" customHeight="1" x14ac:dyDescent="0.2"/>
    <row r="8372" ht="13.5" customHeight="1" x14ac:dyDescent="0.2"/>
    <row r="8373" ht="13.5" customHeight="1" x14ac:dyDescent="0.2"/>
    <row r="8374" ht="13.5" customHeight="1" x14ac:dyDescent="0.2"/>
    <row r="8375" ht="13.5" customHeight="1" x14ac:dyDescent="0.2"/>
    <row r="8376" ht="13.5" customHeight="1" x14ac:dyDescent="0.2"/>
    <row r="8377" ht="13.5" customHeight="1" x14ac:dyDescent="0.2"/>
    <row r="8378" ht="13.5" customHeight="1" x14ac:dyDescent="0.2"/>
    <row r="8379" ht="13.5" customHeight="1" x14ac:dyDescent="0.2"/>
    <row r="8380" ht="13.5" customHeight="1" x14ac:dyDescent="0.2"/>
    <row r="8381" ht="13.5" customHeight="1" x14ac:dyDescent="0.2"/>
    <row r="8382" ht="13.5" customHeight="1" x14ac:dyDescent="0.2"/>
    <row r="8383" ht="13.5" customHeight="1" x14ac:dyDescent="0.2"/>
    <row r="8384" ht="13.5" customHeight="1" x14ac:dyDescent="0.2"/>
    <row r="8385" ht="13.5" customHeight="1" x14ac:dyDescent="0.2"/>
    <row r="8386" ht="13.5" customHeight="1" x14ac:dyDescent="0.2"/>
    <row r="8387" ht="13.5" customHeight="1" x14ac:dyDescent="0.2"/>
    <row r="8388" ht="13.5" customHeight="1" x14ac:dyDescent="0.2"/>
    <row r="8389" ht="13.5" customHeight="1" x14ac:dyDescent="0.2"/>
    <row r="8390" ht="13.5" customHeight="1" x14ac:dyDescent="0.2"/>
    <row r="8391" ht="13.5" customHeight="1" x14ac:dyDescent="0.2"/>
    <row r="8392" ht="13.5" customHeight="1" x14ac:dyDescent="0.2"/>
    <row r="8393" ht="13.5" customHeight="1" x14ac:dyDescent="0.2"/>
    <row r="8394" ht="13.5" customHeight="1" x14ac:dyDescent="0.2"/>
    <row r="8395" ht="13.5" customHeight="1" x14ac:dyDescent="0.2"/>
    <row r="8396" ht="13.5" customHeight="1" x14ac:dyDescent="0.2"/>
    <row r="8397" ht="13.5" customHeight="1" x14ac:dyDescent="0.2"/>
    <row r="8398" ht="13.5" customHeight="1" x14ac:dyDescent="0.2"/>
    <row r="8399" ht="13.5" customHeight="1" x14ac:dyDescent="0.2"/>
    <row r="8400" ht="13.5" customHeight="1" x14ac:dyDescent="0.2"/>
    <row r="8401" ht="13.5" customHeight="1" x14ac:dyDescent="0.2"/>
    <row r="8402" ht="13.5" customHeight="1" x14ac:dyDescent="0.2"/>
    <row r="8403" ht="13.5" customHeight="1" x14ac:dyDescent="0.2"/>
    <row r="8404" ht="13.5" customHeight="1" x14ac:dyDescent="0.2"/>
    <row r="8405" ht="13.5" customHeight="1" x14ac:dyDescent="0.2"/>
    <row r="8406" ht="13.5" customHeight="1" x14ac:dyDescent="0.2"/>
    <row r="8407" ht="13.5" customHeight="1" x14ac:dyDescent="0.2"/>
    <row r="8408" ht="13.5" customHeight="1" x14ac:dyDescent="0.2"/>
    <row r="8409" ht="13.5" customHeight="1" x14ac:dyDescent="0.2"/>
    <row r="8410" ht="13.5" customHeight="1" x14ac:dyDescent="0.2"/>
    <row r="8411" ht="13.5" customHeight="1" x14ac:dyDescent="0.2"/>
    <row r="8412" ht="13.5" customHeight="1" x14ac:dyDescent="0.2"/>
    <row r="8413" ht="13.5" customHeight="1" x14ac:dyDescent="0.2"/>
    <row r="8414" ht="13.5" customHeight="1" x14ac:dyDescent="0.2"/>
    <row r="8415" ht="13.5" customHeight="1" x14ac:dyDescent="0.2"/>
    <row r="8416" ht="13.5" customHeight="1" x14ac:dyDescent="0.2"/>
    <row r="8417" ht="13.5" customHeight="1" x14ac:dyDescent="0.2"/>
    <row r="8418" ht="13.5" customHeight="1" x14ac:dyDescent="0.2"/>
    <row r="8419" ht="13.5" customHeight="1" x14ac:dyDescent="0.2"/>
    <row r="8420" ht="13.5" customHeight="1" x14ac:dyDescent="0.2"/>
    <row r="8421" ht="13.5" customHeight="1" x14ac:dyDescent="0.2"/>
    <row r="8422" ht="13.5" customHeight="1" x14ac:dyDescent="0.2"/>
    <row r="8423" ht="13.5" customHeight="1" x14ac:dyDescent="0.2"/>
    <row r="8424" ht="13.5" customHeight="1" x14ac:dyDescent="0.2"/>
    <row r="8425" ht="13.5" customHeight="1" x14ac:dyDescent="0.2"/>
    <row r="8426" ht="13.5" customHeight="1" x14ac:dyDescent="0.2"/>
    <row r="8427" ht="13.5" customHeight="1" x14ac:dyDescent="0.2"/>
    <row r="8428" ht="13.5" customHeight="1" x14ac:dyDescent="0.2"/>
    <row r="8429" ht="13.5" customHeight="1" x14ac:dyDescent="0.2"/>
    <row r="8430" ht="13.5" customHeight="1" x14ac:dyDescent="0.2"/>
    <row r="8431" ht="13.5" customHeight="1" x14ac:dyDescent="0.2"/>
    <row r="8432" ht="13.5" customHeight="1" x14ac:dyDescent="0.2"/>
    <row r="8433" ht="13.5" customHeight="1" x14ac:dyDescent="0.2"/>
    <row r="8434" ht="13.5" customHeight="1" x14ac:dyDescent="0.2"/>
    <row r="8435" ht="13.5" customHeight="1" x14ac:dyDescent="0.2"/>
    <row r="8436" ht="13.5" customHeight="1" x14ac:dyDescent="0.2"/>
    <row r="8437" ht="13.5" customHeight="1" x14ac:dyDescent="0.2"/>
    <row r="8438" ht="13.5" customHeight="1" x14ac:dyDescent="0.2"/>
    <row r="8439" ht="13.5" customHeight="1" x14ac:dyDescent="0.2"/>
    <row r="8440" ht="13.5" customHeight="1" x14ac:dyDescent="0.2"/>
    <row r="8441" ht="13.5" customHeight="1" x14ac:dyDescent="0.2"/>
    <row r="8442" ht="13.5" customHeight="1" x14ac:dyDescent="0.2"/>
    <row r="8443" ht="13.5" customHeight="1" x14ac:dyDescent="0.2"/>
    <row r="8444" ht="13.5" customHeight="1" x14ac:dyDescent="0.2"/>
    <row r="8445" ht="13.5" customHeight="1" x14ac:dyDescent="0.2"/>
    <row r="8446" ht="13.5" customHeight="1" x14ac:dyDescent="0.2"/>
    <row r="8447" ht="13.5" customHeight="1" x14ac:dyDescent="0.2"/>
    <row r="8448" ht="13.5" customHeight="1" x14ac:dyDescent="0.2"/>
    <row r="8449" ht="13.5" customHeight="1" x14ac:dyDescent="0.2"/>
    <row r="8450" ht="13.5" customHeight="1" x14ac:dyDescent="0.2"/>
    <row r="8451" ht="13.5" customHeight="1" x14ac:dyDescent="0.2"/>
    <row r="8452" ht="13.5" customHeight="1" x14ac:dyDescent="0.2"/>
    <row r="8453" ht="13.5" customHeight="1" x14ac:dyDescent="0.2"/>
    <row r="8454" ht="13.5" customHeight="1" x14ac:dyDescent="0.2"/>
    <row r="8455" ht="13.5" customHeight="1" x14ac:dyDescent="0.2"/>
    <row r="8456" ht="13.5" customHeight="1" x14ac:dyDescent="0.2"/>
    <row r="8457" ht="13.5" customHeight="1" x14ac:dyDescent="0.2"/>
    <row r="8458" ht="13.5" customHeight="1" x14ac:dyDescent="0.2"/>
    <row r="8459" ht="13.5" customHeight="1" x14ac:dyDescent="0.2"/>
    <row r="8460" ht="13.5" customHeight="1" x14ac:dyDescent="0.2"/>
    <row r="8461" ht="13.5" customHeight="1" x14ac:dyDescent="0.2"/>
    <row r="8462" ht="13.5" customHeight="1" x14ac:dyDescent="0.2"/>
    <row r="8463" ht="13.5" customHeight="1" x14ac:dyDescent="0.2"/>
    <row r="8464" ht="13.5" customHeight="1" x14ac:dyDescent="0.2"/>
    <row r="8465" ht="13.5" customHeight="1" x14ac:dyDescent="0.2"/>
    <row r="8466" ht="13.5" customHeight="1" x14ac:dyDescent="0.2"/>
    <row r="8467" ht="13.5" customHeight="1" x14ac:dyDescent="0.2"/>
    <row r="8468" ht="13.5" customHeight="1" x14ac:dyDescent="0.2"/>
    <row r="8469" ht="13.5" customHeight="1" x14ac:dyDescent="0.2"/>
    <row r="8470" ht="13.5" customHeight="1" x14ac:dyDescent="0.2"/>
    <row r="8471" ht="13.5" customHeight="1" x14ac:dyDescent="0.2"/>
    <row r="8472" ht="13.5" customHeight="1" x14ac:dyDescent="0.2"/>
    <row r="8473" ht="13.5" customHeight="1" x14ac:dyDescent="0.2"/>
    <row r="8474" ht="13.5" customHeight="1" x14ac:dyDescent="0.2"/>
    <row r="8475" ht="13.5" customHeight="1" x14ac:dyDescent="0.2"/>
    <row r="8476" ht="13.5" customHeight="1" x14ac:dyDescent="0.2"/>
    <row r="8477" ht="13.5" customHeight="1" x14ac:dyDescent="0.2"/>
    <row r="8478" ht="13.5" customHeight="1" x14ac:dyDescent="0.2"/>
    <row r="8479" ht="13.5" customHeight="1" x14ac:dyDescent="0.2"/>
    <row r="8480" ht="13.5" customHeight="1" x14ac:dyDescent="0.2"/>
    <row r="8481" ht="13.5" customHeight="1" x14ac:dyDescent="0.2"/>
    <row r="8482" ht="13.5" customHeight="1" x14ac:dyDescent="0.2"/>
    <row r="8483" ht="13.5" customHeight="1" x14ac:dyDescent="0.2"/>
    <row r="8484" ht="13.5" customHeight="1" x14ac:dyDescent="0.2"/>
    <row r="8485" ht="13.5" customHeight="1" x14ac:dyDescent="0.2"/>
    <row r="8486" ht="13.5" customHeight="1" x14ac:dyDescent="0.2"/>
    <row r="8487" ht="13.5" customHeight="1" x14ac:dyDescent="0.2"/>
    <row r="8488" ht="13.5" customHeight="1" x14ac:dyDescent="0.2"/>
    <row r="8489" ht="13.5" customHeight="1" x14ac:dyDescent="0.2"/>
    <row r="8490" ht="13.5" customHeight="1" x14ac:dyDescent="0.2"/>
    <row r="8491" ht="13.5" customHeight="1" x14ac:dyDescent="0.2"/>
    <row r="8492" ht="13.5" customHeight="1" x14ac:dyDescent="0.2"/>
    <row r="8493" ht="13.5" customHeight="1" x14ac:dyDescent="0.2"/>
    <row r="8494" ht="13.5" customHeight="1" x14ac:dyDescent="0.2"/>
    <row r="8495" ht="13.5" customHeight="1" x14ac:dyDescent="0.2"/>
    <row r="8496" ht="13.5" customHeight="1" x14ac:dyDescent="0.2"/>
    <row r="8497" ht="13.5" customHeight="1" x14ac:dyDescent="0.2"/>
    <row r="8498" ht="13.5" customHeight="1" x14ac:dyDescent="0.2"/>
    <row r="8499" ht="13.5" customHeight="1" x14ac:dyDescent="0.2"/>
    <row r="8500" ht="13.5" customHeight="1" x14ac:dyDescent="0.2"/>
    <row r="8501" ht="13.5" customHeight="1" x14ac:dyDescent="0.2"/>
    <row r="8502" ht="13.5" customHeight="1" x14ac:dyDescent="0.2"/>
    <row r="8503" ht="13.5" customHeight="1" x14ac:dyDescent="0.2"/>
    <row r="8504" ht="13.5" customHeight="1" x14ac:dyDescent="0.2"/>
    <row r="8505" ht="13.5" customHeight="1" x14ac:dyDescent="0.2"/>
    <row r="8506" ht="13.5" customHeight="1" x14ac:dyDescent="0.2"/>
    <row r="8507" ht="13.5" customHeight="1" x14ac:dyDescent="0.2"/>
    <row r="8508" ht="13.5" customHeight="1" x14ac:dyDescent="0.2"/>
    <row r="8509" ht="13.5" customHeight="1" x14ac:dyDescent="0.2"/>
    <row r="8510" ht="13.5" customHeight="1" x14ac:dyDescent="0.2"/>
    <row r="8511" ht="13.5" customHeight="1" x14ac:dyDescent="0.2"/>
    <row r="8512" ht="13.5" customHeight="1" x14ac:dyDescent="0.2"/>
    <row r="8513" ht="13.5" customHeight="1" x14ac:dyDescent="0.2"/>
    <row r="8514" ht="13.5" customHeight="1" x14ac:dyDescent="0.2"/>
    <row r="8515" ht="13.5" customHeight="1" x14ac:dyDescent="0.2"/>
    <row r="8516" ht="13.5" customHeight="1" x14ac:dyDescent="0.2"/>
    <row r="8517" ht="13.5" customHeight="1" x14ac:dyDescent="0.2"/>
    <row r="8518" ht="13.5" customHeight="1" x14ac:dyDescent="0.2"/>
    <row r="8519" ht="13.5" customHeight="1" x14ac:dyDescent="0.2"/>
    <row r="8520" ht="13.5" customHeight="1" x14ac:dyDescent="0.2"/>
    <row r="8521" ht="13.5" customHeight="1" x14ac:dyDescent="0.2"/>
    <row r="8522" ht="13.5" customHeight="1" x14ac:dyDescent="0.2"/>
    <row r="8523" ht="13.5" customHeight="1" x14ac:dyDescent="0.2"/>
    <row r="8524" ht="13.5" customHeight="1" x14ac:dyDescent="0.2"/>
    <row r="8525" ht="13.5" customHeight="1" x14ac:dyDescent="0.2"/>
    <row r="8526" ht="13.5" customHeight="1" x14ac:dyDescent="0.2"/>
    <row r="8527" ht="13.5" customHeight="1" x14ac:dyDescent="0.2"/>
    <row r="8528" ht="13.5" customHeight="1" x14ac:dyDescent="0.2"/>
    <row r="8529" ht="13.5" customHeight="1" x14ac:dyDescent="0.2"/>
    <row r="8530" ht="13.5" customHeight="1" x14ac:dyDescent="0.2"/>
    <row r="8531" ht="13.5" customHeight="1" x14ac:dyDescent="0.2"/>
    <row r="8532" ht="13.5" customHeight="1" x14ac:dyDescent="0.2"/>
    <row r="8533" ht="13.5" customHeight="1" x14ac:dyDescent="0.2"/>
    <row r="8534" ht="13.5" customHeight="1" x14ac:dyDescent="0.2"/>
    <row r="8535" ht="13.5" customHeight="1" x14ac:dyDescent="0.2"/>
    <row r="8536" ht="13.5" customHeight="1" x14ac:dyDescent="0.2"/>
    <row r="8537" ht="13.5" customHeight="1" x14ac:dyDescent="0.2"/>
    <row r="8538" ht="13.5" customHeight="1" x14ac:dyDescent="0.2"/>
    <row r="8539" ht="13.5" customHeight="1" x14ac:dyDescent="0.2"/>
    <row r="8540" ht="13.5" customHeight="1" x14ac:dyDescent="0.2"/>
    <row r="8541" ht="13.5" customHeight="1" x14ac:dyDescent="0.2"/>
    <row r="8542" ht="13.5" customHeight="1" x14ac:dyDescent="0.2"/>
    <row r="8543" ht="13.5" customHeight="1" x14ac:dyDescent="0.2"/>
    <row r="8544" ht="13.5" customHeight="1" x14ac:dyDescent="0.2"/>
    <row r="8545" ht="13.5" customHeight="1" x14ac:dyDescent="0.2"/>
    <row r="8546" ht="13.5" customHeight="1" x14ac:dyDescent="0.2"/>
    <row r="8547" ht="13.5" customHeight="1" x14ac:dyDescent="0.2"/>
    <row r="8548" ht="13.5" customHeight="1" x14ac:dyDescent="0.2"/>
    <row r="8549" ht="13.5" customHeight="1" x14ac:dyDescent="0.2"/>
    <row r="8550" ht="13.5" customHeight="1" x14ac:dyDescent="0.2"/>
    <row r="8551" ht="13.5" customHeight="1" x14ac:dyDescent="0.2"/>
    <row r="8552" ht="13.5" customHeight="1" x14ac:dyDescent="0.2"/>
    <row r="8553" ht="13.5" customHeight="1" x14ac:dyDescent="0.2"/>
    <row r="8554" ht="13.5" customHeight="1" x14ac:dyDescent="0.2"/>
    <row r="8555" ht="13.5" customHeight="1" x14ac:dyDescent="0.2"/>
    <row r="8556" ht="13.5" customHeight="1" x14ac:dyDescent="0.2"/>
    <row r="8557" ht="13.5" customHeight="1" x14ac:dyDescent="0.2"/>
    <row r="8558" ht="13.5" customHeight="1" x14ac:dyDescent="0.2"/>
    <row r="8559" ht="13.5" customHeight="1" x14ac:dyDescent="0.2"/>
    <row r="8560" ht="13.5" customHeight="1" x14ac:dyDescent="0.2"/>
    <row r="8561" ht="13.5" customHeight="1" x14ac:dyDescent="0.2"/>
    <row r="8562" ht="13.5" customHeight="1" x14ac:dyDescent="0.2"/>
    <row r="8563" ht="13.5" customHeight="1" x14ac:dyDescent="0.2"/>
    <row r="8564" ht="13.5" customHeight="1" x14ac:dyDescent="0.2"/>
    <row r="8565" ht="13.5" customHeight="1" x14ac:dyDescent="0.2"/>
    <row r="8566" ht="13.5" customHeight="1" x14ac:dyDescent="0.2"/>
    <row r="8567" ht="13.5" customHeight="1" x14ac:dyDescent="0.2"/>
    <row r="8568" ht="13.5" customHeight="1" x14ac:dyDescent="0.2"/>
    <row r="8569" ht="13.5" customHeight="1" x14ac:dyDescent="0.2"/>
    <row r="8570" ht="13.5" customHeight="1" x14ac:dyDescent="0.2"/>
    <row r="8571" ht="13.5" customHeight="1" x14ac:dyDescent="0.2"/>
    <row r="8572" ht="13.5" customHeight="1" x14ac:dyDescent="0.2"/>
    <row r="8573" ht="13.5" customHeight="1" x14ac:dyDescent="0.2"/>
    <row r="8574" ht="13.5" customHeight="1" x14ac:dyDescent="0.2"/>
    <row r="8575" ht="13.5" customHeight="1" x14ac:dyDescent="0.2"/>
    <row r="8576" ht="13.5" customHeight="1" x14ac:dyDescent="0.2"/>
    <row r="8577" ht="13.5" customHeight="1" x14ac:dyDescent="0.2"/>
    <row r="8578" ht="13.5" customHeight="1" x14ac:dyDescent="0.2"/>
    <row r="8579" ht="13.5" customHeight="1" x14ac:dyDescent="0.2"/>
    <row r="8580" ht="13.5" customHeight="1" x14ac:dyDescent="0.2"/>
    <row r="8581" ht="13.5" customHeight="1" x14ac:dyDescent="0.2"/>
    <row r="8582" ht="13.5" customHeight="1" x14ac:dyDescent="0.2"/>
    <row r="8583" ht="13.5" customHeight="1" x14ac:dyDescent="0.2"/>
    <row r="8584" ht="13.5" customHeight="1" x14ac:dyDescent="0.2"/>
    <row r="8585" ht="13.5" customHeight="1" x14ac:dyDescent="0.2"/>
    <row r="8586" ht="13.5" customHeight="1" x14ac:dyDescent="0.2"/>
    <row r="8587" ht="13.5" customHeight="1" x14ac:dyDescent="0.2"/>
    <row r="8588" ht="13.5" customHeight="1" x14ac:dyDescent="0.2"/>
    <row r="8589" ht="13.5" customHeight="1" x14ac:dyDescent="0.2"/>
    <row r="8590" ht="13.5" customHeight="1" x14ac:dyDescent="0.2"/>
    <row r="8591" ht="13.5" customHeight="1" x14ac:dyDescent="0.2"/>
    <row r="8592" ht="13.5" customHeight="1" x14ac:dyDescent="0.2"/>
    <row r="8593" ht="13.5" customHeight="1" x14ac:dyDescent="0.2"/>
    <row r="8594" ht="13.5" customHeight="1" x14ac:dyDescent="0.2"/>
    <row r="8595" ht="13.5" customHeight="1" x14ac:dyDescent="0.2"/>
    <row r="8596" ht="13.5" customHeight="1" x14ac:dyDescent="0.2"/>
    <row r="8597" ht="13.5" customHeight="1" x14ac:dyDescent="0.2"/>
    <row r="8598" ht="13.5" customHeight="1" x14ac:dyDescent="0.2"/>
    <row r="8599" ht="13.5" customHeight="1" x14ac:dyDescent="0.2"/>
    <row r="8600" ht="13.5" customHeight="1" x14ac:dyDescent="0.2"/>
    <row r="8601" ht="13.5" customHeight="1" x14ac:dyDescent="0.2"/>
    <row r="8602" ht="13.5" customHeight="1" x14ac:dyDescent="0.2"/>
    <row r="8603" ht="13.5" customHeight="1" x14ac:dyDescent="0.2"/>
    <row r="8604" ht="13.5" customHeight="1" x14ac:dyDescent="0.2"/>
    <row r="8605" ht="13.5" customHeight="1" x14ac:dyDescent="0.2"/>
    <row r="8606" ht="13.5" customHeight="1" x14ac:dyDescent="0.2"/>
    <row r="8607" ht="13.5" customHeight="1" x14ac:dyDescent="0.2"/>
    <row r="8608" ht="13.5" customHeight="1" x14ac:dyDescent="0.2"/>
    <row r="8609" ht="13.5" customHeight="1" x14ac:dyDescent="0.2"/>
    <row r="8610" ht="13.5" customHeight="1" x14ac:dyDescent="0.2"/>
    <row r="8611" ht="13.5" customHeight="1" x14ac:dyDescent="0.2"/>
    <row r="8612" ht="13.5" customHeight="1" x14ac:dyDescent="0.2"/>
    <row r="8613" ht="13.5" customHeight="1" x14ac:dyDescent="0.2"/>
    <row r="8614" ht="13.5" customHeight="1" x14ac:dyDescent="0.2"/>
    <row r="8615" ht="13.5" customHeight="1" x14ac:dyDescent="0.2"/>
    <row r="8616" ht="13.5" customHeight="1" x14ac:dyDescent="0.2"/>
    <row r="8617" ht="13.5" customHeight="1" x14ac:dyDescent="0.2"/>
    <row r="8618" ht="13.5" customHeight="1" x14ac:dyDescent="0.2"/>
    <row r="8619" ht="13.5" customHeight="1" x14ac:dyDescent="0.2"/>
    <row r="8620" ht="13.5" customHeight="1" x14ac:dyDescent="0.2"/>
    <row r="8621" ht="13.5" customHeight="1" x14ac:dyDescent="0.2"/>
    <row r="8622" ht="13.5" customHeight="1" x14ac:dyDescent="0.2"/>
    <row r="8623" ht="13.5" customHeight="1" x14ac:dyDescent="0.2"/>
    <row r="8624" ht="13.5" customHeight="1" x14ac:dyDescent="0.2"/>
    <row r="8625" ht="13.5" customHeight="1" x14ac:dyDescent="0.2"/>
    <row r="8626" ht="13.5" customHeight="1" x14ac:dyDescent="0.2"/>
    <row r="8627" ht="13.5" customHeight="1" x14ac:dyDescent="0.2"/>
    <row r="8628" ht="13.5" customHeight="1" x14ac:dyDescent="0.2"/>
    <row r="8629" ht="13.5" customHeight="1" x14ac:dyDescent="0.2"/>
    <row r="8630" ht="13.5" customHeight="1" x14ac:dyDescent="0.2"/>
    <row r="8631" ht="13.5" customHeight="1" x14ac:dyDescent="0.2"/>
    <row r="8632" ht="13.5" customHeight="1" x14ac:dyDescent="0.2"/>
    <row r="8633" ht="13.5" customHeight="1" x14ac:dyDescent="0.2"/>
    <row r="8634" ht="13.5" customHeight="1" x14ac:dyDescent="0.2"/>
    <row r="8635" ht="13.5" customHeight="1" x14ac:dyDescent="0.2"/>
    <row r="8636" ht="13.5" customHeight="1" x14ac:dyDescent="0.2"/>
    <row r="8637" ht="13.5" customHeight="1" x14ac:dyDescent="0.2"/>
    <row r="8638" ht="13.5" customHeight="1" x14ac:dyDescent="0.2"/>
    <row r="8639" ht="13.5" customHeight="1" x14ac:dyDescent="0.2"/>
    <row r="8640" ht="13.5" customHeight="1" x14ac:dyDescent="0.2"/>
    <row r="8641" ht="13.5" customHeight="1" x14ac:dyDescent="0.2"/>
    <row r="8642" ht="13.5" customHeight="1" x14ac:dyDescent="0.2"/>
    <row r="8643" ht="13.5" customHeight="1" x14ac:dyDescent="0.2"/>
    <row r="8644" ht="13.5" customHeight="1" x14ac:dyDescent="0.2"/>
    <row r="8645" ht="13.5" customHeight="1" x14ac:dyDescent="0.2"/>
    <row r="8646" ht="13.5" customHeight="1" x14ac:dyDescent="0.2"/>
    <row r="8647" ht="13.5" customHeight="1" x14ac:dyDescent="0.2"/>
    <row r="8648" ht="13.5" customHeight="1" x14ac:dyDescent="0.2"/>
    <row r="8649" ht="13.5" customHeight="1" x14ac:dyDescent="0.2"/>
    <row r="8650" ht="13.5" customHeight="1" x14ac:dyDescent="0.2"/>
    <row r="8651" ht="13.5" customHeight="1" x14ac:dyDescent="0.2"/>
    <row r="8652" ht="13.5" customHeight="1" x14ac:dyDescent="0.2"/>
    <row r="8653" ht="13.5" customHeight="1" x14ac:dyDescent="0.2"/>
    <row r="8654" ht="13.5" customHeight="1" x14ac:dyDescent="0.2"/>
    <row r="8655" ht="13.5" customHeight="1" x14ac:dyDescent="0.2"/>
    <row r="8656" ht="13.5" customHeight="1" x14ac:dyDescent="0.2"/>
    <row r="8657" ht="13.5" customHeight="1" x14ac:dyDescent="0.2"/>
    <row r="8658" ht="13.5" customHeight="1" x14ac:dyDescent="0.2"/>
    <row r="8659" ht="13.5" customHeight="1" x14ac:dyDescent="0.2"/>
    <row r="8660" ht="13.5" customHeight="1" x14ac:dyDescent="0.2"/>
    <row r="8661" ht="13.5" customHeight="1" x14ac:dyDescent="0.2"/>
    <row r="8662" ht="13.5" customHeight="1" x14ac:dyDescent="0.2"/>
    <row r="8663" ht="13.5" customHeight="1" x14ac:dyDescent="0.2"/>
    <row r="8664" ht="13.5" customHeight="1" x14ac:dyDescent="0.2"/>
    <row r="8665" ht="13.5" customHeight="1" x14ac:dyDescent="0.2"/>
    <row r="8666" ht="13.5" customHeight="1" x14ac:dyDescent="0.2"/>
    <row r="8667" ht="13.5" customHeight="1" x14ac:dyDescent="0.2"/>
    <row r="8668" ht="13.5" customHeight="1" x14ac:dyDescent="0.2"/>
    <row r="8669" ht="13.5" customHeight="1" x14ac:dyDescent="0.2"/>
    <row r="8670" ht="13.5" customHeight="1" x14ac:dyDescent="0.2"/>
    <row r="8671" ht="13.5" customHeight="1" x14ac:dyDescent="0.2"/>
    <row r="8672" ht="13.5" customHeight="1" x14ac:dyDescent="0.2"/>
    <row r="8673" ht="13.5" customHeight="1" x14ac:dyDescent="0.2"/>
    <row r="8674" ht="13.5" customHeight="1" x14ac:dyDescent="0.2"/>
    <row r="8675" ht="13.5" customHeight="1" x14ac:dyDescent="0.2"/>
    <row r="8676" ht="13.5" customHeight="1" x14ac:dyDescent="0.2"/>
    <row r="8677" ht="13.5" customHeight="1" x14ac:dyDescent="0.2"/>
    <row r="8678" ht="13.5" customHeight="1" x14ac:dyDescent="0.2"/>
    <row r="8679" ht="13.5" customHeight="1" x14ac:dyDescent="0.2"/>
    <row r="8680" ht="13.5" customHeight="1" x14ac:dyDescent="0.2"/>
    <row r="8681" ht="13.5" customHeight="1" x14ac:dyDescent="0.2"/>
    <row r="8682" ht="13.5" customHeight="1" x14ac:dyDescent="0.2"/>
    <row r="8683" ht="13.5" customHeight="1" x14ac:dyDescent="0.2"/>
    <row r="8684" ht="13.5" customHeight="1" x14ac:dyDescent="0.2"/>
    <row r="8685" ht="13.5" customHeight="1" x14ac:dyDescent="0.2"/>
    <row r="8686" ht="13.5" customHeight="1" x14ac:dyDescent="0.2"/>
    <row r="8687" ht="13.5" customHeight="1" x14ac:dyDescent="0.2"/>
    <row r="8688" ht="13.5" customHeight="1" x14ac:dyDescent="0.2"/>
    <row r="8689" ht="13.5" customHeight="1" x14ac:dyDescent="0.2"/>
    <row r="8690" ht="13.5" customHeight="1" x14ac:dyDescent="0.2"/>
    <row r="8691" ht="13.5" customHeight="1" x14ac:dyDescent="0.2"/>
    <row r="8692" ht="13.5" customHeight="1" x14ac:dyDescent="0.2"/>
    <row r="8693" ht="13.5" customHeight="1" x14ac:dyDescent="0.2"/>
    <row r="8694" ht="13.5" customHeight="1" x14ac:dyDescent="0.2"/>
    <row r="8695" ht="13.5" customHeight="1" x14ac:dyDescent="0.2"/>
    <row r="8696" ht="13.5" customHeight="1" x14ac:dyDescent="0.2"/>
    <row r="8697" ht="13.5" customHeight="1" x14ac:dyDescent="0.2"/>
    <row r="8698" ht="13.5" customHeight="1" x14ac:dyDescent="0.2"/>
    <row r="8699" ht="13.5" customHeight="1" x14ac:dyDescent="0.2"/>
    <row r="8700" ht="13.5" customHeight="1" x14ac:dyDescent="0.2"/>
    <row r="8701" ht="13.5" customHeight="1" x14ac:dyDescent="0.2"/>
    <row r="8702" ht="13.5" customHeight="1" x14ac:dyDescent="0.2"/>
    <row r="8703" ht="13.5" customHeight="1" x14ac:dyDescent="0.2"/>
    <row r="8704" ht="13.5" customHeight="1" x14ac:dyDescent="0.2"/>
    <row r="8705" ht="13.5" customHeight="1" x14ac:dyDescent="0.2"/>
    <row r="8706" ht="13.5" customHeight="1" x14ac:dyDescent="0.2"/>
    <row r="8707" ht="13.5" customHeight="1" x14ac:dyDescent="0.2"/>
    <row r="8708" ht="13.5" customHeight="1" x14ac:dyDescent="0.2"/>
    <row r="8709" ht="13.5" customHeight="1" x14ac:dyDescent="0.2"/>
    <row r="8710" ht="13.5" customHeight="1" x14ac:dyDescent="0.2"/>
    <row r="8711" ht="13.5" customHeight="1" x14ac:dyDescent="0.2"/>
    <row r="8712" ht="13.5" customHeight="1" x14ac:dyDescent="0.2"/>
    <row r="8713" ht="13.5" customHeight="1" x14ac:dyDescent="0.2"/>
    <row r="8714" ht="13.5" customHeight="1" x14ac:dyDescent="0.2"/>
    <row r="8715" ht="13.5" customHeight="1" x14ac:dyDescent="0.2"/>
    <row r="8716" ht="13.5" customHeight="1" x14ac:dyDescent="0.2"/>
    <row r="8717" ht="13.5" customHeight="1" x14ac:dyDescent="0.2"/>
    <row r="8718" ht="13.5" customHeight="1" x14ac:dyDescent="0.2"/>
    <row r="8719" ht="13.5" customHeight="1" x14ac:dyDescent="0.2"/>
    <row r="8720" ht="13.5" customHeight="1" x14ac:dyDescent="0.2"/>
    <row r="8721" ht="13.5" customHeight="1" x14ac:dyDescent="0.2"/>
    <row r="8722" ht="13.5" customHeight="1" x14ac:dyDescent="0.2"/>
    <row r="8723" ht="13.5" customHeight="1" x14ac:dyDescent="0.2"/>
    <row r="8724" ht="13.5" customHeight="1" x14ac:dyDescent="0.2"/>
    <row r="8725" ht="13.5" customHeight="1" x14ac:dyDescent="0.2"/>
    <row r="8726" ht="13.5" customHeight="1" x14ac:dyDescent="0.2"/>
    <row r="8727" ht="13.5" customHeight="1" x14ac:dyDescent="0.2"/>
    <row r="8728" ht="13.5" customHeight="1" x14ac:dyDescent="0.2"/>
    <row r="8729" ht="13.5" customHeight="1" x14ac:dyDescent="0.2"/>
    <row r="8730" ht="13.5" customHeight="1" x14ac:dyDescent="0.2"/>
    <row r="8731" ht="13.5" customHeight="1" x14ac:dyDescent="0.2"/>
    <row r="8732" ht="13.5" customHeight="1" x14ac:dyDescent="0.2"/>
    <row r="8733" ht="13.5" customHeight="1" x14ac:dyDescent="0.2"/>
    <row r="8734" ht="13.5" customHeight="1" x14ac:dyDescent="0.2"/>
    <row r="8735" ht="13.5" customHeight="1" x14ac:dyDescent="0.2"/>
    <row r="8736" ht="13.5" customHeight="1" x14ac:dyDescent="0.2"/>
    <row r="8737" ht="13.5" customHeight="1" x14ac:dyDescent="0.2"/>
    <row r="8738" ht="13.5" customHeight="1" x14ac:dyDescent="0.2"/>
    <row r="8739" ht="13.5" customHeight="1" x14ac:dyDescent="0.2"/>
    <row r="8740" ht="13.5" customHeight="1" x14ac:dyDescent="0.2"/>
    <row r="8741" ht="13.5" customHeight="1" x14ac:dyDescent="0.2"/>
    <row r="8742" ht="13.5" customHeight="1" x14ac:dyDescent="0.2"/>
    <row r="8743" ht="13.5" customHeight="1" x14ac:dyDescent="0.2"/>
    <row r="8744" ht="13.5" customHeight="1" x14ac:dyDescent="0.2"/>
    <row r="8745" ht="13.5" customHeight="1" x14ac:dyDescent="0.2"/>
    <row r="8746" ht="13.5" customHeight="1" x14ac:dyDescent="0.2"/>
    <row r="8747" ht="13.5" customHeight="1" x14ac:dyDescent="0.2"/>
    <row r="8748" ht="13.5" customHeight="1" x14ac:dyDescent="0.2"/>
    <row r="8749" ht="13.5" customHeight="1" x14ac:dyDescent="0.2"/>
    <row r="8750" ht="13.5" customHeight="1" x14ac:dyDescent="0.2"/>
    <row r="8751" ht="13.5" customHeight="1" x14ac:dyDescent="0.2"/>
    <row r="8752" ht="13.5" customHeight="1" x14ac:dyDescent="0.2"/>
    <row r="8753" ht="13.5" customHeight="1" x14ac:dyDescent="0.2"/>
    <row r="8754" ht="13.5" customHeight="1" x14ac:dyDescent="0.2"/>
    <row r="8755" ht="13.5" customHeight="1" x14ac:dyDescent="0.2"/>
    <row r="8756" ht="13.5" customHeight="1" x14ac:dyDescent="0.2"/>
    <row r="8757" ht="13.5" customHeight="1" x14ac:dyDescent="0.2"/>
    <row r="8758" ht="13.5" customHeight="1" x14ac:dyDescent="0.2"/>
    <row r="8759" ht="13.5" customHeight="1" x14ac:dyDescent="0.2"/>
    <row r="8760" ht="13.5" customHeight="1" x14ac:dyDescent="0.2"/>
    <row r="8761" ht="13.5" customHeight="1" x14ac:dyDescent="0.2"/>
    <row r="8762" ht="13.5" customHeight="1" x14ac:dyDescent="0.2"/>
    <row r="8763" ht="13.5" customHeight="1" x14ac:dyDescent="0.2"/>
    <row r="8764" ht="13.5" customHeight="1" x14ac:dyDescent="0.2"/>
    <row r="8765" ht="13.5" customHeight="1" x14ac:dyDescent="0.2"/>
    <row r="8766" ht="13.5" customHeight="1" x14ac:dyDescent="0.2"/>
    <row r="8767" ht="13.5" customHeight="1" x14ac:dyDescent="0.2"/>
    <row r="8768" ht="13.5" customHeight="1" x14ac:dyDescent="0.2"/>
    <row r="8769" ht="13.5" customHeight="1" x14ac:dyDescent="0.2"/>
    <row r="8770" ht="13.5" customHeight="1" x14ac:dyDescent="0.2"/>
    <row r="8771" ht="13.5" customHeight="1" x14ac:dyDescent="0.2"/>
    <row r="8772" ht="13.5" customHeight="1" x14ac:dyDescent="0.2"/>
    <row r="8773" ht="13.5" customHeight="1" x14ac:dyDescent="0.2"/>
    <row r="8774" ht="13.5" customHeight="1" x14ac:dyDescent="0.2"/>
    <row r="8775" ht="13.5" customHeight="1" x14ac:dyDescent="0.2"/>
    <row r="8776" ht="13.5" customHeight="1" x14ac:dyDescent="0.2"/>
    <row r="8777" ht="13.5" customHeight="1" x14ac:dyDescent="0.2"/>
    <row r="8778" ht="13.5" customHeight="1" x14ac:dyDescent="0.2"/>
    <row r="8779" ht="13.5" customHeight="1" x14ac:dyDescent="0.2"/>
    <row r="8780" ht="13.5" customHeight="1" x14ac:dyDescent="0.2"/>
    <row r="8781" ht="13.5" customHeight="1" x14ac:dyDescent="0.2"/>
    <row r="8782" ht="13.5" customHeight="1" x14ac:dyDescent="0.2"/>
    <row r="8783" ht="13.5" customHeight="1" x14ac:dyDescent="0.2"/>
    <row r="8784" ht="13.5" customHeight="1" x14ac:dyDescent="0.2"/>
    <row r="8785" ht="13.5" customHeight="1" x14ac:dyDescent="0.2"/>
    <row r="8786" ht="13.5" customHeight="1" x14ac:dyDescent="0.2"/>
    <row r="8787" ht="13.5" customHeight="1" x14ac:dyDescent="0.2"/>
    <row r="8788" ht="13.5" customHeight="1" x14ac:dyDescent="0.2"/>
    <row r="8789" ht="13.5" customHeight="1" x14ac:dyDescent="0.2"/>
    <row r="8790" ht="13.5" customHeight="1" x14ac:dyDescent="0.2"/>
    <row r="8791" ht="13.5" customHeight="1" x14ac:dyDescent="0.2"/>
    <row r="8792" ht="13.5" customHeight="1" x14ac:dyDescent="0.2"/>
    <row r="8793" ht="13.5" customHeight="1" x14ac:dyDescent="0.2"/>
    <row r="8794" ht="13.5" customHeight="1" x14ac:dyDescent="0.2"/>
    <row r="8795" ht="13.5" customHeight="1" x14ac:dyDescent="0.2"/>
    <row r="8796" ht="13.5" customHeight="1" x14ac:dyDescent="0.2"/>
    <row r="8797" ht="13.5" customHeight="1" x14ac:dyDescent="0.2"/>
    <row r="8798" ht="13.5" customHeight="1" x14ac:dyDescent="0.2"/>
    <row r="8799" ht="13.5" customHeight="1" x14ac:dyDescent="0.2"/>
    <row r="8800" ht="13.5" customHeight="1" x14ac:dyDescent="0.2"/>
    <row r="8801" ht="13.5" customHeight="1" x14ac:dyDescent="0.2"/>
    <row r="8802" ht="13.5" customHeight="1" x14ac:dyDescent="0.2"/>
    <row r="8803" ht="13.5" customHeight="1" x14ac:dyDescent="0.2"/>
    <row r="8804" ht="13.5" customHeight="1" x14ac:dyDescent="0.2"/>
    <row r="8805" ht="13.5" customHeight="1" x14ac:dyDescent="0.2"/>
    <row r="8806" ht="13.5" customHeight="1" x14ac:dyDescent="0.2"/>
    <row r="8807" ht="13.5" customHeight="1" x14ac:dyDescent="0.2"/>
    <row r="8808" ht="13.5" customHeight="1" x14ac:dyDescent="0.2"/>
    <row r="8809" ht="13.5" customHeight="1" x14ac:dyDescent="0.2"/>
    <row r="8810" ht="13.5" customHeight="1" x14ac:dyDescent="0.2"/>
    <row r="8811" ht="13.5" customHeight="1" x14ac:dyDescent="0.2"/>
    <row r="8812" ht="13.5" customHeight="1" x14ac:dyDescent="0.2"/>
    <row r="8813" ht="13.5" customHeight="1" x14ac:dyDescent="0.2"/>
    <row r="8814" ht="13.5" customHeight="1" x14ac:dyDescent="0.2"/>
    <row r="8815" ht="13.5" customHeight="1" x14ac:dyDescent="0.2"/>
    <row r="8816" ht="13.5" customHeight="1" x14ac:dyDescent="0.2"/>
    <row r="8817" ht="13.5" customHeight="1" x14ac:dyDescent="0.2"/>
    <row r="8818" ht="13.5" customHeight="1" x14ac:dyDescent="0.2"/>
    <row r="8819" ht="13.5" customHeight="1" x14ac:dyDescent="0.2"/>
    <row r="8820" ht="13.5" customHeight="1" x14ac:dyDescent="0.2"/>
    <row r="8821" ht="13.5" customHeight="1" x14ac:dyDescent="0.2"/>
    <row r="8822" ht="13.5" customHeight="1" x14ac:dyDescent="0.2"/>
    <row r="8823" ht="13.5" customHeight="1" x14ac:dyDescent="0.2"/>
    <row r="8824" ht="13.5" customHeight="1" x14ac:dyDescent="0.2"/>
    <row r="8825" ht="13.5" customHeight="1" x14ac:dyDescent="0.2"/>
    <row r="8826" ht="13.5" customHeight="1" x14ac:dyDescent="0.2"/>
    <row r="8827" ht="13.5" customHeight="1" x14ac:dyDescent="0.2"/>
    <row r="8828" ht="13.5" customHeight="1" x14ac:dyDescent="0.2"/>
    <row r="8829" ht="13.5" customHeight="1" x14ac:dyDescent="0.2"/>
    <row r="8830" ht="13.5" customHeight="1" x14ac:dyDescent="0.2"/>
    <row r="8831" ht="13.5" customHeight="1" x14ac:dyDescent="0.2"/>
    <row r="8832" ht="13.5" customHeight="1" x14ac:dyDescent="0.2"/>
    <row r="8833" ht="13.5" customHeight="1" x14ac:dyDescent="0.2"/>
    <row r="8834" ht="13.5" customHeight="1" x14ac:dyDescent="0.2"/>
    <row r="8835" ht="13.5" customHeight="1" x14ac:dyDescent="0.2"/>
    <row r="8836" ht="13.5" customHeight="1" x14ac:dyDescent="0.2"/>
    <row r="8837" ht="13.5" customHeight="1" x14ac:dyDescent="0.2"/>
    <row r="8838" ht="13.5" customHeight="1" x14ac:dyDescent="0.2"/>
    <row r="8839" ht="13.5" customHeight="1" x14ac:dyDescent="0.2"/>
    <row r="8840" ht="13.5" customHeight="1" x14ac:dyDescent="0.2"/>
    <row r="8841" ht="13.5" customHeight="1" x14ac:dyDescent="0.2"/>
    <row r="8842" ht="13.5" customHeight="1" x14ac:dyDescent="0.2"/>
    <row r="8843" ht="13.5" customHeight="1" x14ac:dyDescent="0.2"/>
    <row r="8844" ht="13.5" customHeight="1" x14ac:dyDescent="0.2"/>
    <row r="8845" ht="13.5" customHeight="1" x14ac:dyDescent="0.2"/>
    <row r="8846" ht="13.5" customHeight="1" x14ac:dyDescent="0.2"/>
    <row r="8847" ht="13.5" customHeight="1" x14ac:dyDescent="0.2"/>
    <row r="8848" ht="13.5" customHeight="1" x14ac:dyDescent="0.2"/>
    <row r="8849" ht="13.5" customHeight="1" x14ac:dyDescent="0.2"/>
    <row r="8850" ht="13.5" customHeight="1" x14ac:dyDescent="0.2"/>
    <row r="8851" ht="13.5" customHeight="1" x14ac:dyDescent="0.2"/>
    <row r="8852" ht="13.5" customHeight="1" x14ac:dyDescent="0.2"/>
    <row r="8853" ht="13.5" customHeight="1" x14ac:dyDescent="0.2"/>
    <row r="8854" ht="13.5" customHeight="1" x14ac:dyDescent="0.2"/>
    <row r="8855" ht="13.5" customHeight="1" x14ac:dyDescent="0.2"/>
    <row r="8856" ht="13.5" customHeight="1" x14ac:dyDescent="0.2"/>
    <row r="8857" ht="13.5" customHeight="1" x14ac:dyDescent="0.2"/>
    <row r="8858" ht="13.5" customHeight="1" x14ac:dyDescent="0.2"/>
    <row r="8859" ht="13.5" customHeight="1" x14ac:dyDescent="0.2"/>
    <row r="8860" ht="13.5" customHeight="1" x14ac:dyDescent="0.2"/>
    <row r="8861" ht="13.5" customHeight="1" x14ac:dyDescent="0.2"/>
    <row r="8862" ht="13.5" customHeight="1" x14ac:dyDescent="0.2"/>
    <row r="8863" ht="13.5" customHeight="1" x14ac:dyDescent="0.2"/>
    <row r="8864" ht="13.5" customHeight="1" x14ac:dyDescent="0.2"/>
    <row r="8865" ht="13.5" customHeight="1" x14ac:dyDescent="0.2"/>
    <row r="8866" ht="13.5" customHeight="1" x14ac:dyDescent="0.2"/>
    <row r="8867" ht="13.5" customHeight="1" x14ac:dyDescent="0.2"/>
    <row r="8868" ht="13.5" customHeight="1" x14ac:dyDescent="0.2"/>
    <row r="8869" ht="13.5" customHeight="1" x14ac:dyDescent="0.2"/>
    <row r="8870" ht="13.5" customHeight="1" x14ac:dyDescent="0.2"/>
    <row r="8871" ht="13.5" customHeight="1" x14ac:dyDescent="0.2"/>
    <row r="8872" ht="13.5" customHeight="1" x14ac:dyDescent="0.2"/>
    <row r="8873" ht="13.5" customHeight="1" x14ac:dyDescent="0.2"/>
    <row r="8874" ht="13.5" customHeight="1" x14ac:dyDescent="0.2"/>
    <row r="8875" ht="13.5" customHeight="1" x14ac:dyDescent="0.2"/>
    <row r="8876" ht="13.5" customHeight="1" x14ac:dyDescent="0.2"/>
    <row r="8877" ht="13.5" customHeight="1" x14ac:dyDescent="0.2"/>
    <row r="8878" ht="13.5" customHeight="1" x14ac:dyDescent="0.2"/>
    <row r="8879" ht="13.5" customHeight="1" x14ac:dyDescent="0.2"/>
    <row r="8880" ht="13.5" customHeight="1" x14ac:dyDescent="0.2"/>
    <row r="8881" ht="13.5" customHeight="1" x14ac:dyDescent="0.2"/>
    <row r="8882" ht="13.5" customHeight="1" x14ac:dyDescent="0.2"/>
    <row r="8883" ht="13.5" customHeight="1" x14ac:dyDescent="0.2"/>
    <row r="8884" ht="13.5" customHeight="1" x14ac:dyDescent="0.2"/>
    <row r="8885" ht="13.5" customHeight="1" x14ac:dyDescent="0.2"/>
    <row r="8886" ht="13.5" customHeight="1" x14ac:dyDescent="0.2"/>
    <row r="8887" ht="13.5" customHeight="1" x14ac:dyDescent="0.2"/>
    <row r="8888" ht="13.5" customHeight="1" x14ac:dyDescent="0.2"/>
    <row r="8889" ht="13.5" customHeight="1" x14ac:dyDescent="0.2"/>
    <row r="8890" ht="13.5" customHeight="1" x14ac:dyDescent="0.2"/>
    <row r="8891" ht="13.5" customHeight="1" x14ac:dyDescent="0.2"/>
    <row r="8892" ht="13.5" customHeight="1" x14ac:dyDescent="0.2"/>
    <row r="8893" ht="13.5" customHeight="1" x14ac:dyDescent="0.2"/>
    <row r="8894" ht="13.5" customHeight="1" x14ac:dyDescent="0.2"/>
    <row r="8895" ht="13.5" customHeight="1" x14ac:dyDescent="0.2"/>
    <row r="8896" ht="13.5" customHeight="1" x14ac:dyDescent="0.2"/>
    <row r="8897" ht="13.5" customHeight="1" x14ac:dyDescent="0.2"/>
    <row r="8898" ht="13.5" customHeight="1" x14ac:dyDescent="0.2"/>
    <row r="8899" ht="13.5" customHeight="1" x14ac:dyDescent="0.2"/>
    <row r="8900" ht="13.5" customHeight="1" x14ac:dyDescent="0.2"/>
    <row r="8901" ht="13.5" customHeight="1" x14ac:dyDescent="0.2"/>
    <row r="8902" ht="13.5" customHeight="1" x14ac:dyDescent="0.2"/>
    <row r="8903" ht="13.5" customHeight="1" x14ac:dyDescent="0.2"/>
    <row r="8904" ht="13.5" customHeight="1" x14ac:dyDescent="0.2"/>
    <row r="8905" ht="13.5" customHeight="1" x14ac:dyDescent="0.2"/>
    <row r="8906" ht="13.5" customHeight="1" x14ac:dyDescent="0.2"/>
    <row r="8907" ht="13.5" customHeight="1" x14ac:dyDescent="0.2"/>
    <row r="8908" ht="13.5" customHeight="1" x14ac:dyDescent="0.2"/>
    <row r="8909" ht="13.5" customHeight="1" x14ac:dyDescent="0.2"/>
    <row r="8910" ht="13.5" customHeight="1" x14ac:dyDescent="0.2"/>
    <row r="8911" ht="13.5" customHeight="1" x14ac:dyDescent="0.2"/>
    <row r="8912" ht="13.5" customHeight="1" x14ac:dyDescent="0.2"/>
    <row r="8913" ht="13.5" customHeight="1" x14ac:dyDescent="0.2"/>
    <row r="8914" ht="13.5" customHeight="1" x14ac:dyDescent="0.2"/>
    <row r="8915" ht="13.5" customHeight="1" x14ac:dyDescent="0.2"/>
    <row r="8916" ht="13.5" customHeight="1" x14ac:dyDescent="0.2"/>
    <row r="8917" ht="13.5" customHeight="1" x14ac:dyDescent="0.2"/>
    <row r="8918" ht="13.5" customHeight="1" x14ac:dyDescent="0.2"/>
    <row r="8919" ht="13.5" customHeight="1" x14ac:dyDescent="0.2"/>
    <row r="8920" ht="13.5" customHeight="1" x14ac:dyDescent="0.2"/>
    <row r="8921" ht="13.5" customHeight="1" x14ac:dyDescent="0.2"/>
    <row r="8922" ht="13.5" customHeight="1" x14ac:dyDescent="0.2"/>
    <row r="8923" ht="13.5" customHeight="1" x14ac:dyDescent="0.2"/>
    <row r="8924" ht="13.5" customHeight="1" x14ac:dyDescent="0.2"/>
    <row r="8925" ht="13.5" customHeight="1" x14ac:dyDescent="0.2"/>
    <row r="8926" ht="13.5" customHeight="1" x14ac:dyDescent="0.2"/>
    <row r="8927" ht="13.5" customHeight="1" x14ac:dyDescent="0.2"/>
    <row r="8928" ht="13.5" customHeight="1" x14ac:dyDescent="0.2"/>
    <row r="8929" ht="13.5" customHeight="1" x14ac:dyDescent="0.2"/>
    <row r="8930" ht="13.5" customHeight="1" x14ac:dyDescent="0.2"/>
    <row r="8931" ht="13.5" customHeight="1" x14ac:dyDescent="0.2"/>
    <row r="8932" ht="13.5" customHeight="1" x14ac:dyDescent="0.2"/>
    <row r="8933" ht="13.5" customHeight="1" x14ac:dyDescent="0.2"/>
    <row r="8934" ht="13.5" customHeight="1" x14ac:dyDescent="0.2"/>
    <row r="8935" ht="13.5" customHeight="1" x14ac:dyDescent="0.2"/>
    <row r="8936" ht="13.5" customHeight="1" x14ac:dyDescent="0.2"/>
    <row r="8937" ht="13.5" customHeight="1" x14ac:dyDescent="0.2"/>
    <row r="8938" ht="13.5" customHeight="1" x14ac:dyDescent="0.2"/>
    <row r="8939" ht="13.5" customHeight="1" x14ac:dyDescent="0.2"/>
    <row r="8940" ht="13.5" customHeight="1" x14ac:dyDescent="0.2"/>
    <row r="8941" ht="13.5" customHeight="1" x14ac:dyDescent="0.2"/>
    <row r="8942" ht="13.5" customHeight="1" x14ac:dyDescent="0.2"/>
    <row r="8943" ht="13.5" customHeight="1" x14ac:dyDescent="0.2"/>
    <row r="8944" ht="13.5" customHeight="1" x14ac:dyDescent="0.2"/>
    <row r="8945" ht="13.5" customHeight="1" x14ac:dyDescent="0.2"/>
    <row r="8946" ht="13.5" customHeight="1" x14ac:dyDescent="0.2"/>
    <row r="8947" ht="13.5" customHeight="1" x14ac:dyDescent="0.2"/>
    <row r="8948" ht="13.5" customHeight="1" x14ac:dyDescent="0.2"/>
    <row r="8949" ht="13.5" customHeight="1" x14ac:dyDescent="0.2"/>
    <row r="8950" ht="13.5" customHeight="1" x14ac:dyDescent="0.2"/>
    <row r="8951" ht="13.5" customHeight="1" x14ac:dyDescent="0.2"/>
    <row r="8952" ht="13.5" customHeight="1" x14ac:dyDescent="0.2"/>
    <row r="8953" ht="13.5" customHeight="1" x14ac:dyDescent="0.2"/>
    <row r="8954" ht="13.5" customHeight="1" x14ac:dyDescent="0.2"/>
    <row r="8955" ht="13.5" customHeight="1" x14ac:dyDescent="0.2"/>
    <row r="8956" ht="13.5" customHeight="1" x14ac:dyDescent="0.2"/>
    <row r="8957" ht="13.5" customHeight="1" x14ac:dyDescent="0.2"/>
    <row r="8958" ht="13.5" customHeight="1" x14ac:dyDescent="0.2"/>
    <row r="8959" ht="13.5" customHeight="1" x14ac:dyDescent="0.2"/>
    <row r="8960" ht="13.5" customHeight="1" x14ac:dyDescent="0.2"/>
    <row r="8961" ht="13.5" customHeight="1" x14ac:dyDescent="0.2"/>
    <row r="8962" ht="13.5" customHeight="1" x14ac:dyDescent="0.2"/>
    <row r="8963" ht="13.5" customHeight="1" x14ac:dyDescent="0.2"/>
    <row r="8964" ht="13.5" customHeight="1" x14ac:dyDescent="0.2"/>
    <row r="8965" ht="13.5" customHeight="1" x14ac:dyDescent="0.2"/>
    <row r="8966" ht="13.5" customHeight="1" x14ac:dyDescent="0.2"/>
    <row r="8967" ht="13.5" customHeight="1" x14ac:dyDescent="0.2"/>
    <row r="8968" ht="13.5" customHeight="1" x14ac:dyDescent="0.2"/>
    <row r="8969" ht="13.5" customHeight="1" x14ac:dyDescent="0.2"/>
    <row r="8970" ht="13.5" customHeight="1" x14ac:dyDescent="0.2"/>
    <row r="8971" ht="13.5" customHeight="1" x14ac:dyDescent="0.2"/>
    <row r="8972" ht="13.5" customHeight="1" x14ac:dyDescent="0.2"/>
    <row r="8973" ht="13.5" customHeight="1" x14ac:dyDescent="0.2"/>
    <row r="8974" ht="13.5" customHeight="1" x14ac:dyDescent="0.2"/>
    <row r="8975" ht="13.5" customHeight="1" x14ac:dyDescent="0.2"/>
    <row r="8976" ht="13.5" customHeight="1" x14ac:dyDescent="0.2"/>
    <row r="8977" ht="13.5" customHeight="1" x14ac:dyDescent="0.2"/>
    <row r="8978" ht="13.5" customHeight="1" x14ac:dyDescent="0.2"/>
    <row r="8979" ht="13.5" customHeight="1" x14ac:dyDescent="0.2"/>
    <row r="8980" ht="13.5" customHeight="1" x14ac:dyDescent="0.2"/>
    <row r="8981" ht="13.5" customHeight="1" x14ac:dyDescent="0.2"/>
    <row r="8982" ht="13.5" customHeight="1" x14ac:dyDescent="0.2"/>
    <row r="8983" ht="13.5" customHeight="1" x14ac:dyDescent="0.2"/>
    <row r="8984" ht="13.5" customHeight="1" x14ac:dyDescent="0.2"/>
    <row r="8985" ht="13.5" customHeight="1" x14ac:dyDescent="0.2"/>
    <row r="8986" ht="13.5" customHeight="1" x14ac:dyDescent="0.2"/>
    <row r="8987" ht="13.5" customHeight="1" x14ac:dyDescent="0.2"/>
    <row r="8988" ht="13.5" customHeight="1" x14ac:dyDescent="0.2"/>
    <row r="8989" ht="13.5" customHeight="1" x14ac:dyDescent="0.2"/>
    <row r="8990" ht="13.5" customHeight="1" x14ac:dyDescent="0.2"/>
    <row r="8991" ht="13.5" customHeight="1" x14ac:dyDescent="0.2"/>
    <row r="8992" ht="13.5" customHeight="1" x14ac:dyDescent="0.2"/>
    <row r="8993" ht="13.5" customHeight="1" x14ac:dyDescent="0.2"/>
    <row r="8994" ht="13.5" customHeight="1" x14ac:dyDescent="0.2"/>
    <row r="8995" ht="13.5" customHeight="1" x14ac:dyDescent="0.2"/>
    <row r="8996" ht="13.5" customHeight="1" x14ac:dyDescent="0.2"/>
    <row r="8997" ht="13.5" customHeight="1" x14ac:dyDescent="0.2"/>
    <row r="8998" ht="13.5" customHeight="1" x14ac:dyDescent="0.2"/>
    <row r="8999" ht="13.5" customHeight="1" x14ac:dyDescent="0.2"/>
    <row r="9000" ht="13.5" customHeight="1" x14ac:dyDescent="0.2"/>
    <row r="9001" ht="13.5" customHeight="1" x14ac:dyDescent="0.2"/>
    <row r="9002" ht="13.5" customHeight="1" x14ac:dyDescent="0.2"/>
    <row r="9003" ht="13.5" customHeight="1" x14ac:dyDescent="0.2"/>
    <row r="9004" ht="13.5" customHeight="1" x14ac:dyDescent="0.2"/>
    <row r="9005" ht="13.5" customHeight="1" x14ac:dyDescent="0.2"/>
    <row r="9006" ht="13.5" customHeight="1" x14ac:dyDescent="0.2"/>
    <row r="9007" ht="13.5" customHeight="1" x14ac:dyDescent="0.2"/>
    <row r="9008" ht="13.5" customHeight="1" x14ac:dyDescent="0.2"/>
    <row r="9009" ht="13.5" customHeight="1" x14ac:dyDescent="0.2"/>
    <row r="9010" ht="13.5" customHeight="1" x14ac:dyDescent="0.2"/>
    <row r="9011" ht="13.5" customHeight="1" x14ac:dyDescent="0.2"/>
    <row r="9012" ht="13.5" customHeight="1" x14ac:dyDescent="0.2"/>
    <row r="9013" ht="13.5" customHeight="1" x14ac:dyDescent="0.2"/>
    <row r="9014" ht="13.5" customHeight="1" x14ac:dyDescent="0.2"/>
    <row r="9015" ht="13.5" customHeight="1" x14ac:dyDescent="0.2"/>
    <row r="9016" ht="13.5" customHeight="1" x14ac:dyDescent="0.2"/>
    <row r="9017" ht="13.5" customHeight="1" x14ac:dyDescent="0.2"/>
    <row r="9018" ht="13.5" customHeight="1" x14ac:dyDescent="0.2"/>
    <row r="9019" ht="13.5" customHeight="1" x14ac:dyDescent="0.2"/>
    <row r="9020" ht="13.5" customHeight="1" x14ac:dyDescent="0.2"/>
    <row r="9021" ht="13.5" customHeight="1" x14ac:dyDescent="0.2"/>
    <row r="9022" ht="13.5" customHeight="1" x14ac:dyDescent="0.2"/>
    <row r="9023" ht="13.5" customHeight="1" x14ac:dyDescent="0.2"/>
    <row r="9024" ht="13.5" customHeight="1" x14ac:dyDescent="0.2"/>
    <row r="9025" ht="13.5" customHeight="1" x14ac:dyDescent="0.2"/>
    <row r="9026" ht="13.5" customHeight="1" x14ac:dyDescent="0.2"/>
    <row r="9027" ht="13.5" customHeight="1" x14ac:dyDescent="0.2"/>
    <row r="9028" ht="13.5" customHeight="1" x14ac:dyDescent="0.2"/>
    <row r="9029" ht="13.5" customHeight="1" x14ac:dyDescent="0.2"/>
    <row r="9030" ht="13.5" customHeight="1" x14ac:dyDescent="0.2"/>
    <row r="9031" ht="13.5" customHeight="1" x14ac:dyDescent="0.2"/>
    <row r="9032" ht="13.5" customHeight="1" x14ac:dyDescent="0.2"/>
    <row r="9033" ht="13.5" customHeight="1" x14ac:dyDescent="0.2"/>
    <row r="9034" ht="13.5" customHeight="1" x14ac:dyDescent="0.2"/>
    <row r="9035" ht="13.5" customHeight="1" x14ac:dyDescent="0.2"/>
    <row r="9036" ht="13.5" customHeight="1" x14ac:dyDescent="0.2"/>
    <row r="9037" ht="13.5" customHeight="1" x14ac:dyDescent="0.2"/>
    <row r="9038" ht="13.5" customHeight="1" x14ac:dyDescent="0.2"/>
    <row r="9039" ht="13.5" customHeight="1" x14ac:dyDescent="0.2"/>
    <row r="9040" ht="13.5" customHeight="1" x14ac:dyDescent="0.2"/>
    <row r="9041" ht="13.5" customHeight="1" x14ac:dyDescent="0.2"/>
    <row r="9042" ht="13.5" customHeight="1" x14ac:dyDescent="0.2"/>
    <row r="9043" ht="13.5" customHeight="1" x14ac:dyDescent="0.2"/>
    <row r="9044" ht="13.5" customHeight="1" x14ac:dyDescent="0.2"/>
    <row r="9045" ht="13.5" customHeight="1" x14ac:dyDescent="0.2"/>
    <row r="9046" ht="13.5" customHeight="1" x14ac:dyDescent="0.2"/>
    <row r="9047" ht="13.5" customHeight="1" x14ac:dyDescent="0.2"/>
    <row r="9048" ht="13.5" customHeight="1" x14ac:dyDescent="0.2"/>
    <row r="9049" ht="13.5" customHeight="1" x14ac:dyDescent="0.2"/>
    <row r="9050" ht="13.5" customHeight="1" x14ac:dyDescent="0.2"/>
    <row r="9051" ht="13.5" customHeight="1" x14ac:dyDescent="0.2"/>
    <row r="9052" ht="13.5" customHeight="1" x14ac:dyDescent="0.2"/>
    <row r="9053" ht="13.5" customHeight="1" x14ac:dyDescent="0.2"/>
    <row r="9054" ht="13.5" customHeight="1" x14ac:dyDescent="0.2"/>
    <row r="9055" ht="13.5" customHeight="1" x14ac:dyDescent="0.2"/>
    <row r="9056" ht="13.5" customHeight="1" x14ac:dyDescent="0.2"/>
    <row r="9057" ht="13.5" customHeight="1" x14ac:dyDescent="0.2"/>
    <row r="9058" ht="13.5" customHeight="1" x14ac:dyDescent="0.2"/>
    <row r="9059" ht="13.5" customHeight="1" x14ac:dyDescent="0.2"/>
    <row r="9060" ht="13.5" customHeight="1" x14ac:dyDescent="0.2"/>
    <row r="9061" ht="13.5" customHeight="1" x14ac:dyDescent="0.2"/>
    <row r="9062" ht="13.5" customHeight="1" x14ac:dyDescent="0.2"/>
    <row r="9063" ht="13.5" customHeight="1" x14ac:dyDescent="0.2"/>
    <row r="9064" ht="13.5" customHeight="1" x14ac:dyDescent="0.2"/>
    <row r="9065" ht="13.5" customHeight="1" x14ac:dyDescent="0.2"/>
    <row r="9066" ht="13.5" customHeight="1" x14ac:dyDescent="0.2"/>
    <row r="9067" ht="13.5" customHeight="1" x14ac:dyDescent="0.2"/>
    <row r="9068" ht="13.5" customHeight="1" x14ac:dyDescent="0.2"/>
    <row r="9069" ht="13.5" customHeight="1" x14ac:dyDescent="0.2"/>
    <row r="9070" ht="13.5" customHeight="1" x14ac:dyDescent="0.2"/>
    <row r="9071" ht="13.5" customHeight="1" x14ac:dyDescent="0.2"/>
    <row r="9072" ht="13.5" customHeight="1" x14ac:dyDescent="0.2"/>
    <row r="9073" ht="13.5" customHeight="1" x14ac:dyDescent="0.2"/>
    <row r="9074" ht="13.5" customHeight="1" x14ac:dyDescent="0.2"/>
    <row r="9075" ht="13.5" customHeight="1" x14ac:dyDescent="0.2"/>
    <row r="9076" ht="13.5" customHeight="1" x14ac:dyDescent="0.2"/>
    <row r="9077" ht="13.5" customHeight="1" x14ac:dyDescent="0.2"/>
    <row r="9078" ht="13.5" customHeight="1" x14ac:dyDescent="0.2"/>
    <row r="9079" ht="13.5" customHeight="1" x14ac:dyDescent="0.2"/>
    <row r="9080" ht="13.5" customHeight="1" x14ac:dyDescent="0.2"/>
    <row r="9081" ht="13.5" customHeight="1" x14ac:dyDescent="0.2"/>
    <row r="9082" ht="13.5" customHeight="1" x14ac:dyDescent="0.2"/>
    <row r="9083" ht="13.5" customHeight="1" x14ac:dyDescent="0.2"/>
    <row r="9084" ht="13.5" customHeight="1" x14ac:dyDescent="0.2"/>
    <row r="9085" ht="13.5" customHeight="1" x14ac:dyDescent="0.2"/>
    <row r="9086" ht="13.5" customHeight="1" x14ac:dyDescent="0.2"/>
    <row r="9087" ht="13.5" customHeight="1" x14ac:dyDescent="0.2"/>
    <row r="9088" ht="13.5" customHeight="1" x14ac:dyDescent="0.2"/>
    <row r="9089" ht="13.5" customHeight="1" x14ac:dyDescent="0.2"/>
    <row r="9090" ht="13.5" customHeight="1" x14ac:dyDescent="0.2"/>
    <row r="9091" ht="13.5" customHeight="1" x14ac:dyDescent="0.2"/>
    <row r="9092" ht="13.5" customHeight="1" x14ac:dyDescent="0.2"/>
    <row r="9093" ht="13.5" customHeight="1" x14ac:dyDescent="0.2"/>
    <row r="9094" ht="13.5" customHeight="1" x14ac:dyDescent="0.2"/>
    <row r="9095" ht="13.5" customHeight="1" x14ac:dyDescent="0.2"/>
    <row r="9096" ht="13.5" customHeight="1" x14ac:dyDescent="0.2"/>
    <row r="9097" ht="13.5" customHeight="1" x14ac:dyDescent="0.2"/>
    <row r="9098" ht="13.5" customHeight="1" x14ac:dyDescent="0.2"/>
    <row r="9099" ht="13.5" customHeight="1" x14ac:dyDescent="0.2"/>
    <row r="9100" ht="13.5" customHeight="1" x14ac:dyDescent="0.2"/>
    <row r="9101" ht="13.5" customHeight="1" x14ac:dyDescent="0.2"/>
    <row r="9102" ht="13.5" customHeight="1" x14ac:dyDescent="0.2"/>
    <row r="9103" ht="13.5" customHeight="1" x14ac:dyDescent="0.2"/>
    <row r="9104" ht="13.5" customHeight="1" x14ac:dyDescent="0.2"/>
    <row r="9105" ht="13.5" customHeight="1" x14ac:dyDescent="0.2"/>
    <row r="9106" ht="13.5" customHeight="1" x14ac:dyDescent="0.2"/>
    <row r="9107" ht="13.5" customHeight="1" x14ac:dyDescent="0.2"/>
    <row r="9108" ht="13.5" customHeight="1" x14ac:dyDescent="0.2"/>
    <row r="9109" ht="13.5" customHeight="1" x14ac:dyDescent="0.2"/>
    <row r="9110" ht="13.5" customHeight="1" x14ac:dyDescent="0.2"/>
    <row r="9111" ht="13.5" customHeight="1" x14ac:dyDescent="0.2"/>
    <row r="9112" ht="13.5" customHeight="1" x14ac:dyDescent="0.2"/>
    <row r="9113" ht="13.5" customHeight="1" x14ac:dyDescent="0.2"/>
    <row r="9114" ht="13.5" customHeight="1" x14ac:dyDescent="0.2"/>
    <row r="9115" ht="13.5" customHeight="1" x14ac:dyDescent="0.2"/>
    <row r="9116" ht="13.5" customHeight="1" x14ac:dyDescent="0.2"/>
    <row r="9117" ht="13.5" customHeight="1" x14ac:dyDescent="0.2"/>
    <row r="9118" ht="13.5" customHeight="1" x14ac:dyDescent="0.2"/>
    <row r="9119" ht="13.5" customHeight="1" x14ac:dyDescent="0.2"/>
    <row r="9120" ht="13.5" customHeight="1" x14ac:dyDescent="0.2"/>
    <row r="9121" ht="13.5" customHeight="1" x14ac:dyDescent="0.2"/>
    <row r="9122" ht="13.5" customHeight="1" x14ac:dyDescent="0.2"/>
    <row r="9123" ht="13.5" customHeight="1" x14ac:dyDescent="0.2"/>
    <row r="9124" ht="13.5" customHeight="1" x14ac:dyDescent="0.2"/>
    <row r="9125" ht="13.5" customHeight="1" x14ac:dyDescent="0.2"/>
    <row r="9126" ht="13.5" customHeight="1" x14ac:dyDescent="0.2"/>
    <row r="9127" ht="13.5" customHeight="1" x14ac:dyDescent="0.2"/>
    <row r="9128" ht="13.5" customHeight="1" x14ac:dyDescent="0.2"/>
    <row r="9129" ht="13.5" customHeight="1" x14ac:dyDescent="0.2"/>
    <row r="9130" ht="13.5" customHeight="1" x14ac:dyDescent="0.2"/>
    <row r="9131" ht="13.5" customHeight="1" x14ac:dyDescent="0.2"/>
    <row r="9132" ht="13.5" customHeight="1" x14ac:dyDescent="0.2"/>
    <row r="9133" ht="13.5" customHeight="1" x14ac:dyDescent="0.2"/>
    <row r="9134" ht="13.5" customHeight="1" x14ac:dyDescent="0.2"/>
    <row r="9135" ht="13.5" customHeight="1" x14ac:dyDescent="0.2"/>
    <row r="9136" ht="13.5" customHeight="1" x14ac:dyDescent="0.2"/>
    <row r="9137" ht="13.5" customHeight="1" x14ac:dyDescent="0.2"/>
    <row r="9138" ht="13.5" customHeight="1" x14ac:dyDescent="0.2"/>
    <row r="9139" ht="13.5" customHeight="1" x14ac:dyDescent="0.2"/>
    <row r="9140" ht="13.5" customHeight="1" x14ac:dyDescent="0.2"/>
    <row r="9141" ht="13.5" customHeight="1" x14ac:dyDescent="0.2"/>
    <row r="9142" ht="13.5" customHeight="1" x14ac:dyDescent="0.2"/>
    <row r="9143" ht="13.5" customHeight="1" x14ac:dyDescent="0.2"/>
    <row r="9144" ht="13.5" customHeight="1" x14ac:dyDescent="0.2"/>
    <row r="9145" ht="13.5" customHeight="1" x14ac:dyDescent="0.2"/>
    <row r="9146" ht="13.5" customHeight="1" x14ac:dyDescent="0.2"/>
    <row r="9147" ht="13.5" customHeight="1" x14ac:dyDescent="0.2"/>
    <row r="9148" ht="13.5" customHeight="1" x14ac:dyDescent="0.2"/>
    <row r="9149" ht="13.5" customHeight="1" x14ac:dyDescent="0.2"/>
    <row r="9150" ht="13.5" customHeight="1" x14ac:dyDescent="0.2"/>
    <row r="9151" ht="13.5" customHeight="1" x14ac:dyDescent="0.2"/>
    <row r="9152" ht="13.5" customHeight="1" x14ac:dyDescent="0.2"/>
    <row r="9153" ht="13.5" customHeight="1" x14ac:dyDescent="0.2"/>
    <row r="9154" ht="13.5" customHeight="1" x14ac:dyDescent="0.2"/>
    <row r="9155" ht="13.5" customHeight="1" x14ac:dyDescent="0.2"/>
    <row r="9156" ht="13.5" customHeight="1" x14ac:dyDescent="0.2"/>
    <row r="9157" ht="13.5" customHeight="1" x14ac:dyDescent="0.2"/>
    <row r="9158" ht="13.5" customHeight="1" x14ac:dyDescent="0.2"/>
    <row r="9159" ht="13.5" customHeight="1" x14ac:dyDescent="0.2"/>
    <row r="9160" ht="13.5" customHeight="1" x14ac:dyDescent="0.2"/>
    <row r="9161" ht="13.5" customHeight="1" x14ac:dyDescent="0.2"/>
    <row r="9162" ht="13.5" customHeight="1" x14ac:dyDescent="0.2"/>
    <row r="9163" ht="13.5" customHeight="1" x14ac:dyDescent="0.2"/>
    <row r="9164" ht="13.5" customHeight="1" x14ac:dyDescent="0.2"/>
    <row r="9165" ht="13.5" customHeight="1" x14ac:dyDescent="0.2"/>
    <row r="9166" ht="13.5" customHeight="1" x14ac:dyDescent="0.2"/>
    <row r="9167" ht="13.5" customHeight="1" x14ac:dyDescent="0.2"/>
    <row r="9168" ht="13.5" customHeight="1" x14ac:dyDescent="0.2"/>
    <row r="9169" ht="13.5" customHeight="1" x14ac:dyDescent="0.2"/>
    <row r="9170" ht="13.5" customHeight="1" x14ac:dyDescent="0.2"/>
    <row r="9171" ht="13.5" customHeight="1" x14ac:dyDescent="0.2"/>
    <row r="9172" ht="13.5" customHeight="1" x14ac:dyDescent="0.2"/>
    <row r="9173" ht="13.5" customHeight="1" x14ac:dyDescent="0.2"/>
    <row r="9174" ht="13.5" customHeight="1" x14ac:dyDescent="0.2"/>
    <row r="9175" ht="13.5" customHeight="1" x14ac:dyDescent="0.2"/>
    <row r="9176" ht="13.5" customHeight="1" x14ac:dyDescent="0.2"/>
    <row r="9177" ht="13.5" customHeight="1" x14ac:dyDescent="0.2"/>
    <row r="9178" ht="13.5" customHeight="1" x14ac:dyDescent="0.2"/>
    <row r="9179" ht="13.5" customHeight="1" x14ac:dyDescent="0.2"/>
    <row r="9180" ht="13.5" customHeight="1" x14ac:dyDescent="0.2"/>
    <row r="9181" ht="13.5" customHeight="1" x14ac:dyDescent="0.2"/>
    <row r="9182" ht="13.5" customHeight="1" x14ac:dyDescent="0.2"/>
    <row r="9183" ht="13.5" customHeight="1" x14ac:dyDescent="0.2"/>
    <row r="9184" ht="13.5" customHeight="1" x14ac:dyDescent="0.2"/>
    <row r="9185" ht="13.5" customHeight="1" x14ac:dyDescent="0.2"/>
    <row r="9186" ht="13.5" customHeight="1" x14ac:dyDescent="0.2"/>
    <row r="9187" ht="13.5" customHeight="1" x14ac:dyDescent="0.2"/>
    <row r="9188" ht="13.5" customHeight="1" x14ac:dyDescent="0.2"/>
    <row r="9189" ht="13.5" customHeight="1" x14ac:dyDescent="0.2"/>
    <row r="9190" ht="13.5" customHeight="1" x14ac:dyDescent="0.2"/>
    <row r="9191" ht="13.5" customHeight="1" x14ac:dyDescent="0.2"/>
    <row r="9192" ht="13.5" customHeight="1" x14ac:dyDescent="0.2"/>
    <row r="9193" ht="13.5" customHeight="1" x14ac:dyDescent="0.2"/>
    <row r="9194" ht="13.5" customHeight="1" x14ac:dyDescent="0.2"/>
    <row r="9195" ht="13.5" customHeight="1" x14ac:dyDescent="0.2"/>
    <row r="9196" ht="13.5" customHeight="1" x14ac:dyDescent="0.2"/>
    <row r="9197" ht="13.5" customHeight="1" x14ac:dyDescent="0.2"/>
    <row r="9198" ht="13.5" customHeight="1" x14ac:dyDescent="0.2"/>
    <row r="9199" ht="13.5" customHeight="1" x14ac:dyDescent="0.2"/>
    <row r="9200" ht="13.5" customHeight="1" x14ac:dyDescent="0.2"/>
    <row r="9201" ht="13.5" customHeight="1" x14ac:dyDescent="0.2"/>
    <row r="9202" ht="13.5" customHeight="1" x14ac:dyDescent="0.2"/>
    <row r="9203" ht="13.5" customHeight="1" x14ac:dyDescent="0.2"/>
    <row r="9204" ht="13.5" customHeight="1" x14ac:dyDescent="0.2"/>
    <row r="9205" ht="13.5" customHeight="1" x14ac:dyDescent="0.2"/>
    <row r="9206" ht="13.5" customHeight="1" x14ac:dyDescent="0.2"/>
    <row r="9207" ht="13.5" customHeight="1" x14ac:dyDescent="0.2"/>
    <row r="9208" ht="13.5" customHeight="1" x14ac:dyDescent="0.2"/>
    <row r="9209" ht="13.5" customHeight="1" x14ac:dyDescent="0.2"/>
    <row r="9210" ht="13.5" customHeight="1" x14ac:dyDescent="0.2"/>
    <row r="9211" ht="13.5" customHeight="1" x14ac:dyDescent="0.2"/>
    <row r="9212" ht="13.5" customHeight="1" x14ac:dyDescent="0.2"/>
    <row r="9213" ht="13.5" customHeight="1" x14ac:dyDescent="0.2"/>
    <row r="9214" ht="13.5" customHeight="1" x14ac:dyDescent="0.2"/>
    <row r="9215" ht="13.5" customHeight="1" x14ac:dyDescent="0.2"/>
    <row r="9216" ht="13.5" customHeight="1" x14ac:dyDescent="0.2"/>
    <row r="9217" ht="13.5" customHeight="1" x14ac:dyDescent="0.2"/>
    <row r="9218" ht="13.5" customHeight="1" x14ac:dyDescent="0.2"/>
    <row r="9219" ht="13.5" customHeight="1" x14ac:dyDescent="0.2"/>
    <row r="9220" ht="13.5" customHeight="1" x14ac:dyDescent="0.2"/>
    <row r="9221" ht="13.5" customHeight="1" x14ac:dyDescent="0.2"/>
    <row r="9222" ht="13.5" customHeight="1" x14ac:dyDescent="0.2"/>
    <row r="9223" ht="13.5" customHeight="1" x14ac:dyDescent="0.2"/>
    <row r="9224" ht="13.5" customHeight="1" x14ac:dyDescent="0.2"/>
    <row r="9225" ht="13.5" customHeight="1" x14ac:dyDescent="0.2"/>
    <row r="9226" ht="13.5" customHeight="1" x14ac:dyDescent="0.2"/>
    <row r="9227" ht="13.5" customHeight="1" x14ac:dyDescent="0.2"/>
    <row r="9228" ht="13.5" customHeight="1" x14ac:dyDescent="0.2"/>
    <row r="9229" ht="13.5" customHeight="1" x14ac:dyDescent="0.2"/>
    <row r="9230" ht="13.5" customHeight="1" x14ac:dyDescent="0.2"/>
    <row r="9231" ht="13.5" customHeight="1" x14ac:dyDescent="0.2"/>
    <row r="9232" ht="13.5" customHeight="1" x14ac:dyDescent="0.2"/>
    <row r="9233" ht="13.5" customHeight="1" x14ac:dyDescent="0.2"/>
    <row r="9234" ht="13.5" customHeight="1" x14ac:dyDescent="0.2"/>
    <row r="9235" ht="13.5" customHeight="1" x14ac:dyDescent="0.2"/>
    <row r="9236" ht="13.5" customHeight="1" x14ac:dyDescent="0.2"/>
    <row r="9237" ht="13.5" customHeight="1" x14ac:dyDescent="0.2"/>
    <row r="9238" ht="13.5" customHeight="1" x14ac:dyDescent="0.2"/>
    <row r="9239" ht="13.5" customHeight="1" x14ac:dyDescent="0.2"/>
    <row r="9240" ht="13.5" customHeight="1" x14ac:dyDescent="0.2"/>
    <row r="9241" ht="13.5" customHeight="1" x14ac:dyDescent="0.2"/>
    <row r="9242" ht="13.5" customHeight="1" x14ac:dyDescent="0.2"/>
    <row r="9243" ht="13.5" customHeight="1" x14ac:dyDescent="0.2"/>
    <row r="9244" ht="13.5" customHeight="1" x14ac:dyDescent="0.2"/>
    <row r="9245" ht="13.5" customHeight="1" x14ac:dyDescent="0.2"/>
    <row r="9246" ht="13.5" customHeight="1" x14ac:dyDescent="0.2"/>
    <row r="9247" ht="13.5" customHeight="1" x14ac:dyDescent="0.2"/>
    <row r="9248" ht="13.5" customHeight="1" x14ac:dyDescent="0.2"/>
    <row r="9249" ht="13.5" customHeight="1" x14ac:dyDescent="0.2"/>
    <row r="9250" ht="13.5" customHeight="1" x14ac:dyDescent="0.2"/>
    <row r="9251" ht="13.5" customHeight="1" x14ac:dyDescent="0.2"/>
    <row r="9252" ht="13.5" customHeight="1" x14ac:dyDescent="0.2"/>
    <row r="9253" ht="13.5" customHeight="1" x14ac:dyDescent="0.2"/>
    <row r="9254" ht="13.5" customHeight="1" x14ac:dyDescent="0.2"/>
    <row r="9255" ht="13.5" customHeight="1" x14ac:dyDescent="0.2"/>
    <row r="9256" ht="13.5" customHeight="1" x14ac:dyDescent="0.2"/>
    <row r="9257" ht="13.5" customHeight="1" x14ac:dyDescent="0.2"/>
    <row r="9258" ht="13.5" customHeight="1" x14ac:dyDescent="0.2"/>
    <row r="9259" ht="13.5" customHeight="1" x14ac:dyDescent="0.2"/>
    <row r="9260" ht="13.5" customHeight="1" x14ac:dyDescent="0.2"/>
    <row r="9261" ht="13.5" customHeight="1" x14ac:dyDescent="0.2"/>
    <row r="9262" ht="13.5" customHeight="1" x14ac:dyDescent="0.2"/>
    <row r="9263" ht="13.5" customHeight="1" x14ac:dyDescent="0.2"/>
    <row r="9264" ht="13.5" customHeight="1" x14ac:dyDescent="0.2"/>
    <row r="9265" ht="13.5" customHeight="1" x14ac:dyDescent="0.2"/>
    <row r="9266" ht="13.5" customHeight="1" x14ac:dyDescent="0.2"/>
    <row r="9267" ht="13.5" customHeight="1" x14ac:dyDescent="0.2"/>
    <row r="9268" ht="13.5" customHeight="1" x14ac:dyDescent="0.2"/>
    <row r="9269" ht="13.5" customHeight="1" x14ac:dyDescent="0.2"/>
    <row r="9270" ht="13.5" customHeight="1" x14ac:dyDescent="0.2"/>
    <row r="9271" ht="13.5" customHeight="1" x14ac:dyDescent="0.2"/>
    <row r="9272" ht="13.5" customHeight="1" x14ac:dyDescent="0.2"/>
    <row r="9273" ht="13.5" customHeight="1" x14ac:dyDescent="0.2"/>
    <row r="9274" ht="13.5" customHeight="1" x14ac:dyDescent="0.2"/>
    <row r="9275" ht="13.5" customHeight="1" x14ac:dyDescent="0.2"/>
    <row r="9276" ht="13.5" customHeight="1" x14ac:dyDescent="0.2"/>
    <row r="9277" ht="13.5" customHeight="1" x14ac:dyDescent="0.2"/>
    <row r="9278" ht="13.5" customHeight="1" x14ac:dyDescent="0.2"/>
    <row r="9279" ht="13.5" customHeight="1" x14ac:dyDescent="0.2"/>
    <row r="9280" ht="13.5" customHeight="1" x14ac:dyDescent="0.2"/>
    <row r="9281" ht="13.5" customHeight="1" x14ac:dyDescent="0.2"/>
    <row r="9282" ht="13.5" customHeight="1" x14ac:dyDescent="0.2"/>
    <row r="9283" ht="13.5" customHeight="1" x14ac:dyDescent="0.2"/>
    <row r="9284" ht="13.5" customHeight="1" x14ac:dyDescent="0.2"/>
    <row r="9285" ht="13.5" customHeight="1" x14ac:dyDescent="0.2"/>
    <row r="9286" ht="13.5" customHeight="1" x14ac:dyDescent="0.2"/>
    <row r="9287" ht="13.5" customHeight="1" x14ac:dyDescent="0.2"/>
    <row r="9288" ht="13.5" customHeight="1" x14ac:dyDescent="0.2"/>
    <row r="9289" ht="13.5" customHeight="1" x14ac:dyDescent="0.2"/>
    <row r="9290" ht="13.5" customHeight="1" x14ac:dyDescent="0.2"/>
    <row r="9291" ht="13.5" customHeight="1" x14ac:dyDescent="0.2"/>
    <row r="9292" ht="13.5" customHeight="1" x14ac:dyDescent="0.2"/>
    <row r="9293" ht="13.5" customHeight="1" x14ac:dyDescent="0.2"/>
    <row r="9294" ht="13.5" customHeight="1" x14ac:dyDescent="0.2"/>
    <row r="9295" ht="13.5" customHeight="1" x14ac:dyDescent="0.2"/>
    <row r="9296" ht="13.5" customHeight="1" x14ac:dyDescent="0.2"/>
    <row r="9297" ht="13.5" customHeight="1" x14ac:dyDescent="0.2"/>
    <row r="9298" ht="13.5" customHeight="1" x14ac:dyDescent="0.2"/>
    <row r="9299" ht="13.5" customHeight="1" x14ac:dyDescent="0.2"/>
    <row r="9300" ht="13.5" customHeight="1" x14ac:dyDescent="0.2"/>
    <row r="9301" ht="13.5" customHeight="1" x14ac:dyDescent="0.2"/>
    <row r="9302" ht="13.5" customHeight="1" x14ac:dyDescent="0.2"/>
    <row r="9303" ht="13.5" customHeight="1" x14ac:dyDescent="0.2"/>
    <row r="9304" ht="13.5" customHeight="1" x14ac:dyDescent="0.2"/>
    <row r="9305" ht="13.5" customHeight="1" x14ac:dyDescent="0.2"/>
    <row r="9306" ht="13.5" customHeight="1" x14ac:dyDescent="0.2"/>
    <row r="9307" ht="13.5" customHeight="1" x14ac:dyDescent="0.2"/>
    <row r="9308" ht="13.5" customHeight="1" x14ac:dyDescent="0.2"/>
    <row r="9309" ht="13.5" customHeight="1" x14ac:dyDescent="0.2"/>
    <row r="9310" ht="13.5" customHeight="1" x14ac:dyDescent="0.2"/>
    <row r="9311" ht="13.5" customHeight="1" x14ac:dyDescent="0.2"/>
    <row r="9312" ht="13.5" customHeight="1" x14ac:dyDescent="0.2"/>
    <row r="9313" ht="13.5" customHeight="1" x14ac:dyDescent="0.2"/>
    <row r="9314" ht="13.5" customHeight="1" x14ac:dyDescent="0.2"/>
    <row r="9315" ht="13.5" customHeight="1" x14ac:dyDescent="0.2"/>
    <row r="9316" ht="13.5" customHeight="1" x14ac:dyDescent="0.2"/>
    <row r="9317" ht="13.5" customHeight="1" x14ac:dyDescent="0.2"/>
    <row r="9318" ht="13.5" customHeight="1" x14ac:dyDescent="0.2"/>
    <row r="9319" ht="13.5" customHeight="1" x14ac:dyDescent="0.2"/>
    <row r="9320" ht="13.5" customHeight="1" x14ac:dyDescent="0.2"/>
    <row r="9321" ht="13.5" customHeight="1" x14ac:dyDescent="0.2"/>
    <row r="9322" ht="13.5" customHeight="1" x14ac:dyDescent="0.2"/>
    <row r="9323" ht="13.5" customHeight="1" x14ac:dyDescent="0.2"/>
    <row r="9324" ht="13.5" customHeight="1" x14ac:dyDescent="0.2"/>
    <row r="9325" ht="13.5" customHeight="1" x14ac:dyDescent="0.2"/>
    <row r="9326" ht="13.5" customHeight="1" x14ac:dyDescent="0.2"/>
    <row r="9327" ht="13.5" customHeight="1" x14ac:dyDescent="0.2"/>
    <row r="9328" ht="13.5" customHeight="1" x14ac:dyDescent="0.2"/>
    <row r="9329" ht="13.5" customHeight="1" x14ac:dyDescent="0.2"/>
    <row r="9330" ht="13.5" customHeight="1" x14ac:dyDescent="0.2"/>
    <row r="9331" ht="13.5" customHeight="1" x14ac:dyDescent="0.2"/>
    <row r="9332" ht="13.5" customHeight="1" x14ac:dyDescent="0.2"/>
    <row r="9333" ht="13.5" customHeight="1" x14ac:dyDescent="0.2"/>
    <row r="9334" ht="13.5" customHeight="1" x14ac:dyDescent="0.2"/>
    <row r="9335" ht="13.5" customHeight="1" x14ac:dyDescent="0.2"/>
    <row r="9336" ht="13.5" customHeight="1" x14ac:dyDescent="0.2"/>
    <row r="9337" ht="13.5" customHeight="1" x14ac:dyDescent="0.2"/>
    <row r="9338" ht="13.5" customHeight="1" x14ac:dyDescent="0.2"/>
    <row r="9339" ht="13.5" customHeight="1" x14ac:dyDescent="0.2"/>
    <row r="9340" ht="13.5" customHeight="1" x14ac:dyDescent="0.2"/>
    <row r="9341" ht="13.5" customHeight="1" x14ac:dyDescent="0.2"/>
    <row r="9342" ht="13.5" customHeight="1" x14ac:dyDescent="0.2"/>
    <row r="9343" ht="13.5" customHeight="1" x14ac:dyDescent="0.2"/>
    <row r="9344" ht="13.5" customHeight="1" x14ac:dyDescent="0.2"/>
    <row r="9345" ht="13.5" customHeight="1" x14ac:dyDescent="0.2"/>
    <row r="9346" ht="13.5" customHeight="1" x14ac:dyDescent="0.2"/>
    <row r="9347" ht="13.5" customHeight="1" x14ac:dyDescent="0.2"/>
    <row r="9348" ht="13.5" customHeight="1" x14ac:dyDescent="0.2"/>
    <row r="9349" ht="13.5" customHeight="1" x14ac:dyDescent="0.2"/>
    <row r="9350" ht="13.5" customHeight="1" x14ac:dyDescent="0.2"/>
    <row r="9351" ht="13.5" customHeight="1" x14ac:dyDescent="0.2"/>
    <row r="9352" ht="13.5" customHeight="1" x14ac:dyDescent="0.2"/>
    <row r="9353" ht="13.5" customHeight="1" x14ac:dyDescent="0.2"/>
    <row r="9354" ht="13.5" customHeight="1" x14ac:dyDescent="0.2"/>
    <row r="9355" ht="13.5" customHeight="1" x14ac:dyDescent="0.2"/>
    <row r="9356" ht="13.5" customHeight="1" x14ac:dyDescent="0.2"/>
    <row r="9357" ht="13.5" customHeight="1" x14ac:dyDescent="0.2"/>
    <row r="9358" ht="13.5" customHeight="1" x14ac:dyDescent="0.2"/>
    <row r="9359" ht="13.5" customHeight="1" x14ac:dyDescent="0.2"/>
    <row r="9360" ht="13.5" customHeight="1" x14ac:dyDescent="0.2"/>
    <row r="9361" ht="13.5" customHeight="1" x14ac:dyDescent="0.2"/>
    <row r="9362" ht="13.5" customHeight="1" x14ac:dyDescent="0.2"/>
    <row r="9363" ht="13.5" customHeight="1" x14ac:dyDescent="0.2"/>
    <row r="9364" ht="13.5" customHeight="1" x14ac:dyDescent="0.2"/>
    <row r="9365" ht="13.5" customHeight="1" x14ac:dyDescent="0.2"/>
    <row r="9366" ht="13.5" customHeight="1" x14ac:dyDescent="0.2"/>
    <row r="9367" ht="13.5" customHeight="1" x14ac:dyDescent="0.2"/>
    <row r="9368" ht="13.5" customHeight="1" x14ac:dyDescent="0.2"/>
    <row r="9369" ht="13.5" customHeight="1" x14ac:dyDescent="0.2"/>
    <row r="9370" ht="13.5" customHeight="1" x14ac:dyDescent="0.2"/>
    <row r="9371" ht="13.5" customHeight="1" x14ac:dyDescent="0.2"/>
    <row r="9372" ht="13.5" customHeight="1" x14ac:dyDescent="0.2"/>
    <row r="9373" ht="13.5" customHeight="1" x14ac:dyDescent="0.2"/>
    <row r="9374" ht="13.5" customHeight="1" x14ac:dyDescent="0.2"/>
    <row r="9375" ht="13.5" customHeight="1" x14ac:dyDescent="0.2"/>
    <row r="9376" ht="13.5" customHeight="1" x14ac:dyDescent="0.2"/>
    <row r="9377" ht="13.5" customHeight="1" x14ac:dyDescent="0.2"/>
    <row r="9378" ht="13.5" customHeight="1" x14ac:dyDescent="0.2"/>
    <row r="9379" ht="13.5" customHeight="1" x14ac:dyDescent="0.2"/>
    <row r="9380" ht="13.5" customHeight="1" x14ac:dyDescent="0.2"/>
    <row r="9381" ht="13.5" customHeight="1" x14ac:dyDescent="0.2"/>
    <row r="9382" ht="13.5" customHeight="1" x14ac:dyDescent="0.2"/>
    <row r="9383" ht="13.5" customHeight="1" x14ac:dyDescent="0.2"/>
    <row r="9384" ht="13.5" customHeight="1" x14ac:dyDescent="0.2"/>
    <row r="9385" ht="13.5" customHeight="1" x14ac:dyDescent="0.2"/>
    <row r="9386" ht="13.5" customHeight="1" x14ac:dyDescent="0.2"/>
    <row r="9387" ht="13.5" customHeight="1" x14ac:dyDescent="0.2"/>
    <row r="9388" ht="13.5" customHeight="1" x14ac:dyDescent="0.2"/>
    <row r="9389" ht="13.5" customHeight="1" x14ac:dyDescent="0.2"/>
    <row r="9390" ht="13.5" customHeight="1" x14ac:dyDescent="0.2"/>
    <row r="9391" ht="13.5" customHeight="1" x14ac:dyDescent="0.2"/>
    <row r="9392" ht="13.5" customHeight="1" x14ac:dyDescent="0.2"/>
    <row r="9393" ht="13.5" customHeight="1" x14ac:dyDescent="0.2"/>
    <row r="9394" ht="13.5" customHeight="1" x14ac:dyDescent="0.2"/>
    <row r="9395" ht="13.5" customHeight="1" x14ac:dyDescent="0.2"/>
    <row r="9396" ht="13.5" customHeight="1" x14ac:dyDescent="0.2"/>
    <row r="9397" ht="13.5" customHeight="1" x14ac:dyDescent="0.2"/>
    <row r="9398" ht="13.5" customHeight="1" x14ac:dyDescent="0.2"/>
    <row r="9399" ht="13.5" customHeight="1" x14ac:dyDescent="0.2"/>
    <row r="9400" ht="13.5" customHeight="1" x14ac:dyDescent="0.2"/>
    <row r="9401" ht="13.5" customHeight="1" x14ac:dyDescent="0.2"/>
    <row r="9402" ht="13.5" customHeight="1" x14ac:dyDescent="0.2"/>
    <row r="9403" ht="13.5" customHeight="1" x14ac:dyDescent="0.2"/>
    <row r="9404" ht="13.5" customHeight="1" x14ac:dyDescent="0.2"/>
    <row r="9405" ht="13.5" customHeight="1" x14ac:dyDescent="0.2"/>
    <row r="9406" ht="13.5" customHeight="1" x14ac:dyDescent="0.2"/>
    <row r="9407" ht="13.5" customHeight="1" x14ac:dyDescent="0.2"/>
    <row r="9408" ht="13.5" customHeight="1" x14ac:dyDescent="0.2"/>
    <row r="9409" ht="13.5" customHeight="1" x14ac:dyDescent="0.2"/>
    <row r="9410" ht="13.5" customHeight="1" x14ac:dyDescent="0.2"/>
    <row r="9411" ht="13.5" customHeight="1" x14ac:dyDescent="0.2"/>
    <row r="9412" ht="13.5" customHeight="1" x14ac:dyDescent="0.2"/>
    <row r="9413" ht="13.5" customHeight="1" x14ac:dyDescent="0.2"/>
    <row r="9414" ht="13.5" customHeight="1" x14ac:dyDescent="0.2"/>
    <row r="9415" ht="13.5" customHeight="1" x14ac:dyDescent="0.2"/>
    <row r="9416" ht="13.5" customHeight="1" x14ac:dyDescent="0.2"/>
    <row r="9417" ht="13.5" customHeight="1" x14ac:dyDescent="0.2"/>
    <row r="9418" ht="13.5" customHeight="1" x14ac:dyDescent="0.2"/>
    <row r="9419" ht="13.5" customHeight="1" x14ac:dyDescent="0.2"/>
    <row r="9420" ht="13.5" customHeight="1" x14ac:dyDescent="0.2"/>
    <row r="9421" ht="13.5" customHeight="1" x14ac:dyDescent="0.2"/>
    <row r="9422" ht="13.5" customHeight="1" x14ac:dyDescent="0.2"/>
    <row r="9423" ht="13.5" customHeight="1" x14ac:dyDescent="0.2"/>
    <row r="9424" ht="13.5" customHeight="1" x14ac:dyDescent="0.2"/>
    <row r="9425" ht="13.5" customHeight="1" x14ac:dyDescent="0.2"/>
    <row r="9426" ht="13.5" customHeight="1" x14ac:dyDescent="0.2"/>
    <row r="9427" ht="13.5" customHeight="1" x14ac:dyDescent="0.2"/>
    <row r="9428" ht="13.5" customHeight="1" x14ac:dyDescent="0.2"/>
    <row r="9429" ht="13.5" customHeight="1" x14ac:dyDescent="0.2"/>
    <row r="9430" ht="13.5" customHeight="1" x14ac:dyDescent="0.2"/>
    <row r="9431" ht="13.5" customHeight="1" x14ac:dyDescent="0.2"/>
    <row r="9432" ht="13.5" customHeight="1" x14ac:dyDescent="0.2"/>
    <row r="9433" ht="13.5" customHeight="1" x14ac:dyDescent="0.2"/>
    <row r="9434" ht="13.5" customHeight="1" x14ac:dyDescent="0.2"/>
    <row r="9435" ht="13.5" customHeight="1" x14ac:dyDescent="0.2"/>
    <row r="9436" ht="13.5" customHeight="1" x14ac:dyDescent="0.2"/>
    <row r="9437" ht="13.5" customHeight="1" x14ac:dyDescent="0.2"/>
    <row r="9438" ht="13.5" customHeight="1" x14ac:dyDescent="0.2"/>
    <row r="9439" ht="13.5" customHeight="1" x14ac:dyDescent="0.2"/>
    <row r="9440" ht="13.5" customHeight="1" x14ac:dyDescent="0.2"/>
    <row r="9441" ht="13.5" customHeight="1" x14ac:dyDescent="0.2"/>
    <row r="9442" ht="13.5" customHeight="1" x14ac:dyDescent="0.2"/>
    <row r="9443" ht="13.5" customHeight="1" x14ac:dyDescent="0.2"/>
    <row r="9444" ht="13.5" customHeight="1" x14ac:dyDescent="0.2"/>
    <row r="9445" ht="13.5" customHeight="1" x14ac:dyDescent="0.2"/>
    <row r="9446" ht="13.5" customHeight="1" x14ac:dyDescent="0.2"/>
    <row r="9447" ht="13.5" customHeight="1" x14ac:dyDescent="0.2"/>
    <row r="9448" ht="13.5" customHeight="1" x14ac:dyDescent="0.2"/>
    <row r="9449" ht="13.5" customHeight="1" x14ac:dyDescent="0.2"/>
    <row r="9450" ht="13.5" customHeight="1" x14ac:dyDescent="0.2"/>
    <row r="9451" ht="13.5" customHeight="1" x14ac:dyDescent="0.2"/>
    <row r="9452" ht="13.5" customHeight="1" x14ac:dyDescent="0.2"/>
    <row r="9453" ht="13.5" customHeight="1" x14ac:dyDescent="0.2"/>
    <row r="9454" ht="13.5" customHeight="1" x14ac:dyDescent="0.2"/>
    <row r="9455" ht="13.5" customHeight="1" x14ac:dyDescent="0.2"/>
    <row r="9456" ht="13.5" customHeight="1" x14ac:dyDescent="0.2"/>
    <row r="9457" ht="13.5" customHeight="1" x14ac:dyDescent="0.2"/>
    <row r="9458" ht="13.5" customHeight="1" x14ac:dyDescent="0.2"/>
    <row r="9459" ht="13.5" customHeight="1" x14ac:dyDescent="0.2"/>
    <row r="9460" ht="13.5" customHeight="1" x14ac:dyDescent="0.2"/>
    <row r="9461" ht="13.5" customHeight="1" x14ac:dyDescent="0.2"/>
    <row r="9462" ht="13.5" customHeight="1" x14ac:dyDescent="0.2"/>
    <row r="9463" ht="13.5" customHeight="1" x14ac:dyDescent="0.2"/>
    <row r="9464" ht="13.5" customHeight="1" x14ac:dyDescent="0.2"/>
    <row r="9465" ht="13.5" customHeight="1" x14ac:dyDescent="0.2"/>
    <row r="9466" ht="13.5" customHeight="1" x14ac:dyDescent="0.2"/>
    <row r="9467" ht="13.5" customHeight="1" x14ac:dyDescent="0.2"/>
    <row r="9468" ht="13.5" customHeight="1" x14ac:dyDescent="0.2"/>
    <row r="9469" ht="13.5" customHeight="1" x14ac:dyDescent="0.2"/>
    <row r="9470" ht="13.5" customHeight="1" x14ac:dyDescent="0.2"/>
    <row r="9471" ht="13.5" customHeight="1" x14ac:dyDescent="0.2"/>
    <row r="9472" ht="13.5" customHeight="1" x14ac:dyDescent="0.2"/>
    <row r="9473" ht="13.5" customHeight="1" x14ac:dyDescent="0.2"/>
    <row r="9474" ht="13.5" customHeight="1" x14ac:dyDescent="0.2"/>
    <row r="9475" ht="13.5" customHeight="1" x14ac:dyDescent="0.2"/>
    <row r="9476" ht="13.5" customHeight="1" x14ac:dyDescent="0.2"/>
    <row r="9477" ht="13.5" customHeight="1" x14ac:dyDescent="0.2"/>
    <row r="9478" ht="13.5" customHeight="1" x14ac:dyDescent="0.2"/>
    <row r="9479" ht="13.5" customHeight="1" x14ac:dyDescent="0.2"/>
    <row r="9480" ht="13.5" customHeight="1" x14ac:dyDescent="0.2"/>
    <row r="9481" ht="13.5" customHeight="1" x14ac:dyDescent="0.2"/>
    <row r="9482" ht="13.5" customHeight="1" x14ac:dyDescent="0.2"/>
    <row r="9483" ht="13.5" customHeight="1" x14ac:dyDescent="0.2"/>
    <row r="9484" ht="13.5" customHeight="1" x14ac:dyDescent="0.2"/>
    <row r="9485" ht="13.5" customHeight="1" x14ac:dyDescent="0.2"/>
    <row r="9486" ht="13.5" customHeight="1" x14ac:dyDescent="0.2"/>
    <row r="9487" ht="13.5" customHeight="1" x14ac:dyDescent="0.2"/>
    <row r="9488" ht="13.5" customHeight="1" x14ac:dyDescent="0.2"/>
    <row r="9489" ht="13.5" customHeight="1" x14ac:dyDescent="0.2"/>
    <row r="9490" ht="13.5" customHeight="1" x14ac:dyDescent="0.2"/>
    <row r="9491" ht="13.5" customHeight="1" x14ac:dyDescent="0.2"/>
    <row r="9492" ht="13.5" customHeight="1" x14ac:dyDescent="0.2"/>
    <row r="9493" ht="13.5" customHeight="1" x14ac:dyDescent="0.2"/>
    <row r="9494" ht="13.5" customHeight="1" x14ac:dyDescent="0.2"/>
    <row r="9495" ht="13.5" customHeight="1" x14ac:dyDescent="0.2"/>
    <row r="9496" ht="13.5" customHeight="1" x14ac:dyDescent="0.2"/>
    <row r="9497" ht="13.5" customHeight="1" x14ac:dyDescent="0.2"/>
    <row r="9498" ht="13.5" customHeight="1" x14ac:dyDescent="0.2"/>
    <row r="9499" ht="13.5" customHeight="1" x14ac:dyDescent="0.2"/>
    <row r="9500" ht="13.5" customHeight="1" x14ac:dyDescent="0.2"/>
    <row r="9501" ht="13.5" customHeight="1" x14ac:dyDescent="0.2"/>
    <row r="9502" ht="13.5" customHeight="1" x14ac:dyDescent="0.2"/>
    <row r="9503" ht="13.5" customHeight="1" x14ac:dyDescent="0.2"/>
    <row r="9504" ht="13.5" customHeight="1" x14ac:dyDescent="0.2"/>
    <row r="9505" ht="13.5" customHeight="1" x14ac:dyDescent="0.2"/>
    <row r="9506" ht="13.5" customHeight="1" x14ac:dyDescent="0.2"/>
    <row r="9507" ht="13.5" customHeight="1" x14ac:dyDescent="0.2"/>
    <row r="9508" ht="13.5" customHeight="1" x14ac:dyDescent="0.2"/>
    <row r="9509" ht="13.5" customHeight="1" x14ac:dyDescent="0.2"/>
    <row r="9510" ht="13.5" customHeight="1" x14ac:dyDescent="0.2"/>
    <row r="9511" ht="13.5" customHeight="1" x14ac:dyDescent="0.2"/>
    <row r="9512" ht="13.5" customHeight="1" x14ac:dyDescent="0.2"/>
    <row r="9513" ht="13.5" customHeight="1" x14ac:dyDescent="0.2"/>
    <row r="9514" ht="13.5" customHeight="1" x14ac:dyDescent="0.2"/>
    <row r="9515" ht="13.5" customHeight="1" x14ac:dyDescent="0.2"/>
    <row r="9516" ht="13.5" customHeight="1" x14ac:dyDescent="0.2"/>
    <row r="9517" ht="13.5" customHeight="1" x14ac:dyDescent="0.2"/>
    <row r="9518" ht="13.5" customHeight="1" x14ac:dyDescent="0.2"/>
    <row r="9519" ht="13.5" customHeight="1" x14ac:dyDescent="0.2"/>
    <row r="9520" ht="13.5" customHeight="1" x14ac:dyDescent="0.2"/>
    <row r="9521" ht="13.5" customHeight="1" x14ac:dyDescent="0.2"/>
    <row r="9522" ht="13.5" customHeight="1" x14ac:dyDescent="0.2"/>
    <row r="9523" ht="13.5" customHeight="1" x14ac:dyDescent="0.2"/>
    <row r="9524" ht="13.5" customHeight="1" x14ac:dyDescent="0.2"/>
    <row r="9525" ht="13.5" customHeight="1" x14ac:dyDescent="0.2"/>
    <row r="9526" ht="13.5" customHeight="1" x14ac:dyDescent="0.2"/>
    <row r="9527" ht="13.5" customHeight="1" x14ac:dyDescent="0.2"/>
    <row r="9528" ht="13.5" customHeight="1" x14ac:dyDescent="0.2"/>
    <row r="9529" ht="13.5" customHeight="1" x14ac:dyDescent="0.2"/>
    <row r="9530" ht="13.5" customHeight="1" x14ac:dyDescent="0.2"/>
    <row r="9531" ht="13.5" customHeight="1" x14ac:dyDescent="0.2"/>
    <row r="9532" ht="13.5" customHeight="1" x14ac:dyDescent="0.2"/>
    <row r="9533" ht="13.5" customHeight="1" x14ac:dyDescent="0.2"/>
    <row r="9534" ht="13.5" customHeight="1" x14ac:dyDescent="0.2"/>
    <row r="9535" ht="13.5" customHeight="1" x14ac:dyDescent="0.2"/>
    <row r="9536" ht="13.5" customHeight="1" x14ac:dyDescent="0.2"/>
    <row r="9537" ht="13.5" customHeight="1" x14ac:dyDescent="0.2"/>
    <row r="9538" ht="13.5" customHeight="1" x14ac:dyDescent="0.2"/>
    <row r="9539" ht="13.5" customHeight="1" x14ac:dyDescent="0.2"/>
    <row r="9540" ht="13.5" customHeight="1" x14ac:dyDescent="0.2"/>
    <row r="9541" ht="13.5" customHeight="1" x14ac:dyDescent="0.2"/>
    <row r="9542" ht="13.5" customHeight="1" x14ac:dyDescent="0.2"/>
    <row r="9543" ht="13.5" customHeight="1" x14ac:dyDescent="0.2"/>
    <row r="9544" ht="13.5" customHeight="1" x14ac:dyDescent="0.2"/>
    <row r="9545" ht="13.5" customHeight="1" x14ac:dyDescent="0.2"/>
    <row r="9546" ht="13.5" customHeight="1" x14ac:dyDescent="0.2"/>
    <row r="9547" ht="13.5" customHeight="1" x14ac:dyDescent="0.2"/>
    <row r="9548" ht="13.5" customHeight="1" x14ac:dyDescent="0.2"/>
    <row r="9549" ht="13.5" customHeight="1" x14ac:dyDescent="0.2"/>
    <row r="9550" ht="13.5" customHeight="1" x14ac:dyDescent="0.2"/>
    <row r="9551" ht="13.5" customHeight="1" x14ac:dyDescent="0.2"/>
    <row r="9552" ht="13.5" customHeight="1" x14ac:dyDescent="0.2"/>
    <row r="9553" ht="13.5" customHeight="1" x14ac:dyDescent="0.2"/>
    <row r="9554" ht="13.5" customHeight="1" x14ac:dyDescent="0.2"/>
    <row r="9555" ht="13.5" customHeight="1" x14ac:dyDescent="0.2"/>
    <row r="9556" ht="13.5" customHeight="1" x14ac:dyDescent="0.2"/>
    <row r="9557" ht="13.5" customHeight="1" x14ac:dyDescent="0.2"/>
    <row r="9558" ht="13.5" customHeight="1" x14ac:dyDescent="0.2"/>
    <row r="9559" ht="13.5" customHeight="1" x14ac:dyDescent="0.2"/>
    <row r="9560" ht="13.5" customHeight="1" x14ac:dyDescent="0.2"/>
    <row r="9561" ht="13.5" customHeight="1" x14ac:dyDescent="0.2"/>
    <row r="9562" ht="13.5" customHeight="1" x14ac:dyDescent="0.2"/>
    <row r="9563" ht="13.5" customHeight="1" x14ac:dyDescent="0.2"/>
    <row r="9564" ht="13.5" customHeight="1" x14ac:dyDescent="0.2"/>
    <row r="9565" ht="13.5" customHeight="1" x14ac:dyDescent="0.2"/>
    <row r="9566" ht="13.5" customHeight="1" x14ac:dyDescent="0.2"/>
    <row r="9567" ht="13.5" customHeight="1" x14ac:dyDescent="0.2"/>
    <row r="9568" ht="13.5" customHeight="1" x14ac:dyDescent="0.2"/>
    <row r="9569" ht="13.5" customHeight="1" x14ac:dyDescent="0.2"/>
    <row r="9570" ht="13.5" customHeight="1" x14ac:dyDescent="0.2"/>
    <row r="9571" ht="13.5" customHeight="1" x14ac:dyDescent="0.2"/>
    <row r="9572" ht="13.5" customHeight="1" x14ac:dyDescent="0.2"/>
    <row r="9573" ht="13.5" customHeight="1" x14ac:dyDescent="0.2"/>
    <row r="9574" ht="13.5" customHeight="1" x14ac:dyDescent="0.2"/>
    <row r="9575" ht="13.5" customHeight="1" x14ac:dyDescent="0.2"/>
    <row r="9576" ht="13.5" customHeight="1" x14ac:dyDescent="0.2"/>
    <row r="9577" ht="13.5" customHeight="1" x14ac:dyDescent="0.2"/>
    <row r="9578" ht="13.5" customHeight="1" x14ac:dyDescent="0.2"/>
    <row r="9579" ht="13.5" customHeight="1" x14ac:dyDescent="0.2"/>
    <row r="9580" ht="13.5" customHeight="1" x14ac:dyDescent="0.2"/>
    <row r="9581" ht="13.5" customHeight="1" x14ac:dyDescent="0.2"/>
    <row r="9582" ht="13.5" customHeight="1" x14ac:dyDescent="0.2"/>
    <row r="9583" ht="13.5" customHeight="1" x14ac:dyDescent="0.2"/>
    <row r="9584" ht="13.5" customHeight="1" x14ac:dyDescent="0.2"/>
    <row r="9585" ht="13.5" customHeight="1" x14ac:dyDescent="0.2"/>
    <row r="9586" ht="13.5" customHeight="1" x14ac:dyDescent="0.2"/>
    <row r="9587" ht="13.5" customHeight="1" x14ac:dyDescent="0.2"/>
    <row r="9588" ht="13.5" customHeight="1" x14ac:dyDescent="0.2"/>
    <row r="9589" ht="13.5" customHeight="1" x14ac:dyDescent="0.2"/>
    <row r="9590" ht="13.5" customHeight="1" x14ac:dyDescent="0.2"/>
    <row r="9591" ht="13.5" customHeight="1" x14ac:dyDescent="0.2"/>
    <row r="9592" ht="13.5" customHeight="1" x14ac:dyDescent="0.2"/>
    <row r="9593" ht="13.5" customHeight="1" x14ac:dyDescent="0.2"/>
    <row r="9594" ht="13.5" customHeight="1" x14ac:dyDescent="0.2"/>
    <row r="9595" ht="13.5" customHeight="1" x14ac:dyDescent="0.2"/>
    <row r="9596" ht="13.5" customHeight="1" x14ac:dyDescent="0.2"/>
    <row r="9597" ht="13.5" customHeight="1" x14ac:dyDescent="0.2"/>
    <row r="9598" ht="13.5" customHeight="1" x14ac:dyDescent="0.2"/>
    <row r="9599" ht="13.5" customHeight="1" x14ac:dyDescent="0.2"/>
    <row r="9600" ht="13.5" customHeight="1" x14ac:dyDescent="0.2"/>
    <row r="9601" ht="13.5" customHeight="1" x14ac:dyDescent="0.2"/>
    <row r="9602" ht="13.5" customHeight="1" x14ac:dyDescent="0.2"/>
    <row r="9603" ht="13.5" customHeight="1" x14ac:dyDescent="0.2"/>
    <row r="9604" ht="13.5" customHeight="1" x14ac:dyDescent="0.2"/>
    <row r="9605" ht="13.5" customHeight="1" x14ac:dyDescent="0.2"/>
    <row r="9606" ht="13.5" customHeight="1" x14ac:dyDescent="0.2"/>
    <row r="9607" ht="13.5" customHeight="1" x14ac:dyDescent="0.2"/>
    <row r="9608" ht="13.5" customHeight="1" x14ac:dyDescent="0.2"/>
    <row r="9609" ht="13.5" customHeight="1" x14ac:dyDescent="0.2"/>
    <row r="9610" ht="13.5" customHeight="1" x14ac:dyDescent="0.2"/>
    <row r="9611" ht="13.5" customHeight="1" x14ac:dyDescent="0.2"/>
    <row r="9612" ht="13.5" customHeight="1" x14ac:dyDescent="0.2"/>
    <row r="9613" ht="13.5" customHeight="1" x14ac:dyDescent="0.2"/>
    <row r="9614" ht="13.5" customHeight="1" x14ac:dyDescent="0.2"/>
    <row r="9615" ht="13.5" customHeight="1" x14ac:dyDescent="0.2"/>
    <row r="9616" ht="13.5" customHeight="1" x14ac:dyDescent="0.2"/>
    <row r="9617" ht="13.5" customHeight="1" x14ac:dyDescent="0.2"/>
    <row r="9618" ht="13.5" customHeight="1" x14ac:dyDescent="0.2"/>
    <row r="9619" ht="13.5" customHeight="1" x14ac:dyDescent="0.2"/>
    <row r="9620" ht="13.5" customHeight="1" x14ac:dyDescent="0.2"/>
    <row r="9621" ht="13.5" customHeight="1" x14ac:dyDescent="0.2"/>
    <row r="9622" ht="13.5" customHeight="1" x14ac:dyDescent="0.2"/>
    <row r="9623" ht="13.5" customHeight="1" x14ac:dyDescent="0.2"/>
    <row r="9624" ht="13.5" customHeight="1" x14ac:dyDescent="0.2"/>
    <row r="9625" ht="13.5" customHeight="1" x14ac:dyDescent="0.2"/>
    <row r="9626" ht="13.5" customHeight="1" x14ac:dyDescent="0.2"/>
    <row r="9627" ht="13.5" customHeight="1" x14ac:dyDescent="0.2"/>
    <row r="9628" ht="13.5" customHeight="1" x14ac:dyDescent="0.2"/>
    <row r="9629" ht="13.5" customHeight="1" x14ac:dyDescent="0.2"/>
    <row r="9630" ht="13.5" customHeight="1" x14ac:dyDescent="0.2"/>
    <row r="9631" ht="13.5" customHeight="1" x14ac:dyDescent="0.2"/>
    <row r="9632" ht="13.5" customHeight="1" x14ac:dyDescent="0.2"/>
    <row r="9633" ht="13.5" customHeight="1" x14ac:dyDescent="0.2"/>
    <row r="9634" ht="13.5" customHeight="1" x14ac:dyDescent="0.2"/>
    <row r="9635" ht="13.5" customHeight="1" x14ac:dyDescent="0.2"/>
    <row r="9636" ht="13.5" customHeight="1" x14ac:dyDescent="0.2"/>
    <row r="9637" ht="13.5" customHeight="1" x14ac:dyDescent="0.2"/>
    <row r="9638" ht="13.5" customHeight="1" x14ac:dyDescent="0.2"/>
    <row r="9639" ht="13.5" customHeight="1" x14ac:dyDescent="0.2"/>
    <row r="9640" ht="13.5" customHeight="1" x14ac:dyDescent="0.2"/>
    <row r="9641" ht="13.5" customHeight="1" x14ac:dyDescent="0.2"/>
    <row r="9642" ht="13.5" customHeight="1" x14ac:dyDescent="0.2"/>
    <row r="9643" ht="13.5" customHeight="1" x14ac:dyDescent="0.2"/>
    <row r="9644" ht="13.5" customHeight="1" x14ac:dyDescent="0.2"/>
    <row r="9645" ht="13.5" customHeight="1" x14ac:dyDescent="0.2"/>
    <row r="9646" ht="13.5" customHeight="1" x14ac:dyDescent="0.2"/>
    <row r="9647" ht="13.5" customHeight="1" x14ac:dyDescent="0.2"/>
    <row r="9648" ht="13.5" customHeight="1" x14ac:dyDescent="0.2"/>
    <row r="9649" ht="13.5" customHeight="1" x14ac:dyDescent="0.2"/>
    <row r="9650" ht="13.5" customHeight="1" x14ac:dyDescent="0.2"/>
    <row r="9651" ht="13.5" customHeight="1" x14ac:dyDescent="0.2"/>
    <row r="9652" ht="13.5" customHeight="1" x14ac:dyDescent="0.2"/>
    <row r="9653" ht="13.5" customHeight="1" x14ac:dyDescent="0.2"/>
    <row r="9654" ht="13.5" customHeight="1" x14ac:dyDescent="0.2"/>
    <row r="9655" ht="13.5" customHeight="1" x14ac:dyDescent="0.2"/>
    <row r="9656" ht="13.5" customHeight="1" x14ac:dyDescent="0.2"/>
    <row r="9657" ht="13.5" customHeight="1" x14ac:dyDescent="0.2"/>
    <row r="9658" ht="13.5" customHeight="1" x14ac:dyDescent="0.2"/>
    <row r="9659" ht="13.5" customHeight="1" x14ac:dyDescent="0.2"/>
    <row r="9660" ht="13.5" customHeight="1" x14ac:dyDescent="0.2"/>
    <row r="9661" ht="13.5" customHeight="1" x14ac:dyDescent="0.2"/>
    <row r="9662" ht="13.5" customHeight="1" x14ac:dyDescent="0.2"/>
    <row r="9663" ht="13.5" customHeight="1" x14ac:dyDescent="0.2"/>
    <row r="9664" ht="13.5" customHeight="1" x14ac:dyDescent="0.2"/>
    <row r="9665" ht="13.5" customHeight="1" x14ac:dyDescent="0.2"/>
    <row r="9666" ht="13.5" customHeight="1" x14ac:dyDescent="0.2"/>
    <row r="9667" ht="13.5" customHeight="1" x14ac:dyDescent="0.2"/>
    <row r="9668" ht="13.5" customHeight="1" x14ac:dyDescent="0.2"/>
    <row r="9669" ht="13.5" customHeight="1" x14ac:dyDescent="0.2"/>
    <row r="9670" ht="13.5" customHeight="1" x14ac:dyDescent="0.2"/>
    <row r="9671" ht="13.5" customHeight="1" x14ac:dyDescent="0.2"/>
    <row r="9672" ht="13.5" customHeight="1" x14ac:dyDescent="0.2"/>
    <row r="9673" ht="13.5" customHeight="1" x14ac:dyDescent="0.2"/>
    <row r="9674" ht="13.5" customHeight="1" x14ac:dyDescent="0.2"/>
    <row r="9675" ht="13.5" customHeight="1" x14ac:dyDescent="0.2"/>
    <row r="9676" ht="13.5" customHeight="1" x14ac:dyDescent="0.2"/>
    <row r="9677" ht="13.5" customHeight="1" x14ac:dyDescent="0.2"/>
    <row r="9678" ht="13.5" customHeight="1" x14ac:dyDescent="0.2"/>
    <row r="9679" ht="13.5" customHeight="1" x14ac:dyDescent="0.2"/>
    <row r="9680" ht="13.5" customHeight="1" x14ac:dyDescent="0.2"/>
    <row r="9681" ht="13.5" customHeight="1" x14ac:dyDescent="0.2"/>
    <row r="9682" ht="13.5" customHeight="1" x14ac:dyDescent="0.2"/>
    <row r="9683" ht="13.5" customHeight="1" x14ac:dyDescent="0.2"/>
    <row r="9684" ht="13.5" customHeight="1" x14ac:dyDescent="0.2"/>
    <row r="9685" ht="13.5" customHeight="1" x14ac:dyDescent="0.2"/>
    <row r="9686" ht="13.5" customHeight="1" x14ac:dyDescent="0.2"/>
    <row r="9687" ht="13.5" customHeight="1" x14ac:dyDescent="0.2"/>
    <row r="9688" ht="13.5" customHeight="1" x14ac:dyDescent="0.2"/>
    <row r="9689" ht="13.5" customHeight="1" x14ac:dyDescent="0.2"/>
    <row r="9690" ht="13.5" customHeight="1" x14ac:dyDescent="0.2"/>
    <row r="9691" ht="13.5" customHeight="1" x14ac:dyDescent="0.2"/>
    <row r="9692" ht="13.5" customHeight="1" x14ac:dyDescent="0.2"/>
    <row r="9693" ht="13.5" customHeight="1" x14ac:dyDescent="0.2"/>
    <row r="9694" ht="13.5" customHeight="1" x14ac:dyDescent="0.2"/>
    <row r="9695" ht="13.5" customHeight="1" x14ac:dyDescent="0.2"/>
    <row r="9696" ht="13.5" customHeight="1" x14ac:dyDescent="0.2"/>
    <row r="9697" ht="13.5" customHeight="1" x14ac:dyDescent="0.2"/>
    <row r="9698" ht="13.5" customHeight="1" x14ac:dyDescent="0.2"/>
    <row r="9699" ht="13.5" customHeight="1" x14ac:dyDescent="0.2"/>
    <row r="9700" ht="13.5" customHeight="1" x14ac:dyDescent="0.2"/>
    <row r="9701" ht="13.5" customHeight="1" x14ac:dyDescent="0.2"/>
    <row r="9702" ht="13.5" customHeight="1" x14ac:dyDescent="0.2"/>
    <row r="9703" ht="13.5" customHeight="1" x14ac:dyDescent="0.2"/>
    <row r="9704" ht="13.5" customHeight="1" x14ac:dyDescent="0.2"/>
    <row r="9705" ht="13.5" customHeight="1" x14ac:dyDescent="0.2"/>
    <row r="9706" ht="13.5" customHeight="1" x14ac:dyDescent="0.2"/>
    <row r="9707" ht="13.5" customHeight="1" x14ac:dyDescent="0.2"/>
    <row r="9708" ht="13.5" customHeight="1" x14ac:dyDescent="0.2"/>
    <row r="9709" ht="13.5" customHeight="1" x14ac:dyDescent="0.2"/>
    <row r="9710" ht="13.5" customHeight="1" x14ac:dyDescent="0.2"/>
    <row r="9711" ht="13.5" customHeight="1" x14ac:dyDescent="0.2"/>
    <row r="9712" ht="13.5" customHeight="1" x14ac:dyDescent="0.2"/>
    <row r="9713" ht="13.5" customHeight="1" x14ac:dyDescent="0.2"/>
    <row r="9714" ht="13.5" customHeight="1" x14ac:dyDescent="0.2"/>
    <row r="9715" ht="13.5" customHeight="1" x14ac:dyDescent="0.2"/>
    <row r="9716" ht="13.5" customHeight="1" x14ac:dyDescent="0.2"/>
    <row r="9717" ht="13.5" customHeight="1" x14ac:dyDescent="0.2"/>
    <row r="9718" ht="13.5" customHeight="1" x14ac:dyDescent="0.2"/>
    <row r="9719" ht="13.5" customHeight="1" x14ac:dyDescent="0.2"/>
    <row r="9720" ht="13.5" customHeight="1" x14ac:dyDescent="0.2"/>
    <row r="9721" ht="13.5" customHeight="1" x14ac:dyDescent="0.2"/>
    <row r="9722" ht="13.5" customHeight="1" x14ac:dyDescent="0.2"/>
    <row r="9723" ht="13.5" customHeight="1" x14ac:dyDescent="0.2"/>
    <row r="9724" ht="13.5" customHeight="1" x14ac:dyDescent="0.2"/>
    <row r="9725" ht="13.5" customHeight="1" x14ac:dyDescent="0.2"/>
    <row r="9726" ht="13.5" customHeight="1" x14ac:dyDescent="0.2"/>
    <row r="9727" ht="13.5" customHeight="1" x14ac:dyDescent="0.2"/>
    <row r="9728" ht="13.5" customHeight="1" x14ac:dyDescent="0.2"/>
    <row r="9729" ht="13.5" customHeight="1" x14ac:dyDescent="0.2"/>
    <row r="9730" ht="13.5" customHeight="1" x14ac:dyDescent="0.2"/>
    <row r="9731" ht="13.5" customHeight="1" x14ac:dyDescent="0.2"/>
    <row r="9732" ht="13.5" customHeight="1" x14ac:dyDescent="0.2"/>
    <row r="9733" ht="13.5" customHeight="1" x14ac:dyDescent="0.2"/>
    <row r="9734" ht="13.5" customHeight="1" x14ac:dyDescent="0.2"/>
    <row r="9735" ht="13.5" customHeight="1" x14ac:dyDescent="0.2"/>
    <row r="9736" ht="13.5" customHeight="1" x14ac:dyDescent="0.2"/>
    <row r="9737" ht="13.5" customHeight="1" x14ac:dyDescent="0.2"/>
    <row r="9738" ht="13.5" customHeight="1" x14ac:dyDescent="0.2"/>
    <row r="9739" ht="13.5" customHeight="1" x14ac:dyDescent="0.2"/>
    <row r="9740" ht="13.5" customHeight="1" x14ac:dyDescent="0.2"/>
    <row r="9741" ht="13.5" customHeight="1" x14ac:dyDescent="0.2"/>
    <row r="9742" ht="13.5" customHeight="1" x14ac:dyDescent="0.2"/>
    <row r="9743" ht="13.5" customHeight="1" x14ac:dyDescent="0.2"/>
    <row r="9744" ht="13.5" customHeight="1" x14ac:dyDescent="0.2"/>
    <row r="9745" ht="13.5" customHeight="1" x14ac:dyDescent="0.2"/>
    <row r="9746" ht="13.5" customHeight="1" x14ac:dyDescent="0.2"/>
    <row r="9747" ht="13.5" customHeight="1" x14ac:dyDescent="0.2"/>
    <row r="9748" ht="13.5" customHeight="1" x14ac:dyDescent="0.2"/>
    <row r="9749" ht="13.5" customHeight="1" x14ac:dyDescent="0.2"/>
    <row r="9750" ht="13.5" customHeight="1" x14ac:dyDescent="0.2"/>
    <row r="9751" ht="13.5" customHeight="1" x14ac:dyDescent="0.2"/>
    <row r="9752" ht="13.5" customHeight="1" x14ac:dyDescent="0.2"/>
    <row r="9753" ht="13.5" customHeight="1" x14ac:dyDescent="0.2"/>
    <row r="9754" ht="13.5" customHeight="1" x14ac:dyDescent="0.2"/>
    <row r="9755" ht="13.5" customHeight="1" x14ac:dyDescent="0.2"/>
    <row r="9756" ht="13.5" customHeight="1" x14ac:dyDescent="0.2"/>
    <row r="9757" ht="13.5" customHeight="1" x14ac:dyDescent="0.2"/>
    <row r="9758" ht="13.5" customHeight="1" x14ac:dyDescent="0.2"/>
    <row r="9759" ht="13.5" customHeight="1" x14ac:dyDescent="0.2"/>
    <row r="9760" ht="13.5" customHeight="1" x14ac:dyDescent="0.2"/>
    <row r="9761" ht="13.5" customHeight="1" x14ac:dyDescent="0.2"/>
    <row r="9762" ht="13.5" customHeight="1" x14ac:dyDescent="0.2"/>
    <row r="9763" ht="13.5" customHeight="1" x14ac:dyDescent="0.2"/>
    <row r="9764" ht="13.5" customHeight="1" x14ac:dyDescent="0.2"/>
    <row r="9765" ht="13.5" customHeight="1" x14ac:dyDescent="0.2"/>
    <row r="9766" ht="13.5" customHeight="1" x14ac:dyDescent="0.2"/>
    <row r="9767" ht="13.5" customHeight="1" x14ac:dyDescent="0.2"/>
    <row r="9768" ht="13.5" customHeight="1" x14ac:dyDescent="0.2"/>
    <row r="9769" ht="13.5" customHeight="1" x14ac:dyDescent="0.2"/>
    <row r="9770" ht="13.5" customHeight="1" x14ac:dyDescent="0.2"/>
    <row r="9771" ht="13.5" customHeight="1" x14ac:dyDescent="0.2"/>
    <row r="9772" ht="13.5" customHeight="1" x14ac:dyDescent="0.2"/>
    <row r="9773" ht="13.5" customHeight="1" x14ac:dyDescent="0.2"/>
    <row r="9774" ht="13.5" customHeight="1" x14ac:dyDescent="0.2"/>
    <row r="9775" ht="13.5" customHeight="1" x14ac:dyDescent="0.2"/>
    <row r="9776" ht="13.5" customHeight="1" x14ac:dyDescent="0.2"/>
    <row r="9777" ht="13.5" customHeight="1" x14ac:dyDescent="0.2"/>
    <row r="9778" ht="13.5" customHeight="1" x14ac:dyDescent="0.2"/>
    <row r="9779" ht="13.5" customHeight="1" x14ac:dyDescent="0.2"/>
    <row r="9780" ht="13.5" customHeight="1" x14ac:dyDescent="0.2"/>
    <row r="9781" ht="13.5" customHeight="1" x14ac:dyDescent="0.2"/>
    <row r="9782" ht="13.5" customHeight="1" x14ac:dyDescent="0.2"/>
    <row r="9783" ht="13.5" customHeight="1" x14ac:dyDescent="0.2"/>
    <row r="9784" ht="13.5" customHeight="1" x14ac:dyDescent="0.2"/>
    <row r="9785" ht="13.5" customHeight="1" x14ac:dyDescent="0.2"/>
    <row r="9786" ht="13.5" customHeight="1" x14ac:dyDescent="0.2"/>
    <row r="9787" ht="13.5" customHeight="1" x14ac:dyDescent="0.2"/>
    <row r="9788" ht="13.5" customHeight="1" x14ac:dyDescent="0.2"/>
    <row r="9789" ht="13.5" customHeight="1" x14ac:dyDescent="0.2"/>
    <row r="9790" ht="13.5" customHeight="1" x14ac:dyDescent="0.2"/>
    <row r="9791" ht="13.5" customHeight="1" x14ac:dyDescent="0.2"/>
    <row r="9792" ht="13.5" customHeight="1" x14ac:dyDescent="0.2"/>
    <row r="9793" ht="13.5" customHeight="1" x14ac:dyDescent="0.2"/>
    <row r="9794" ht="13.5" customHeight="1" x14ac:dyDescent="0.2"/>
    <row r="9795" ht="13.5" customHeight="1" x14ac:dyDescent="0.2"/>
    <row r="9796" ht="13.5" customHeight="1" x14ac:dyDescent="0.2"/>
    <row r="9797" ht="13.5" customHeight="1" x14ac:dyDescent="0.2"/>
    <row r="9798" ht="13.5" customHeight="1" x14ac:dyDescent="0.2"/>
    <row r="9799" ht="13.5" customHeight="1" x14ac:dyDescent="0.2"/>
    <row r="9800" ht="13.5" customHeight="1" x14ac:dyDescent="0.2"/>
    <row r="9801" ht="13.5" customHeight="1" x14ac:dyDescent="0.2"/>
    <row r="9802" ht="13.5" customHeight="1" x14ac:dyDescent="0.2"/>
    <row r="9803" ht="13.5" customHeight="1" x14ac:dyDescent="0.2"/>
    <row r="9804" ht="13.5" customHeight="1" x14ac:dyDescent="0.2"/>
    <row r="9805" ht="13.5" customHeight="1" x14ac:dyDescent="0.2"/>
    <row r="9806" ht="13.5" customHeight="1" x14ac:dyDescent="0.2"/>
    <row r="9807" ht="13.5" customHeight="1" x14ac:dyDescent="0.2"/>
    <row r="9808" ht="13.5" customHeight="1" x14ac:dyDescent="0.2"/>
    <row r="9809" ht="13.5" customHeight="1" x14ac:dyDescent="0.2"/>
    <row r="9810" ht="13.5" customHeight="1" x14ac:dyDescent="0.2"/>
    <row r="9811" ht="13.5" customHeight="1" x14ac:dyDescent="0.2"/>
    <row r="9812" ht="13.5" customHeight="1" x14ac:dyDescent="0.2"/>
    <row r="9813" ht="13.5" customHeight="1" x14ac:dyDescent="0.2"/>
    <row r="9814" ht="13.5" customHeight="1" x14ac:dyDescent="0.2"/>
    <row r="9815" ht="13.5" customHeight="1" x14ac:dyDescent="0.2"/>
    <row r="9816" ht="13.5" customHeight="1" x14ac:dyDescent="0.2"/>
    <row r="9817" ht="13.5" customHeight="1" x14ac:dyDescent="0.2"/>
    <row r="9818" ht="13.5" customHeight="1" x14ac:dyDescent="0.2"/>
    <row r="9819" ht="13.5" customHeight="1" x14ac:dyDescent="0.2"/>
    <row r="9820" ht="13.5" customHeight="1" x14ac:dyDescent="0.2"/>
    <row r="9821" ht="13.5" customHeight="1" x14ac:dyDescent="0.2"/>
    <row r="9822" ht="13.5" customHeight="1" x14ac:dyDescent="0.2"/>
    <row r="9823" ht="13.5" customHeight="1" x14ac:dyDescent="0.2"/>
    <row r="9824" ht="13.5" customHeight="1" x14ac:dyDescent="0.2"/>
    <row r="9825" ht="13.5" customHeight="1" x14ac:dyDescent="0.2"/>
    <row r="9826" ht="13.5" customHeight="1" x14ac:dyDescent="0.2"/>
    <row r="9827" ht="13.5" customHeight="1" x14ac:dyDescent="0.2"/>
    <row r="9828" ht="13.5" customHeight="1" x14ac:dyDescent="0.2"/>
    <row r="9829" ht="13.5" customHeight="1" x14ac:dyDescent="0.2"/>
    <row r="9830" ht="13.5" customHeight="1" x14ac:dyDescent="0.2"/>
    <row r="9831" ht="13.5" customHeight="1" x14ac:dyDescent="0.2"/>
    <row r="9832" ht="13.5" customHeight="1" x14ac:dyDescent="0.2"/>
    <row r="9833" ht="13.5" customHeight="1" x14ac:dyDescent="0.2"/>
    <row r="9834" ht="13.5" customHeight="1" x14ac:dyDescent="0.2"/>
    <row r="9835" ht="13.5" customHeight="1" x14ac:dyDescent="0.2"/>
    <row r="9836" ht="13.5" customHeight="1" x14ac:dyDescent="0.2"/>
    <row r="9837" ht="13.5" customHeight="1" x14ac:dyDescent="0.2"/>
    <row r="9838" ht="13.5" customHeight="1" x14ac:dyDescent="0.2"/>
    <row r="9839" ht="13.5" customHeight="1" x14ac:dyDescent="0.2"/>
    <row r="9840" ht="13.5" customHeight="1" x14ac:dyDescent="0.2"/>
    <row r="9841" ht="13.5" customHeight="1" x14ac:dyDescent="0.2"/>
    <row r="9842" ht="13.5" customHeight="1" x14ac:dyDescent="0.2"/>
    <row r="9843" ht="13.5" customHeight="1" x14ac:dyDescent="0.2"/>
    <row r="9844" ht="13.5" customHeight="1" x14ac:dyDescent="0.2"/>
    <row r="9845" ht="13.5" customHeight="1" x14ac:dyDescent="0.2"/>
    <row r="9846" ht="13.5" customHeight="1" x14ac:dyDescent="0.2"/>
    <row r="9847" ht="13.5" customHeight="1" x14ac:dyDescent="0.2"/>
    <row r="9848" ht="13.5" customHeight="1" x14ac:dyDescent="0.2"/>
    <row r="9849" ht="13.5" customHeight="1" x14ac:dyDescent="0.2"/>
    <row r="9850" ht="13.5" customHeight="1" x14ac:dyDescent="0.2"/>
    <row r="9851" ht="13.5" customHeight="1" x14ac:dyDescent="0.2"/>
    <row r="9852" ht="13.5" customHeight="1" x14ac:dyDescent="0.2"/>
    <row r="9853" ht="13.5" customHeight="1" x14ac:dyDescent="0.2"/>
    <row r="9854" ht="13.5" customHeight="1" x14ac:dyDescent="0.2"/>
    <row r="9855" ht="13.5" customHeight="1" x14ac:dyDescent="0.2"/>
    <row r="9856" ht="13.5" customHeight="1" x14ac:dyDescent="0.2"/>
    <row r="9857" ht="13.5" customHeight="1" x14ac:dyDescent="0.2"/>
    <row r="9858" ht="13.5" customHeight="1" x14ac:dyDescent="0.2"/>
    <row r="9859" ht="13.5" customHeight="1" x14ac:dyDescent="0.2"/>
    <row r="9860" ht="13.5" customHeight="1" x14ac:dyDescent="0.2"/>
    <row r="9861" ht="13.5" customHeight="1" x14ac:dyDescent="0.2"/>
    <row r="9862" ht="13.5" customHeight="1" x14ac:dyDescent="0.2"/>
    <row r="9863" ht="13.5" customHeight="1" x14ac:dyDescent="0.2"/>
    <row r="9864" ht="13.5" customHeight="1" x14ac:dyDescent="0.2"/>
    <row r="9865" ht="13.5" customHeight="1" x14ac:dyDescent="0.2"/>
    <row r="9866" ht="13.5" customHeight="1" x14ac:dyDescent="0.2"/>
    <row r="9867" ht="13.5" customHeight="1" x14ac:dyDescent="0.2"/>
    <row r="9868" ht="13.5" customHeight="1" x14ac:dyDescent="0.2"/>
    <row r="9869" ht="13.5" customHeight="1" x14ac:dyDescent="0.2"/>
    <row r="9870" ht="13.5" customHeight="1" x14ac:dyDescent="0.2"/>
    <row r="9871" ht="13.5" customHeight="1" x14ac:dyDescent="0.2"/>
    <row r="9872" ht="13.5" customHeight="1" x14ac:dyDescent="0.2"/>
    <row r="9873" ht="13.5" customHeight="1" x14ac:dyDescent="0.2"/>
    <row r="9874" ht="13.5" customHeight="1" x14ac:dyDescent="0.2"/>
    <row r="9875" ht="13.5" customHeight="1" x14ac:dyDescent="0.2"/>
    <row r="9876" ht="13.5" customHeight="1" x14ac:dyDescent="0.2"/>
    <row r="9877" ht="13.5" customHeight="1" x14ac:dyDescent="0.2"/>
    <row r="9878" ht="13.5" customHeight="1" x14ac:dyDescent="0.2"/>
    <row r="9879" ht="13.5" customHeight="1" x14ac:dyDescent="0.2"/>
    <row r="9880" ht="13.5" customHeight="1" x14ac:dyDescent="0.2"/>
    <row r="9881" ht="13.5" customHeight="1" x14ac:dyDescent="0.2"/>
    <row r="9882" ht="13.5" customHeight="1" x14ac:dyDescent="0.2"/>
    <row r="9883" ht="13.5" customHeight="1" x14ac:dyDescent="0.2"/>
    <row r="9884" ht="13.5" customHeight="1" x14ac:dyDescent="0.2"/>
    <row r="9885" ht="13.5" customHeight="1" x14ac:dyDescent="0.2"/>
    <row r="9886" ht="13.5" customHeight="1" x14ac:dyDescent="0.2"/>
    <row r="9887" ht="13.5" customHeight="1" x14ac:dyDescent="0.2"/>
    <row r="9888" ht="13.5" customHeight="1" x14ac:dyDescent="0.2"/>
    <row r="9889" ht="13.5" customHeight="1" x14ac:dyDescent="0.2"/>
    <row r="9890" ht="13.5" customHeight="1" x14ac:dyDescent="0.2"/>
    <row r="9891" ht="13.5" customHeight="1" x14ac:dyDescent="0.2"/>
    <row r="9892" ht="13.5" customHeight="1" x14ac:dyDescent="0.2"/>
    <row r="9893" ht="13.5" customHeight="1" x14ac:dyDescent="0.2"/>
    <row r="9894" ht="13.5" customHeight="1" x14ac:dyDescent="0.2"/>
    <row r="9895" ht="13.5" customHeight="1" x14ac:dyDescent="0.2"/>
    <row r="9896" ht="13.5" customHeight="1" x14ac:dyDescent="0.2"/>
    <row r="9897" ht="13.5" customHeight="1" x14ac:dyDescent="0.2"/>
    <row r="9898" ht="13.5" customHeight="1" x14ac:dyDescent="0.2"/>
    <row r="9899" ht="13.5" customHeight="1" x14ac:dyDescent="0.2"/>
    <row r="9900" ht="13.5" customHeight="1" x14ac:dyDescent="0.2"/>
    <row r="9901" ht="13.5" customHeight="1" x14ac:dyDescent="0.2"/>
    <row r="9902" ht="13.5" customHeight="1" x14ac:dyDescent="0.2"/>
    <row r="9903" ht="13.5" customHeight="1" x14ac:dyDescent="0.2"/>
    <row r="9904" ht="13.5" customHeight="1" x14ac:dyDescent="0.2"/>
    <row r="9905" ht="13.5" customHeight="1" x14ac:dyDescent="0.2"/>
    <row r="9906" ht="13.5" customHeight="1" x14ac:dyDescent="0.2"/>
    <row r="9907" ht="13.5" customHeight="1" x14ac:dyDescent="0.2"/>
    <row r="9908" ht="13.5" customHeight="1" x14ac:dyDescent="0.2"/>
    <row r="9909" ht="13.5" customHeight="1" x14ac:dyDescent="0.2"/>
    <row r="9910" ht="13.5" customHeight="1" x14ac:dyDescent="0.2"/>
    <row r="9911" ht="13.5" customHeight="1" x14ac:dyDescent="0.2"/>
    <row r="9912" ht="13.5" customHeight="1" x14ac:dyDescent="0.2"/>
    <row r="9913" ht="13.5" customHeight="1" x14ac:dyDescent="0.2"/>
    <row r="9914" ht="13.5" customHeight="1" x14ac:dyDescent="0.2"/>
    <row r="9915" ht="13.5" customHeight="1" x14ac:dyDescent="0.2"/>
    <row r="9916" ht="13.5" customHeight="1" x14ac:dyDescent="0.2"/>
    <row r="9917" ht="13.5" customHeight="1" x14ac:dyDescent="0.2"/>
    <row r="9918" ht="13.5" customHeight="1" x14ac:dyDescent="0.2"/>
    <row r="9919" ht="13.5" customHeight="1" x14ac:dyDescent="0.2"/>
    <row r="9920" ht="13.5" customHeight="1" x14ac:dyDescent="0.2"/>
    <row r="9921" ht="13.5" customHeight="1" x14ac:dyDescent="0.2"/>
    <row r="9922" ht="13.5" customHeight="1" x14ac:dyDescent="0.2"/>
    <row r="9923" ht="13.5" customHeight="1" x14ac:dyDescent="0.2"/>
    <row r="9924" ht="13.5" customHeight="1" x14ac:dyDescent="0.2"/>
    <row r="9925" ht="13.5" customHeight="1" x14ac:dyDescent="0.2"/>
    <row r="9926" ht="13.5" customHeight="1" x14ac:dyDescent="0.2"/>
    <row r="9927" ht="13.5" customHeight="1" x14ac:dyDescent="0.2"/>
    <row r="9928" ht="13.5" customHeight="1" x14ac:dyDescent="0.2"/>
    <row r="9929" ht="13.5" customHeight="1" x14ac:dyDescent="0.2"/>
    <row r="9930" ht="13.5" customHeight="1" x14ac:dyDescent="0.2"/>
    <row r="9931" ht="13.5" customHeight="1" x14ac:dyDescent="0.2"/>
    <row r="9932" ht="13.5" customHeight="1" x14ac:dyDescent="0.2"/>
    <row r="9933" ht="13.5" customHeight="1" x14ac:dyDescent="0.2"/>
    <row r="9934" ht="13.5" customHeight="1" x14ac:dyDescent="0.2"/>
    <row r="9935" ht="13.5" customHeight="1" x14ac:dyDescent="0.2"/>
    <row r="9936" ht="13.5" customHeight="1" x14ac:dyDescent="0.2"/>
    <row r="9937" ht="13.5" customHeight="1" x14ac:dyDescent="0.2"/>
    <row r="9938" ht="13.5" customHeight="1" x14ac:dyDescent="0.2"/>
    <row r="9939" ht="13.5" customHeight="1" x14ac:dyDescent="0.2"/>
    <row r="9940" ht="13.5" customHeight="1" x14ac:dyDescent="0.2"/>
    <row r="9941" ht="13.5" customHeight="1" x14ac:dyDescent="0.2"/>
    <row r="9942" ht="13.5" customHeight="1" x14ac:dyDescent="0.2"/>
    <row r="9943" ht="13.5" customHeight="1" x14ac:dyDescent="0.2"/>
    <row r="9944" ht="13.5" customHeight="1" x14ac:dyDescent="0.2"/>
    <row r="9945" ht="13.5" customHeight="1" x14ac:dyDescent="0.2"/>
    <row r="9946" ht="13.5" customHeight="1" x14ac:dyDescent="0.2"/>
    <row r="9947" ht="13.5" customHeight="1" x14ac:dyDescent="0.2"/>
    <row r="9948" ht="13.5" customHeight="1" x14ac:dyDescent="0.2"/>
    <row r="9949" ht="13.5" customHeight="1" x14ac:dyDescent="0.2"/>
    <row r="9950" ht="13.5" customHeight="1" x14ac:dyDescent="0.2"/>
    <row r="9951" ht="13.5" customHeight="1" x14ac:dyDescent="0.2"/>
    <row r="9952" ht="13.5" customHeight="1" x14ac:dyDescent="0.2"/>
    <row r="9953" ht="13.5" customHeight="1" x14ac:dyDescent="0.2"/>
    <row r="9954" ht="13.5" customHeight="1" x14ac:dyDescent="0.2"/>
    <row r="9955" ht="13.5" customHeight="1" x14ac:dyDescent="0.2"/>
    <row r="9956" ht="13.5" customHeight="1" x14ac:dyDescent="0.2"/>
    <row r="9957" ht="13.5" customHeight="1" x14ac:dyDescent="0.2"/>
    <row r="9958" ht="13.5" customHeight="1" x14ac:dyDescent="0.2"/>
    <row r="9959" ht="13.5" customHeight="1" x14ac:dyDescent="0.2"/>
    <row r="9960" ht="13.5" customHeight="1" x14ac:dyDescent="0.2"/>
    <row r="9961" ht="13.5" customHeight="1" x14ac:dyDescent="0.2"/>
    <row r="9962" ht="13.5" customHeight="1" x14ac:dyDescent="0.2"/>
    <row r="9963" ht="13.5" customHeight="1" x14ac:dyDescent="0.2"/>
    <row r="9964" ht="13.5" customHeight="1" x14ac:dyDescent="0.2"/>
    <row r="9965" ht="13.5" customHeight="1" x14ac:dyDescent="0.2"/>
    <row r="9966" ht="13.5" customHeight="1" x14ac:dyDescent="0.2"/>
    <row r="9967" ht="13.5" customHeight="1" x14ac:dyDescent="0.2"/>
    <row r="9968" ht="13.5" customHeight="1" x14ac:dyDescent="0.2"/>
    <row r="9969" ht="13.5" customHeight="1" x14ac:dyDescent="0.2"/>
    <row r="9970" ht="13.5" customHeight="1" x14ac:dyDescent="0.2"/>
    <row r="9971" ht="13.5" customHeight="1" x14ac:dyDescent="0.2"/>
    <row r="9972" ht="13.5" customHeight="1" x14ac:dyDescent="0.2"/>
    <row r="9973" ht="13.5" customHeight="1" x14ac:dyDescent="0.2"/>
    <row r="9974" ht="13.5" customHeight="1" x14ac:dyDescent="0.2"/>
    <row r="9975" ht="13.5" customHeight="1" x14ac:dyDescent="0.2"/>
    <row r="9976" ht="13.5" customHeight="1" x14ac:dyDescent="0.2"/>
    <row r="9977" ht="13.5" customHeight="1" x14ac:dyDescent="0.2"/>
    <row r="9978" ht="13.5" customHeight="1" x14ac:dyDescent="0.2"/>
    <row r="9979" ht="13.5" customHeight="1" x14ac:dyDescent="0.2"/>
    <row r="9980" ht="13.5" customHeight="1" x14ac:dyDescent="0.2"/>
    <row r="9981" ht="13.5" customHeight="1" x14ac:dyDescent="0.2"/>
    <row r="9982" ht="13.5" customHeight="1" x14ac:dyDescent="0.2"/>
    <row r="9983" ht="13.5" customHeight="1" x14ac:dyDescent="0.2"/>
    <row r="9984" ht="13.5" customHeight="1" x14ac:dyDescent="0.2"/>
    <row r="9985" ht="13.5" customHeight="1" x14ac:dyDescent="0.2"/>
    <row r="9986" ht="13.5" customHeight="1" x14ac:dyDescent="0.2"/>
    <row r="9987" ht="13.5" customHeight="1" x14ac:dyDescent="0.2"/>
    <row r="9988" ht="13.5" customHeight="1" x14ac:dyDescent="0.2"/>
    <row r="9989" ht="13.5" customHeight="1" x14ac:dyDescent="0.2"/>
    <row r="9990" ht="13.5" customHeight="1" x14ac:dyDescent="0.2"/>
    <row r="9991" ht="13.5" customHeight="1" x14ac:dyDescent="0.2"/>
    <row r="9992" ht="13.5" customHeight="1" x14ac:dyDescent="0.2"/>
    <row r="9993" ht="13.5" customHeight="1" x14ac:dyDescent="0.2"/>
    <row r="9994" ht="13.5" customHeight="1" x14ac:dyDescent="0.2"/>
    <row r="9995" ht="13.5" customHeight="1" x14ac:dyDescent="0.2"/>
    <row r="9996" ht="13.5" customHeight="1" x14ac:dyDescent="0.2"/>
    <row r="9997" ht="13.5" customHeight="1" x14ac:dyDescent="0.2"/>
    <row r="9998" ht="13.5" customHeight="1" x14ac:dyDescent="0.2"/>
    <row r="9999" ht="13.5" customHeight="1" x14ac:dyDescent="0.2"/>
    <row r="10000" ht="13.5" customHeight="1" x14ac:dyDescent="0.2"/>
    <row r="10001" ht="13.5" customHeight="1" x14ac:dyDescent="0.2"/>
    <row r="10002" ht="13.5" customHeight="1" x14ac:dyDescent="0.2"/>
    <row r="10003" ht="13.5" customHeight="1" x14ac:dyDescent="0.2"/>
    <row r="10004" ht="13.5" customHeight="1" x14ac:dyDescent="0.2"/>
    <row r="10005" ht="13.5" customHeight="1" x14ac:dyDescent="0.2"/>
    <row r="10006" ht="13.5" customHeight="1" x14ac:dyDescent="0.2"/>
    <row r="10007" ht="13.5" customHeight="1" x14ac:dyDescent="0.2"/>
    <row r="10008" ht="13.5" customHeight="1" x14ac:dyDescent="0.2"/>
    <row r="10009" ht="13.5" customHeight="1" x14ac:dyDescent="0.2"/>
    <row r="10010" ht="13.5" customHeight="1" x14ac:dyDescent="0.2"/>
    <row r="10011" ht="13.5" customHeight="1" x14ac:dyDescent="0.2"/>
    <row r="10012" ht="13.5" customHeight="1" x14ac:dyDescent="0.2"/>
    <row r="10013" ht="13.5" customHeight="1" x14ac:dyDescent="0.2"/>
    <row r="10014" ht="13.5" customHeight="1" x14ac:dyDescent="0.2"/>
    <row r="10015" ht="13.5" customHeight="1" x14ac:dyDescent="0.2"/>
    <row r="10016" ht="13.5" customHeight="1" x14ac:dyDescent="0.2"/>
    <row r="10017" ht="13.5" customHeight="1" x14ac:dyDescent="0.2"/>
    <row r="10018" ht="13.5" customHeight="1" x14ac:dyDescent="0.2"/>
    <row r="10019" ht="13.5" customHeight="1" x14ac:dyDescent="0.2"/>
    <row r="10020" ht="13.5" customHeight="1" x14ac:dyDescent="0.2"/>
    <row r="10021" ht="13.5" customHeight="1" x14ac:dyDescent="0.2"/>
    <row r="10022" ht="13.5" customHeight="1" x14ac:dyDescent="0.2"/>
    <row r="10023" ht="13.5" customHeight="1" x14ac:dyDescent="0.2"/>
    <row r="10024" ht="13.5" customHeight="1" x14ac:dyDescent="0.2"/>
    <row r="10025" ht="13.5" customHeight="1" x14ac:dyDescent="0.2"/>
    <row r="10026" ht="13.5" customHeight="1" x14ac:dyDescent="0.2"/>
    <row r="10027" ht="13.5" customHeight="1" x14ac:dyDescent="0.2"/>
    <row r="10028" ht="13.5" customHeight="1" x14ac:dyDescent="0.2"/>
    <row r="10029" ht="13.5" customHeight="1" x14ac:dyDescent="0.2"/>
    <row r="10030" ht="13.5" customHeight="1" x14ac:dyDescent="0.2"/>
    <row r="10031" ht="13.5" customHeight="1" x14ac:dyDescent="0.2"/>
    <row r="10032" ht="13.5" customHeight="1" x14ac:dyDescent="0.2"/>
    <row r="10033" ht="13.5" customHeight="1" x14ac:dyDescent="0.2"/>
    <row r="10034" ht="13.5" customHeight="1" x14ac:dyDescent="0.2"/>
    <row r="10035" ht="13.5" customHeight="1" x14ac:dyDescent="0.2"/>
    <row r="10036" ht="13.5" customHeight="1" x14ac:dyDescent="0.2"/>
    <row r="10037" ht="13.5" customHeight="1" x14ac:dyDescent="0.2"/>
    <row r="10038" ht="13.5" customHeight="1" x14ac:dyDescent="0.2"/>
    <row r="10039" ht="13.5" customHeight="1" x14ac:dyDescent="0.2"/>
    <row r="10040" ht="13.5" customHeight="1" x14ac:dyDescent="0.2"/>
    <row r="10041" ht="13.5" customHeight="1" x14ac:dyDescent="0.2"/>
    <row r="10042" ht="13.5" customHeight="1" x14ac:dyDescent="0.2"/>
    <row r="10043" ht="13.5" customHeight="1" x14ac:dyDescent="0.2"/>
    <row r="10044" ht="13.5" customHeight="1" x14ac:dyDescent="0.2"/>
    <row r="10045" ht="13.5" customHeight="1" x14ac:dyDescent="0.2"/>
    <row r="10046" ht="13.5" customHeight="1" x14ac:dyDescent="0.2"/>
    <row r="10047" ht="13.5" customHeight="1" x14ac:dyDescent="0.2"/>
    <row r="10048" ht="13.5" customHeight="1" x14ac:dyDescent="0.2"/>
    <row r="10049" ht="13.5" customHeight="1" x14ac:dyDescent="0.2"/>
    <row r="10050" ht="13.5" customHeight="1" x14ac:dyDescent="0.2"/>
    <row r="10051" ht="13.5" customHeight="1" x14ac:dyDescent="0.2"/>
    <row r="10052" ht="13.5" customHeight="1" x14ac:dyDescent="0.2"/>
    <row r="10053" ht="13.5" customHeight="1" x14ac:dyDescent="0.2"/>
    <row r="10054" ht="13.5" customHeight="1" x14ac:dyDescent="0.2"/>
    <row r="10055" ht="13.5" customHeight="1" x14ac:dyDescent="0.2"/>
    <row r="10056" ht="13.5" customHeight="1" x14ac:dyDescent="0.2"/>
    <row r="10057" ht="13.5" customHeight="1" x14ac:dyDescent="0.2"/>
    <row r="10058" ht="13.5" customHeight="1" x14ac:dyDescent="0.2"/>
    <row r="10059" ht="13.5" customHeight="1" x14ac:dyDescent="0.2"/>
    <row r="10060" ht="13.5" customHeight="1" x14ac:dyDescent="0.2"/>
    <row r="10061" ht="13.5" customHeight="1" x14ac:dyDescent="0.2"/>
    <row r="10062" ht="13.5" customHeight="1" x14ac:dyDescent="0.2"/>
    <row r="10063" ht="13.5" customHeight="1" x14ac:dyDescent="0.2"/>
    <row r="10064" ht="13.5" customHeight="1" x14ac:dyDescent="0.2"/>
    <row r="10065" ht="13.5" customHeight="1" x14ac:dyDescent="0.2"/>
    <row r="10066" ht="13.5" customHeight="1" x14ac:dyDescent="0.2"/>
    <row r="10067" ht="13.5" customHeight="1" x14ac:dyDescent="0.2"/>
    <row r="10068" ht="13.5" customHeight="1" x14ac:dyDescent="0.2"/>
    <row r="10069" ht="13.5" customHeight="1" x14ac:dyDescent="0.2"/>
    <row r="10070" ht="13.5" customHeight="1" x14ac:dyDescent="0.2"/>
    <row r="10071" ht="13.5" customHeight="1" x14ac:dyDescent="0.2"/>
    <row r="10072" ht="13.5" customHeight="1" x14ac:dyDescent="0.2"/>
    <row r="10073" ht="13.5" customHeight="1" x14ac:dyDescent="0.2"/>
    <row r="10074" ht="13.5" customHeight="1" x14ac:dyDescent="0.2"/>
    <row r="10075" ht="13.5" customHeight="1" x14ac:dyDescent="0.2"/>
    <row r="10076" ht="13.5" customHeight="1" x14ac:dyDescent="0.2"/>
    <row r="10077" ht="13.5" customHeight="1" x14ac:dyDescent="0.2"/>
    <row r="10078" ht="13.5" customHeight="1" x14ac:dyDescent="0.2"/>
    <row r="10079" ht="13.5" customHeight="1" x14ac:dyDescent="0.2"/>
    <row r="10080" ht="13.5" customHeight="1" x14ac:dyDescent="0.2"/>
    <row r="10081" ht="13.5" customHeight="1" x14ac:dyDescent="0.2"/>
    <row r="10082" ht="13.5" customHeight="1" x14ac:dyDescent="0.2"/>
    <row r="10083" ht="13.5" customHeight="1" x14ac:dyDescent="0.2"/>
    <row r="10084" ht="13.5" customHeight="1" x14ac:dyDescent="0.2"/>
    <row r="10085" ht="13.5" customHeight="1" x14ac:dyDescent="0.2"/>
    <row r="10086" ht="13.5" customHeight="1" x14ac:dyDescent="0.2"/>
    <row r="10087" ht="13.5" customHeight="1" x14ac:dyDescent="0.2"/>
    <row r="10088" ht="13.5" customHeight="1" x14ac:dyDescent="0.2"/>
    <row r="10089" ht="13.5" customHeight="1" x14ac:dyDescent="0.2"/>
    <row r="10090" ht="13.5" customHeight="1" x14ac:dyDescent="0.2"/>
    <row r="10091" ht="13.5" customHeight="1" x14ac:dyDescent="0.2"/>
    <row r="10092" ht="13.5" customHeight="1" x14ac:dyDescent="0.2"/>
    <row r="10093" ht="13.5" customHeight="1" x14ac:dyDescent="0.2"/>
    <row r="10094" ht="13.5" customHeight="1" x14ac:dyDescent="0.2"/>
    <row r="10095" ht="13.5" customHeight="1" x14ac:dyDescent="0.2"/>
    <row r="10096" ht="13.5" customHeight="1" x14ac:dyDescent="0.2"/>
    <row r="10097" ht="13.5" customHeight="1" x14ac:dyDescent="0.2"/>
    <row r="10098" ht="13.5" customHeight="1" x14ac:dyDescent="0.2"/>
    <row r="10099" ht="13.5" customHeight="1" x14ac:dyDescent="0.2"/>
    <row r="10100" ht="13.5" customHeight="1" x14ac:dyDescent="0.2"/>
    <row r="10101" ht="13.5" customHeight="1" x14ac:dyDescent="0.2"/>
    <row r="10102" ht="13.5" customHeight="1" x14ac:dyDescent="0.2"/>
    <row r="10103" ht="13.5" customHeight="1" x14ac:dyDescent="0.2"/>
    <row r="10104" ht="13.5" customHeight="1" x14ac:dyDescent="0.2"/>
    <row r="10105" ht="13.5" customHeight="1" x14ac:dyDescent="0.2"/>
    <row r="10106" ht="13.5" customHeight="1" x14ac:dyDescent="0.2"/>
    <row r="10107" ht="13.5" customHeight="1" x14ac:dyDescent="0.2"/>
    <row r="10108" ht="13.5" customHeight="1" x14ac:dyDescent="0.2"/>
    <row r="10109" ht="13.5" customHeight="1" x14ac:dyDescent="0.2"/>
    <row r="10110" ht="13.5" customHeight="1" x14ac:dyDescent="0.2"/>
    <row r="10111" ht="13.5" customHeight="1" x14ac:dyDescent="0.2"/>
    <row r="10112" ht="13.5" customHeight="1" x14ac:dyDescent="0.2"/>
    <row r="10113" ht="13.5" customHeight="1" x14ac:dyDescent="0.2"/>
    <row r="10114" ht="13.5" customHeight="1" x14ac:dyDescent="0.2"/>
    <row r="10115" ht="13.5" customHeight="1" x14ac:dyDescent="0.2"/>
    <row r="10116" ht="13.5" customHeight="1" x14ac:dyDescent="0.2"/>
    <row r="10117" ht="13.5" customHeight="1" x14ac:dyDescent="0.2"/>
    <row r="10118" ht="13.5" customHeight="1" x14ac:dyDescent="0.2"/>
    <row r="10119" ht="13.5" customHeight="1" x14ac:dyDescent="0.2"/>
    <row r="10120" ht="13.5" customHeight="1" x14ac:dyDescent="0.2"/>
    <row r="10121" ht="13.5" customHeight="1" x14ac:dyDescent="0.2"/>
    <row r="10122" ht="13.5" customHeight="1" x14ac:dyDescent="0.2"/>
    <row r="10123" ht="13.5" customHeight="1" x14ac:dyDescent="0.2"/>
    <row r="10124" ht="13.5" customHeight="1" x14ac:dyDescent="0.2"/>
    <row r="10125" ht="13.5" customHeight="1" x14ac:dyDescent="0.2"/>
    <row r="10126" ht="13.5" customHeight="1" x14ac:dyDescent="0.2"/>
    <row r="10127" ht="13.5" customHeight="1" x14ac:dyDescent="0.2"/>
    <row r="10128" ht="13.5" customHeight="1" x14ac:dyDescent="0.2"/>
    <row r="10129" ht="13.5" customHeight="1" x14ac:dyDescent="0.2"/>
    <row r="10130" ht="13.5" customHeight="1" x14ac:dyDescent="0.2"/>
    <row r="10131" ht="13.5" customHeight="1" x14ac:dyDescent="0.2"/>
    <row r="10132" ht="13.5" customHeight="1" x14ac:dyDescent="0.2"/>
    <row r="10133" ht="13.5" customHeight="1" x14ac:dyDescent="0.2"/>
    <row r="10134" ht="13.5" customHeight="1" x14ac:dyDescent="0.2"/>
    <row r="10135" ht="13.5" customHeight="1" x14ac:dyDescent="0.2"/>
    <row r="10136" ht="13.5" customHeight="1" x14ac:dyDescent="0.2"/>
    <row r="10137" ht="13.5" customHeight="1" x14ac:dyDescent="0.2"/>
    <row r="10138" ht="13.5" customHeight="1" x14ac:dyDescent="0.2"/>
    <row r="10139" ht="13.5" customHeight="1" x14ac:dyDescent="0.2"/>
    <row r="10140" ht="13.5" customHeight="1" x14ac:dyDescent="0.2"/>
    <row r="10141" ht="13.5" customHeight="1" x14ac:dyDescent="0.2"/>
    <row r="10142" ht="13.5" customHeight="1" x14ac:dyDescent="0.2"/>
    <row r="10143" ht="13.5" customHeight="1" x14ac:dyDescent="0.2"/>
    <row r="10144" ht="13.5" customHeight="1" x14ac:dyDescent="0.2"/>
    <row r="10145" ht="13.5" customHeight="1" x14ac:dyDescent="0.2"/>
    <row r="10146" ht="13.5" customHeight="1" x14ac:dyDescent="0.2"/>
    <row r="10147" ht="13.5" customHeight="1" x14ac:dyDescent="0.2"/>
    <row r="10148" ht="13.5" customHeight="1" x14ac:dyDescent="0.2"/>
    <row r="10149" ht="13.5" customHeight="1" x14ac:dyDescent="0.2"/>
    <row r="10150" ht="13.5" customHeight="1" x14ac:dyDescent="0.2"/>
    <row r="10151" ht="13.5" customHeight="1" x14ac:dyDescent="0.2"/>
    <row r="10152" ht="13.5" customHeight="1" x14ac:dyDescent="0.2"/>
    <row r="10153" ht="13.5" customHeight="1" x14ac:dyDescent="0.2"/>
    <row r="10154" ht="13.5" customHeight="1" x14ac:dyDescent="0.2"/>
    <row r="10155" ht="13.5" customHeight="1" x14ac:dyDescent="0.2"/>
    <row r="10156" ht="13.5" customHeight="1" x14ac:dyDescent="0.2"/>
    <row r="10157" ht="13.5" customHeight="1" x14ac:dyDescent="0.2"/>
    <row r="10158" ht="13.5" customHeight="1" x14ac:dyDescent="0.2"/>
    <row r="10159" ht="13.5" customHeight="1" x14ac:dyDescent="0.2"/>
    <row r="10160" ht="13.5" customHeight="1" x14ac:dyDescent="0.2"/>
    <row r="10161" ht="13.5" customHeight="1" x14ac:dyDescent="0.2"/>
    <row r="10162" ht="13.5" customHeight="1" x14ac:dyDescent="0.2"/>
    <row r="10163" ht="13.5" customHeight="1" x14ac:dyDescent="0.2"/>
    <row r="10164" ht="13.5" customHeight="1" x14ac:dyDescent="0.2"/>
    <row r="10165" ht="13.5" customHeight="1" x14ac:dyDescent="0.2"/>
    <row r="10166" ht="13.5" customHeight="1" x14ac:dyDescent="0.2"/>
    <row r="10167" ht="13.5" customHeight="1" x14ac:dyDescent="0.2"/>
    <row r="10168" ht="13.5" customHeight="1" x14ac:dyDescent="0.2"/>
    <row r="10169" ht="13.5" customHeight="1" x14ac:dyDescent="0.2"/>
    <row r="10170" ht="13.5" customHeight="1" x14ac:dyDescent="0.2"/>
    <row r="10171" ht="13.5" customHeight="1" x14ac:dyDescent="0.2"/>
    <row r="10172" ht="13.5" customHeight="1" x14ac:dyDescent="0.2"/>
    <row r="10173" ht="13.5" customHeight="1" x14ac:dyDescent="0.2"/>
    <row r="10174" ht="13.5" customHeight="1" x14ac:dyDescent="0.2"/>
    <row r="10175" ht="13.5" customHeight="1" x14ac:dyDescent="0.2"/>
    <row r="10176" ht="13.5" customHeight="1" x14ac:dyDescent="0.2"/>
    <row r="10177" ht="13.5" customHeight="1" x14ac:dyDescent="0.2"/>
    <row r="10178" ht="13.5" customHeight="1" x14ac:dyDescent="0.2"/>
    <row r="10179" ht="13.5" customHeight="1" x14ac:dyDescent="0.2"/>
    <row r="10180" ht="13.5" customHeight="1" x14ac:dyDescent="0.2"/>
    <row r="10181" ht="13.5" customHeight="1" x14ac:dyDescent="0.2"/>
    <row r="10182" ht="13.5" customHeight="1" x14ac:dyDescent="0.2"/>
    <row r="10183" ht="13.5" customHeight="1" x14ac:dyDescent="0.2"/>
    <row r="10184" ht="13.5" customHeight="1" x14ac:dyDescent="0.2"/>
    <row r="10185" ht="13.5" customHeight="1" x14ac:dyDescent="0.2"/>
    <row r="10186" ht="13.5" customHeight="1" x14ac:dyDescent="0.2"/>
    <row r="10187" ht="13.5" customHeight="1" x14ac:dyDescent="0.2"/>
    <row r="10188" ht="13.5" customHeight="1" x14ac:dyDescent="0.2"/>
    <row r="10189" ht="13.5" customHeight="1" x14ac:dyDescent="0.2"/>
    <row r="10190" ht="13.5" customHeight="1" x14ac:dyDescent="0.2"/>
    <row r="10191" ht="13.5" customHeight="1" x14ac:dyDescent="0.2"/>
    <row r="10192" ht="13.5" customHeight="1" x14ac:dyDescent="0.2"/>
    <row r="10193" ht="13.5" customHeight="1" x14ac:dyDescent="0.2"/>
    <row r="10194" ht="13.5" customHeight="1" x14ac:dyDescent="0.2"/>
    <row r="10195" ht="13.5" customHeight="1" x14ac:dyDescent="0.2"/>
    <row r="10196" ht="13.5" customHeight="1" x14ac:dyDescent="0.2"/>
    <row r="10197" ht="13.5" customHeight="1" x14ac:dyDescent="0.2"/>
    <row r="10198" ht="13.5" customHeight="1" x14ac:dyDescent="0.2"/>
    <row r="10199" ht="13.5" customHeight="1" x14ac:dyDescent="0.2"/>
    <row r="10200" ht="13.5" customHeight="1" x14ac:dyDescent="0.2"/>
    <row r="10201" ht="13.5" customHeight="1" x14ac:dyDescent="0.2"/>
    <row r="10202" ht="13.5" customHeight="1" x14ac:dyDescent="0.2"/>
    <row r="10203" ht="13.5" customHeight="1" x14ac:dyDescent="0.2"/>
    <row r="10204" ht="13.5" customHeight="1" x14ac:dyDescent="0.2"/>
    <row r="10205" ht="13.5" customHeight="1" x14ac:dyDescent="0.2"/>
    <row r="10206" ht="13.5" customHeight="1" x14ac:dyDescent="0.2"/>
    <row r="10207" ht="13.5" customHeight="1" x14ac:dyDescent="0.2"/>
    <row r="10208" ht="13.5" customHeight="1" x14ac:dyDescent="0.2"/>
    <row r="10209" ht="13.5" customHeight="1" x14ac:dyDescent="0.2"/>
    <row r="10210" ht="13.5" customHeight="1" x14ac:dyDescent="0.2"/>
    <row r="10211" ht="13.5" customHeight="1" x14ac:dyDescent="0.2"/>
    <row r="10212" ht="13.5" customHeight="1" x14ac:dyDescent="0.2"/>
    <row r="10213" ht="13.5" customHeight="1" x14ac:dyDescent="0.2"/>
    <row r="10214" ht="13.5" customHeight="1" x14ac:dyDescent="0.2"/>
    <row r="10215" ht="13.5" customHeight="1" x14ac:dyDescent="0.2"/>
    <row r="10216" ht="13.5" customHeight="1" x14ac:dyDescent="0.2"/>
    <row r="10217" ht="13.5" customHeight="1" x14ac:dyDescent="0.2"/>
    <row r="10218" ht="13.5" customHeight="1" x14ac:dyDescent="0.2"/>
    <row r="10219" ht="13.5" customHeight="1" x14ac:dyDescent="0.2"/>
    <row r="10220" ht="13.5" customHeight="1" x14ac:dyDescent="0.2"/>
    <row r="10221" ht="13.5" customHeight="1" x14ac:dyDescent="0.2"/>
    <row r="10222" ht="13.5" customHeight="1" x14ac:dyDescent="0.2"/>
    <row r="10223" ht="13.5" customHeight="1" x14ac:dyDescent="0.2"/>
    <row r="10224" ht="13.5" customHeight="1" x14ac:dyDescent="0.2"/>
    <row r="10225" ht="13.5" customHeight="1" x14ac:dyDescent="0.2"/>
    <row r="10226" ht="13.5" customHeight="1" x14ac:dyDescent="0.2"/>
    <row r="10227" ht="13.5" customHeight="1" x14ac:dyDescent="0.2"/>
    <row r="10228" ht="13.5" customHeight="1" x14ac:dyDescent="0.2"/>
    <row r="10229" ht="13.5" customHeight="1" x14ac:dyDescent="0.2"/>
    <row r="10230" ht="13.5" customHeight="1" x14ac:dyDescent="0.2"/>
    <row r="10231" ht="13.5" customHeight="1" x14ac:dyDescent="0.2"/>
    <row r="10232" ht="13.5" customHeight="1" x14ac:dyDescent="0.2"/>
    <row r="10233" ht="13.5" customHeight="1" x14ac:dyDescent="0.2"/>
    <row r="10234" ht="13.5" customHeight="1" x14ac:dyDescent="0.2"/>
    <row r="10235" ht="13.5" customHeight="1" x14ac:dyDescent="0.2"/>
    <row r="10236" ht="13.5" customHeight="1" x14ac:dyDescent="0.2"/>
    <row r="10237" ht="13.5" customHeight="1" x14ac:dyDescent="0.2"/>
    <row r="10238" ht="13.5" customHeight="1" x14ac:dyDescent="0.2"/>
    <row r="10239" ht="13.5" customHeight="1" x14ac:dyDescent="0.2"/>
    <row r="10240" ht="13.5" customHeight="1" x14ac:dyDescent="0.2"/>
    <row r="10241" ht="13.5" customHeight="1" x14ac:dyDescent="0.2"/>
    <row r="10242" ht="13.5" customHeight="1" x14ac:dyDescent="0.2"/>
    <row r="10243" ht="13.5" customHeight="1" x14ac:dyDescent="0.2"/>
    <row r="10244" ht="13.5" customHeight="1" x14ac:dyDescent="0.2"/>
    <row r="10245" ht="13.5" customHeight="1" x14ac:dyDescent="0.2"/>
    <row r="10246" ht="13.5" customHeight="1" x14ac:dyDescent="0.2"/>
    <row r="10247" ht="13.5" customHeight="1" x14ac:dyDescent="0.2"/>
    <row r="10248" ht="13.5" customHeight="1" x14ac:dyDescent="0.2"/>
    <row r="10249" ht="13.5" customHeight="1" x14ac:dyDescent="0.2"/>
    <row r="10250" ht="13.5" customHeight="1" x14ac:dyDescent="0.2"/>
    <row r="10251" ht="13.5" customHeight="1" x14ac:dyDescent="0.2"/>
    <row r="10252" ht="13.5" customHeight="1" x14ac:dyDescent="0.2"/>
    <row r="10253" ht="13.5" customHeight="1" x14ac:dyDescent="0.2"/>
    <row r="10254" ht="13.5" customHeight="1" x14ac:dyDescent="0.2"/>
    <row r="10255" ht="13.5" customHeight="1" x14ac:dyDescent="0.2"/>
    <row r="10256" ht="13.5" customHeight="1" x14ac:dyDescent="0.2"/>
    <row r="10257" ht="13.5" customHeight="1" x14ac:dyDescent="0.2"/>
    <row r="10258" ht="13.5" customHeight="1" x14ac:dyDescent="0.2"/>
    <row r="10259" ht="13.5" customHeight="1" x14ac:dyDescent="0.2"/>
    <row r="10260" ht="13.5" customHeight="1" x14ac:dyDescent="0.2"/>
    <row r="10261" ht="13.5" customHeight="1" x14ac:dyDescent="0.2"/>
    <row r="10262" ht="13.5" customHeight="1" x14ac:dyDescent="0.2"/>
    <row r="10263" ht="13.5" customHeight="1" x14ac:dyDescent="0.2"/>
    <row r="10264" ht="13.5" customHeight="1" x14ac:dyDescent="0.2"/>
    <row r="10265" ht="13.5" customHeight="1" x14ac:dyDescent="0.2"/>
    <row r="10266" ht="13.5" customHeight="1" x14ac:dyDescent="0.2"/>
    <row r="10267" ht="13.5" customHeight="1" x14ac:dyDescent="0.2"/>
    <row r="10268" ht="13.5" customHeight="1" x14ac:dyDescent="0.2"/>
    <row r="10269" ht="13.5" customHeight="1" x14ac:dyDescent="0.2"/>
    <row r="10270" ht="13.5" customHeight="1" x14ac:dyDescent="0.2"/>
    <row r="10271" ht="13.5" customHeight="1" x14ac:dyDescent="0.2"/>
    <row r="10272" ht="13.5" customHeight="1" x14ac:dyDescent="0.2"/>
    <row r="10273" ht="13.5" customHeight="1" x14ac:dyDescent="0.2"/>
    <row r="10274" ht="13.5" customHeight="1" x14ac:dyDescent="0.2"/>
    <row r="10275" ht="13.5" customHeight="1" x14ac:dyDescent="0.2"/>
    <row r="10276" ht="13.5" customHeight="1" x14ac:dyDescent="0.2"/>
    <row r="10277" ht="13.5" customHeight="1" x14ac:dyDescent="0.2"/>
    <row r="10278" ht="13.5" customHeight="1" x14ac:dyDescent="0.2"/>
    <row r="10279" ht="13.5" customHeight="1" x14ac:dyDescent="0.2"/>
    <row r="10280" ht="13.5" customHeight="1" x14ac:dyDescent="0.2"/>
    <row r="10281" ht="13.5" customHeight="1" x14ac:dyDescent="0.2"/>
    <row r="10282" ht="13.5" customHeight="1" x14ac:dyDescent="0.2"/>
    <row r="10283" ht="13.5" customHeight="1" x14ac:dyDescent="0.2"/>
    <row r="10284" ht="13.5" customHeight="1" x14ac:dyDescent="0.2"/>
    <row r="10285" ht="13.5" customHeight="1" x14ac:dyDescent="0.2"/>
    <row r="10286" ht="13.5" customHeight="1" x14ac:dyDescent="0.2"/>
    <row r="10287" ht="13.5" customHeight="1" x14ac:dyDescent="0.2"/>
    <row r="10288" ht="13.5" customHeight="1" x14ac:dyDescent="0.2"/>
    <row r="10289" ht="13.5" customHeight="1" x14ac:dyDescent="0.2"/>
    <row r="10290" ht="13.5" customHeight="1" x14ac:dyDescent="0.2"/>
    <row r="10291" ht="13.5" customHeight="1" x14ac:dyDescent="0.2"/>
    <row r="10292" ht="13.5" customHeight="1" x14ac:dyDescent="0.2"/>
    <row r="10293" ht="13.5" customHeight="1" x14ac:dyDescent="0.2"/>
    <row r="10294" ht="13.5" customHeight="1" x14ac:dyDescent="0.2"/>
    <row r="10295" ht="13.5" customHeight="1" x14ac:dyDescent="0.2"/>
    <row r="10296" ht="13.5" customHeight="1" x14ac:dyDescent="0.2"/>
    <row r="10297" ht="13.5" customHeight="1" x14ac:dyDescent="0.2"/>
    <row r="10298" ht="13.5" customHeight="1" x14ac:dyDescent="0.2"/>
    <row r="10299" ht="13.5" customHeight="1" x14ac:dyDescent="0.2"/>
    <row r="10300" ht="13.5" customHeight="1" x14ac:dyDescent="0.2"/>
    <row r="10301" ht="13.5" customHeight="1" x14ac:dyDescent="0.2"/>
    <row r="10302" ht="13.5" customHeight="1" x14ac:dyDescent="0.2"/>
    <row r="10303" ht="13.5" customHeight="1" x14ac:dyDescent="0.2"/>
    <row r="10304" ht="13.5" customHeight="1" x14ac:dyDescent="0.2"/>
    <row r="10305" ht="13.5" customHeight="1" x14ac:dyDescent="0.2"/>
    <row r="10306" ht="13.5" customHeight="1" x14ac:dyDescent="0.2"/>
    <row r="10307" ht="13.5" customHeight="1" x14ac:dyDescent="0.2"/>
    <row r="10308" ht="13.5" customHeight="1" x14ac:dyDescent="0.2"/>
    <row r="10309" ht="13.5" customHeight="1" x14ac:dyDescent="0.2"/>
    <row r="10310" ht="13.5" customHeight="1" x14ac:dyDescent="0.2"/>
    <row r="10311" ht="13.5" customHeight="1" x14ac:dyDescent="0.2"/>
    <row r="10312" ht="13.5" customHeight="1" x14ac:dyDescent="0.2"/>
    <row r="10313" ht="13.5" customHeight="1" x14ac:dyDescent="0.2"/>
    <row r="10314" ht="13.5" customHeight="1" x14ac:dyDescent="0.2"/>
    <row r="10315" ht="13.5" customHeight="1" x14ac:dyDescent="0.2"/>
    <row r="10316" ht="13.5" customHeight="1" x14ac:dyDescent="0.2"/>
    <row r="10317" ht="13.5" customHeight="1" x14ac:dyDescent="0.2"/>
    <row r="10318" ht="13.5" customHeight="1" x14ac:dyDescent="0.2"/>
    <row r="10319" ht="13.5" customHeight="1" x14ac:dyDescent="0.2"/>
    <row r="10320" ht="13.5" customHeight="1" x14ac:dyDescent="0.2"/>
    <row r="10321" ht="13.5" customHeight="1" x14ac:dyDescent="0.2"/>
    <row r="10322" ht="13.5" customHeight="1" x14ac:dyDescent="0.2"/>
    <row r="10323" ht="13.5" customHeight="1" x14ac:dyDescent="0.2"/>
    <row r="10324" ht="13.5" customHeight="1" x14ac:dyDescent="0.2"/>
    <row r="10325" ht="13.5" customHeight="1" x14ac:dyDescent="0.2"/>
    <row r="10326" ht="13.5" customHeight="1" x14ac:dyDescent="0.2"/>
    <row r="10327" ht="13.5" customHeight="1" x14ac:dyDescent="0.2"/>
    <row r="10328" ht="13.5" customHeight="1" x14ac:dyDescent="0.2"/>
    <row r="10329" ht="13.5" customHeight="1" x14ac:dyDescent="0.2"/>
    <row r="10330" ht="13.5" customHeight="1" x14ac:dyDescent="0.2"/>
    <row r="10331" ht="13.5" customHeight="1" x14ac:dyDescent="0.2"/>
    <row r="10332" ht="13.5" customHeight="1" x14ac:dyDescent="0.2"/>
    <row r="10333" ht="13.5" customHeight="1" x14ac:dyDescent="0.2"/>
    <row r="10334" ht="13.5" customHeight="1" x14ac:dyDescent="0.2"/>
    <row r="10335" ht="13.5" customHeight="1" x14ac:dyDescent="0.2"/>
    <row r="10336" ht="13.5" customHeight="1" x14ac:dyDescent="0.2"/>
    <row r="10337" ht="13.5" customHeight="1" x14ac:dyDescent="0.2"/>
    <row r="10338" ht="13.5" customHeight="1" x14ac:dyDescent="0.2"/>
    <row r="10339" ht="13.5" customHeight="1" x14ac:dyDescent="0.2"/>
    <row r="10340" ht="13.5" customHeight="1" x14ac:dyDescent="0.2"/>
    <row r="10341" ht="13.5" customHeight="1" x14ac:dyDescent="0.2"/>
    <row r="10342" ht="13.5" customHeight="1" x14ac:dyDescent="0.2"/>
    <row r="10343" ht="13.5" customHeight="1" x14ac:dyDescent="0.2"/>
    <row r="10344" ht="13.5" customHeight="1" x14ac:dyDescent="0.2"/>
    <row r="10345" ht="13.5" customHeight="1" x14ac:dyDescent="0.2"/>
    <row r="10346" ht="13.5" customHeight="1" x14ac:dyDescent="0.2"/>
    <row r="10347" ht="13.5" customHeight="1" x14ac:dyDescent="0.2"/>
    <row r="10348" ht="13.5" customHeight="1" x14ac:dyDescent="0.2"/>
    <row r="10349" ht="13.5" customHeight="1" x14ac:dyDescent="0.2"/>
    <row r="10350" ht="13.5" customHeight="1" x14ac:dyDescent="0.2"/>
    <row r="10351" ht="13.5" customHeight="1" x14ac:dyDescent="0.2"/>
    <row r="10352" ht="13.5" customHeight="1" x14ac:dyDescent="0.2"/>
    <row r="10353" ht="13.5" customHeight="1" x14ac:dyDescent="0.2"/>
    <row r="10354" ht="13.5" customHeight="1" x14ac:dyDescent="0.2"/>
    <row r="10355" ht="13.5" customHeight="1" x14ac:dyDescent="0.2"/>
    <row r="10356" ht="13.5" customHeight="1" x14ac:dyDescent="0.2"/>
    <row r="10357" ht="13.5" customHeight="1" x14ac:dyDescent="0.2"/>
    <row r="10358" ht="13.5" customHeight="1" x14ac:dyDescent="0.2"/>
    <row r="10359" ht="13.5" customHeight="1" x14ac:dyDescent="0.2"/>
    <row r="10360" ht="13.5" customHeight="1" x14ac:dyDescent="0.2"/>
    <row r="10361" ht="13.5" customHeight="1" x14ac:dyDescent="0.2"/>
    <row r="10362" ht="13.5" customHeight="1" x14ac:dyDescent="0.2"/>
    <row r="10363" ht="13.5" customHeight="1" x14ac:dyDescent="0.2"/>
    <row r="10364" ht="13.5" customHeight="1" x14ac:dyDescent="0.2"/>
    <row r="10365" ht="13.5" customHeight="1" x14ac:dyDescent="0.2"/>
    <row r="10366" ht="13.5" customHeight="1" x14ac:dyDescent="0.2"/>
    <row r="10367" ht="13.5" customHeight="1" x14ac:dyDescent="0.2"/>
    <row r="10368" ht="13.5" customHeight="1" x14ac:dyDescent="0.2"/>
    <row r="10369" ht="13.5" customHeight="1" x14ac:dyDescent="0.2"/>
    <row r="10370" ht="13.5" customHeight="1" x14ac:dyDescent="0.2"/>
    <row r="10371" ht="13.5" customHeight="1" x14ac:dyDescent="0.2"/>
    <row r="10372" ht="13.5" customHeight="1" x14ac:dyDescent="0.2"/>
    <row r="10373" ht="13.5" customHeight="1" x14ac:dyDescent="0.2"/>
    <row r="10374" ht="13.5" customHeight="1" x14ac:dyDescent="0.2"/>
    <row r="10375" ht="13.5" customHeight="1" x14ac:dyDescent="0.2"/>
    <row r="10376" ht="13.5" customHeight="1" x14ac:dyDescent="0.2"/>
    <row r="10377" ht="13.5" customHeight="1" x14ac:dyDescent="0.2"/>
    <row r="10378" ht="13.5" customHeight="1" x14ac:dyDescent="0.2"/>
    <row r="10379" ht="13.5" customHeight="1" x14ac:dyDescent="0.2"/>
    <row r="10380" ht="13.5" customHeight="1" x14ac:dyDescent="0.2"/>
    <row r="10381" ht="13.5" customHeight="1" x14ac:dyDescent="0.2"/>
    <row r="10382" ht="13.5" customHeight="1" x14ac:dyDescent="0.2"/>
    <row r="10383" ht="13.5" customHeight="1" x14ac:dyDescent="0.2"/>
    <row r="10384" ht="13.5" customHeight="1" x14ac:dyDescent="0.2"/>
    <row r="10385" ht="13.5" customHeight="1" x14ac:dyDescent="0.2"/>
    <row r="10386" ht="13.5" customHeight="1" x14ac:dyDescent="0.2"/>
    <row r="10387" ht="13.5" customHeight="1" x14ac:dyDescent="0.2"/>
    <row r="10388" ht="13.5" customHeight="1" x14ac:dyDescent="0.2"/>
    <row r="10389" ht="13.5" customHeight="1" x14ac:dyDescent="0.2"/>
    <row r="10390" ht="13.5" customHeight="1" x14ac:dyDescent="0.2"/>
    <row r="10391" ht="13.5" customHeight="1" x14ac:dyDescent="0.2"/>
    <row r="10392" ht="13.5" customHeight="1" x14ac:dyDescent="0.2"/>
    <row r="10393" ht="13.5" customHeight="1" x14ac:dyDescent="0.2"/>
    <row r="10394" ht="13.5" customHeight="1" x14ac:dyDescent="0.2"/>
    <row r="10395" ht="13.5" customHeight="1" x14ac:dyDescent="0.2"/>
    <row r="10396" ht="13.5" customHeight="1" x14ac:dyDescent="0.2"/>
    <row r="10397" ht="13.5" customHeight="1" x14ac:dyDescent="0.2"/>
    <row r="10398" ht="13.5" customHeight="1" x14ac:dyDescent="0.2"/>
    <row r="10399" ht="13.5" customHeight="1" x14ac:dyDescent="0.2"/>
    <row r="10400" ht="13.5" customHeight="1" x14ac:dyDescent="0.2"/>
    <row r="10401" ht="13.5" customHeight="1" x14ac:dyDescent="0.2"/>
    <row r="10402" ht="13.5" customHeight="1" x14ac:dyDescent="0.2"/>
    <row r="10403" ht="13.5" customHeight="1" x14ac:dyDescent="0.2"/>
    <row r="10404" ht="13.5" customHeight="1" x14ac:dyDescent="0.2"/>
    <row r="10405" ht="13.5" customHeight="1" x14ac:dyDescent="0.2"/>
    <row r="10406" ht="13.5" customHeight="1" x14ac:dyDescent="0.2"/>
    <row r="10407" ht="13.5" customHeight="1" x14ac:dyDescent="0.2"/>
    <row r="10408" ht="13.5" customHeight="1" x14ac:dyDescent="0.2"/>
    <row r="10409" ht="13.5" customHeight="1" x14ac:dyDescent="0.2"/>
    <row r="10410" ht="13.5" customHeight="1" x14ac:dyDescent="0.2"/>
    <row r="10411" ht="13.5" customHeight="1" x14ac:dyDescent="0.2"/>
    <row r="10412" ht="13.5" customHeight="1" x14ac:dyDescent="0.2"/>
    <row r="10413" ht="13.5" customHeight="1" x14ac:dyDescent="0.2"/>
    <row r="10414" ht="13.5" customHeight="1" x14ac:dyDescent="0.2"/>
    <row r="10415" ht="13.5" customHeight="1" x14ac:dyDescent="0.2"/>
    <row r="10416" ht="13.5" customHeight="1" x14ac:dyDescent="0.2"/>
    <row r="10417" ht="13.5" customHeight="1" x14ac:dyDescent="0.2"/>
    <row r="10418" ht="13.5" customHeight="1" x14ac:dyDescent="0.2"/>
    <row r="10419" ht="13.5" customHeight="1" x14ac:dyDescent="0.2"/>
    <row r="10420" ht="13.5" customHeight="1" x14ac:dyDescent="0.2"/>
    <row r="10421" ht="13.5" customHeight="1" x14ac:dyDescent="0.2"/>
    <row r="10422" ht="13.5" customHeight="1" x14ac:dyDescent="0.2"/>
    <row r="10423" ht="13.5" customHeight="1" x14ac:dyDescent="0.2"/>
    <row r="10424" ht="13.5" customHeight="1" x14ac:dyDescent="0.2"/>
    <row r="10425" ht="13.5" customHeight="1" x14ac:dyDescent="0.2"/>
    <row r="10426" ht="13.5" customHeight="1" x14ac:dyDescent="0.2"/>
    <row r="10427" ht="13.5" customHeight="1" x14ac:dyDescent="0.2"/>
    <row r="10428" ht="13.5" customHeight="1" x14ac:dyDescent="0.2"/>
    <row r="10429" ht="13.5" customHeight="1" x14ac:dyDescent="0.2"/>
    <row r="10430" ht="13.5" customHeight="1" x14ac:dyDescent="0.2"/>
    <row r="10431" ht="13.5" customHeight="1" x14ac:dyDescent="0.2"/>
    <row r="10432" ht="13.5" customHeight="1" x14ac:dyDescent="0.2"/>
    <row r="10433" ht="13.5" customHeight="1" x14ac:dyDescent="0.2"/>
    <row r="10434" ht="13.5" customHeight="1" x14ac:dyDescent="0.2"/>
    <row r="10435" ht="13.5" customHeight="1" x14ac:dyDescent="0.2"/>
    <row r="10436" ht="13.5" customHeight="1" x14ac:dyDescent="0.2"/>
    <row r="10437" ht="13.5" customHeight="1" x14ac:dyDescent="0.2"/>
    <row r="10438" ht="13.5" customHeight="1" x14ac:dyDescent="0.2"/>
    <row r="10439" ht="13.5" customHeight="1" x14ac:dyDescent="0.2"/>
    <row r="10440" ht="13.5" customHeight="1" x14ac:dyDescent="0.2"/>
    <row r="10441" ht="13.5" customHeight="1" x14ac:dyDescent="0.2"/>
    <row r="10442" ht="13.5" customHeight="1" x14ac:dyDescent="0.2"/>
    <row r="10443" ht="13.5" customHeight="1" x14ac:dyDescent="0.2"/>
    <row r="10444" ht="13.5" customHeight="1" x14ac:dyDescent="0.2"/>
    <row r="10445" ht="13.5" customHeight="1" x14ac:dyDescent="0.2"/>
    <row r="10446" ht="13.5" customHeight="1" x14ac:dyDescent="0.2"/>
    <row r="10447" ht="13.5" customHeight="1" x14ac:dyDescent="0.2"/>
    <row r="10448" ht="13.5" customHeight="1" x14ac:dyDescent="0.2"/>
    <row r="10449" ht="13.5" customHeight="1" x14ac:dyDescent="0.2"/>
    <row r="10450" ht="13.5" customHeight="1" x14ac:dyDescent="0.2"/>
    <row r="10451" ht="13.5" customHeight="1" x14ac:dyDescent="0.2"/>
    <row r="10452" ht="13.5" customHeight="1" x14ac:dyDescent="0.2"/>
    <row r="10453" ht="13.5" customHeight="1" x14ac:dyDescent="0.2"/>
    <row r="10454" ht="13.5" customHeight="1" x14ac:dyDescent="0.2"/>
    <row r="10455" ht="13.5" customHeight="1" x14ac:dyDescent="0.2"/>
    <row r="10456" ht="13.5" customHeight="1" x14ac:dyDescent="0.2"/>
    <row r="10457" ht="13.5" customHeight="1" x14ac:dyDescent="0.2"/>
    <row r="10458" ht="13.5" customHeight="1" x14ac:dyDescent="0.2"/>
    <row r="10459" ht="13.5" customHeight="1" x14ac:dyDescent="0.2"/>
    <row r="10460" ht="13.5" customHeight="1" x14ac:dyDescent="0.2"/>
    <row r="10461" ht="13.5" customHeight="1" x14ac:dyDescent="0.2"/>
    <row r="10462" ht="13.5" customHeight="1" x14ac:dyDescent="0.2"/>
    <row r="10463" ht="13.5" customHeight="1" x14ac:dyDescent="0.2"/>
    <row r="10464" ht="13.5" customHeight="1" x14ac:dyDescent="0.2"/>
    <row r="10465" ht="13.5" customHeight="1" x14ac:dyDescent="0.2"/>
    <row r="10466" ht="13.5" customHeight="1" x14ac:dyDescent="0.2"/>
    <row r="10467" ht="13.5" customHeight="1" x14ac:dyDescent="0.2"/>
    <row r="10468" ht="13.5" customHeight="1" x14ac:dyDescent="0.2"/>
    <row r="10469" ht="13.5" customHeight="1" x14ac:dyDescent="0.2"/>
    <row r="10470" ht="13.5" customHeight="1" x14ac:dyDescent="0.2"/>
    <row r="10471" ht="13.5" customHeight="1" x14ac:dyDescent="0.2"/>
    <row r="10472" ht="13.5" customHeight="1" x14ac:dyDescent="0.2"/>
    <row r="10473" ht="13.5" customHeight="1" x14ac:dyDescent="0.2"/>
    <row r="10474" ht="13.5" customHeight="1" x14ac:dyDescent="0.2"/>
    <row r="10475" ht="13.5" customHeight="1" x14ac:dyDescent="0.2"/>
    <row r="10476" ht="13.5" customHeight="1" x14ac:dyDescent="0.2"/>
    <row r="10477" ht="13.5" customHeight="1" x14ac:dyDescent="0.2"/>
    <row r="10478" ht="13.5" customHeight="1" x14ac:dyDescent="0.2"/>
    <row r="10479" ht="13.5" customHeight="1" x14ac:dyDescent="0.2"/>
    <row r="10480" ht="13.5" customHeight="1" x14ac:dyDescent="0.2"/>
    <row r="10481" ht="13.5" customHeight="1" x14ac:dyDescent="0.2"/>
    <row r="10482" ht="13.5" customHeight="1" x14ac:dyDescent="0.2"/>
    <row r="10483" ht="13.5" customHeight="1" x14ac:dyDescent="0.2"/>
    <row r="10484" ht="13.5" customHeight="1" x14ac:dyDescent="0.2"/>
    <row r="10485" ht="13.5" customHeight="1" x14ac:dyDescent="0.2"/>
    <row r="10486" ht="13.5" customHeight="1" x14ac:dyDescent="0.2"/>
    <row r="10487" ht="13.5" customHeight="1" x14ac:dyDescent="0.2"/>
    <row r="10488" ht="13.5" customHeight="1" x14ac:dyDescent="0.2"/>
    <row r="10489" ht="13.5" customHeight="1" x14ac:dyDescent="0.2"/>
    <row r="10490" ht="13.5" customHeight="1" x14ac:dyDescent="0.2"/>
    <row r="10491" ht="13.5" customHeight="1" x14ac:dyDescent="0.2"/>
    <row r="10492" ht="13.5" customHeight="1" x14ac:dyDescent="0.2"/>
    <row r="10493" ht="13.5" customHeight="1" x14ac:dyDescent="0.2"/>
    <row r="10494" ht="13.5" customHeight="1" x14ac:dyDescent="0.2"/>
    <row r="10495" ht="13.5" customHeight="1" x14ac:dyDescent="0.2"/>
    <row r="10496" ht="13.5" customHeight="1" x14ac:dyDescent="0.2"/>
    <row r="10497" ht="13.5" customHeight="1" x14ac:dyDescent="0.2"/>
    <row r="10498" ht="13.5" customHeight="1" x14ac:dyDescent="0.2"/>
    <row r="10499" ht="13.5" customHeight="1" x14ac:dyDescent="0.2"/>
    <row r="10500" ht="13.5" customHeight="1" x14ac:dyDescent="0.2"/>
    <row r="10501" ht="13.5" customHeight="1" x14ac:dyDescent="0.2"/>
    <row r="10502" ht="13.5" customHeight="1" x14ac:dyDescent="0.2"/>
    <row r="10503" ht="13.5" customHeight="1" x14ac:dyDescent="0.2"/>
    <row r="10504" ht="13.5" customHeight="1" x14ac:dyDescent="0.2"/>
    <row r="10505" ht="13.5" customHeight="1" x14ac:dyDescent="0.2"/>
    <row r="10506" ht="13.5" customHeight="1" x14ac:dyDescent="0.2"/>
    <row r="10507" ht="13.5" customHeight="1" x14ac:dyDescent="0.2"/>
    <row r="10508" ht="13.5" customHeight="1" x14ac:dyDescent="0.2"/>
    <row r="10509" ht="13.5" customHeight="1" x14ac:dyDescent="0.2"/>
    <row r="10510" ht="13.5" customHeight="1" x14ac:dyDescent="0.2"/>
    <row r="10511" ht="13.5" customHeight="1" x14ac:dyDescent="0.2"/>
    <row r="10512" ht="13.5" customHeight="1" x14ac:dyDescent="0.2"/>
    <row r="10513" ht="13.5" customHeight="1" x14ac:dyDescent="0.2"/>
    <row r="10514" ht="13.5" customHeight="1" x14ac:dyDescent="0.2"/>
    <row r="10515" ht="13.5" customHeight="1" x14ac:dyDescent="0.2"/>
    <row r="10516" ht="13.5" customHeight="1" x14ac:dyDescent="0.2"/>
    <row r="10517" ht="13.5" customHeight="1" x14ac:dyDescent="0.2"/>
    <row r="10518" ht="13.5" customHeight="1" x14ac:dyDescent="0.2"/>
    <row r="10519" ht="13.5" customHeight="1" x14ac:dyDescent="0.2"/>
    <row r="10520" ht="13.5" customHeight="1" x14ac:dyDescent="0.2"/>
    <row r="10521" ht="13.5" customHeight="1" x14ac:dyDescent="0.2"/>
    <row r="10522" ht="13.5" customHeight="1" x14ac:dyDescent="0.2"/>
    <row r="10523" ht="13.5" customHeight="1" x14ac:dyDescent="0.2"/>
    <row r="10524" ht="13.5" customHeight="1" x14ac:dyDescent="0.2"/>
    <row r="10525" ht="13.5" customHeight="1" x14ac:dyDescent="0.2"/>
    <row r="10526" ht="13.5" customHeight="1" x14ac:dyDescent="0.2"/>
    <row r="10527" ht="13.5" customHeight="1" x14ac:dyDescent="0.2"/>
    <row r="10528" ht="13.5" customHeight="1" x14ac:dyDescent="0.2"/>
    <row r="10529" ht="13.5" customHeight="1" x14ac:dyDescent="0.2"/>
    <row r="10530" ht="13.5" customHeight="1" x14ac:dyDescent="0.2"/>
    <row r="10531" ht="13.5" customHeight="1" x14ac:dyDescent="0.2"/>
    <row r="10532" ht="13.5" customHeight="1" x14ac:dyDescent="0.2"/>
    <row r="10533" ht="13.5" customHeight="1" x14ac:dyDescent="0.2"/>
    <row r="10534" ht="13.5" customHeight="1" x14ac:dyDescent="0.2"/>
    <row r="10535" ht="13.5" customHeight="1" x14ac:dyDescent="0.2"/>
    <row r="10536" ht="13.5" customHeight="1" x14ac:dyDescent="0.2"/>
    <row r="10537" ht="13.5" customHeight="1" x14ac:dyDescent="0.2"/>
    <row r="10538" ht="13.5" customHeight="1" x14ac:dyDescent="0.2"/>
    <row r="10539" ht="13.5" customHeight="1" x14ac:dyDescent="0.2"/>
    <row r="10540" ht="13.5" customHeight="1" x14ac:dyDescent="0.2"/>
    <row r="10541" ht="13.5" customHeight="1" x14ac:dyDescent="0.2"/>
    <row r="10542" ht="13.5" customHeight="1" x14ac:dyDescent="0.2"/>
    <row r="10543" ht="13.5" customHeight="1" x14ac:dyDescent="0.2"/>
    <row r="10544" ht="13.5" customHeight="1" x14ac:dyDescent="0.2"/>
    <row r="10545" ht="13.5" customHeight="1" x14ac:dyDescent="0.2"/>
    <row r="10546" ht="13.5" customHeight="1" x14ac:dyDescent="0.2"/>
    <row r="10547" ht="13.5" customHeight="1" x14ac:dyDescent="0.2"/>
    <row r="10548" ht="13.5" customHeight="1" x14ac:dyDescent="0.2"/>
    <row r="10549" ht="13.5" customHeight="1" x14ac:dyDescent="0.2"/>
    <row r="10550" ht="13.5" customHeight="1" x14ac:dyDescent="0.2"/>
    <row r="10551" ht="13.5" customHeight="1" x14ac:dyDescent="0.2"/>
    <row r="10552" ht="13.5" customHeight="1" x14ac:dyDescent="0.2"/>
    <row r="10553" ht="13.5" customHeight="1" x14ac:dyDescent="0.2"/>
    <row r="10554" ht="13.5" customHeight="1" x14ac:dyDescent="0.2"/>
    <row r="10555" ht="13.5" customHeight="1" x14ac:dyDescent="0.2"/>
    <row r="10556" ht="13.5" customHeight="1" x14ac:dyDescent="0.2"/>
    <row r="10557" ht="13.5" customHeight="1" x14ac:dyDescent="0.2"/>
    <row r="10558" ht="13.5" customHeight="1" x14ac:dyDescent="0.2"/>
    <row r="10559" ht="13.5" customHeight="1" x14ac:dyDescent="0.2"/>
    <row r="10560" ht="13.5" customHeight="1" x14ac:dyDescent="0.2"/>
    <row r="10561" ht="13.5" customHeight="1" x14ac:dyDescent="0.2"/>
    <row r="10562" ht="13.5" customHeight="1" x14ac:dyDescent="0.2"/>
    <row r="10563" ht="13.5" customHeight="1" x14ac:dyDescent="0.2"/>
    <row r="10564" ht="13.5" customHeight="1" x14ac:dyDescent="0.2"/>
    <row r="10565" ht="13.5" customHeight="1" x14ac:dyDescent="0.2"/>
    <row r="10566" ht="13.5" customHeight="1" x14ac:dyDescent="0.2"/>
    <row r="10567" ht="13.5" customHeight="1" x14ac:dyDescent="0.2"/>
    <row r="10568" ht="13.5" customHeight="1" x14ac:dyDescent="0.2"/>
    <row r="10569" ht="13.5" customHeight="1" x14ac:dyDescent="0.2"/>
    <row r="10570" ht="13.5" customHeight="1" x14ac:dyDescent="0.2"/>
    <row r="10571" ht="13.5" customHeight="1" x14ac:dyDescent="0.2"/>
    <row r="10572" ht="13.5" customHeight="1" x14ac:dyDescent="0.2"/>
    <row r="10573" ht="13.5" customHeight="1" x14ac:dyDescent="0.2"/>
    <row r="10574" ht="13.5" customHeight="1" x14ac:dyDescent="0.2"/>
    <row r="10575" ht="13.5" customHeight="1" x14ac:dyDescent="0.2"/>
    <row r="10576" ht="13.5" customHeight="1" x14ac:dyDescent="0.2"/>
    <row r="10577" ht="13.5" customHeight="1" x14ac:dyDescent="0.2"/>
    <row r="10578" ht="13.5" customHeight="1" x14ac:dyDescent="0.2"/>
    <row r="10579" ht="13.5" customHeight="1" x14ac:dyDescent="0.2"/>
    <row r="10580" ht="13.5" customHeight="1" x14ac:dyDescent="0.2"/>
    <row r="10581" ht="13.5" customHeight="1" x14ac:dyDescent="0.2"/>
    <row r="10582" ht="13.5" customHeight="1" x14ac:dyDescent="0.2"/>
    <row r="10583" ht="13.5" customHeight="1" x14ac:dyDescent="0.2"/>
    <row r="10584" ht="13.5" customHeight="1" x14ac:dyDescent="0.2"/>
    <row r="10585" ht="13.5" customHeight="1" x14ac:dyDescent="0.2"/>
    <row r="10586" ht="13.5" customHeight="1" x14ac:dyDescent="0.2"/>
    <row r="10587" ht="13.5" customHeight="1" x14ac:dyDescent="0.2"/>
    <row r="10588" ht="13.5" customHeight="1" x14ac:dyDescent="0.2"/>
    <row r="10589" ht="13.5" customHeight="1" x14ac:dyDescent="0.2"/>
    <row r="10590" ht="13.5" customHeight="1" x14ac:dyDescent="0.2"/>
    <row r="10591" ht="13.5" customHeight="1" x14ac:dyDescent="0.2"/>
    <row r="10592" ht="13.5" customHeight="1" x14ac:dyDescent="0.2"/>
    <row r="10593" ht="13.5" customHeight="1" x14ac:dyDescent="0.2"/>
    <row r="10594" ht="13.5" customHeight="1" x14ac:dyDescent="0.2"/>
    <row r="10595" ht="13.5" customHeight="1" x14ac:dyDescent="0.2"/>
    <row r="10596" ht="13.5" customHeight="1" x14ac:dyDescent="0.2"/>
    <row r="10597" ht="13.5" customHeight="1" x14ac:dyDescent="0.2"/>
    <row r="10598" ht="13.5" customHeight="1" x14ac:dyDescent="0.2"/>
    <row r="10599" ht="13.5" customHeight="1" x14ac:dyDescent="0.2"/>
    <row r="10600" ht="13.5" customHeight="1" x14ac:dyDescent="0.2"/>
    <row r="10601" ht="13.5" customHeight="1" x14ac:dyDescent="0.2"/>
    <row r="10602" ht="13.5" customHeight="1" x14ac:dyDescent="0.2"/>
    <row r="10603" ht="13.5" customHeight="1" x14ac:dyDescent="0.2"/>
    <row r="10604" ht="13.5" customHeight="1" x14ac:dyDescent="0.2"/>
    <row r="10605" ht="13.5" customHeight="1" x14ac:dyDescent="0.2"/>
    <row r="10606" ht="13.5" customHeight="1" x14ac:dyDescent="0.2"/>
    <row r="10607" ht="13.5" customHeight="1" x14ac:dyDescent="0.2"/>
    <row r="10608" ht="13.5" customHeight="1" x14ac:dyDescent="0.2"/>
    <row r="10609" ht="13.5" customHeight="1" x14ac:dyDescent="0.2"/>
    <row r="10610" ht="13.5" customHeight="1" x14ac:dyDescent="0.2"/>
    <row r="10611" ht="13.5" customHeight="1" x14ac:dyDescent="0.2"/>
    <row r="10612" ht="13.5" customHeight="1" x14ac:dyDescent="0.2"/>
    <row r="10613" ht="13.5" customHeight="1" x14ac:dyDescent="0.2"/>
    <row r="10614" ht="13.5" customHeight="1" x14ac:dyDescent="0.2"/>
    <row r="10615" ht="13.5" customHeight="1" x14ac:dyDescent="0.2"/>
    <row r="10616" ht="13.5" customHeight="1" x14ac:dyDescent="0.2"/>
    <row r="10617" ht="13.5" customHeight="1" x14ac:dyDescent="0.2"/>
    <row r="10618" ht="13.5" customHeight="1" x14ac:dyDescent="0.2"/>
    <row r="10619" ht="13.5" customHeight="1" x14ac:dyDescent="0.2"/>
    <row r="10620" ht="13.5" customHeight="1" x14ac:dyDescent="0.2"/>
    <row r="10621" ht="13.5" customHeight="1" x14ac:dyDescent="0.2"/>
    <row r="10622" ht="13.5" customHeight="1" x14ac:dyDescent="0.2"/>
    <row r="10623" ht="13.5" customHeight="1" x14ac:dyDescent="0.2"/>
    <row r="10624" ht="13.5" customHeight="1" x14ac:dyDescent="0.2"/>
    <row r="10625" ht="13.5" customHeight="1" x14ac:dyDescent="0.2"/>
    <row r="10626" ht="13.5" customHeight="1" x14ac:dyDescent="0.2"/>
    <row r="10627" ht="13.5" customHeight="1" x14ac:dyDescent="0.2"/>
    <row r="10628" ht="13.5" customHeight="1" x14ac:dyDescent="0.2"/>
    <row r="10629" ht="13.5" customHeight="1" x14ac:dyDescent="0.2"/>
    <row r="10630" ht="13.5" customHeight="1" x14ac:dyDescent="0.2"/>
    <row r="10631" ht="13.5" customHeight="1" x14ac:dyDescent="0.2"/>
    <row r="10632" ht="13.5" customHeight="1" x14ac:dyDescent="0.2"/>
    <row r="10633" ht="13.5" customHeight="1" x14ac:dyDescent="0.2"/>
    <row r="10634" ht="13.5" customHeight="1" x14ac:dyDescent="0.2"/>
    <row r="10635" ht="13.5" customHeight="1" x14ac:dyDescent="0.2"/>
    <row r="10636" ht="13.5" customHeight="1" x14ac:dyDescent="0.2"/>
    <row r="10637" ht="13.5" customHeight="1" x14ac:dyDescent="0.2"/>
    <row r="10638" ht="13.5" customHeight="1" x14ac:dyDescent="0.2"/>
    <row r="10639" ht="13.5" customHeight="1" x14ac:dyDescent="0.2"/>
    <row r="10640" ht="13.5" customHeight="1" x14ac:dyDescent="0.2"/>
    <row r="10641" ht="13.5" customHeight="1" x14ac:dyDescent="0.2"/>
    <row r="10642" ht="13.5" customHeight="1" x14ac:dyDescent="0.2"/>
    <row r="10643" ht="13.5" customHeight="1" x14ac:dyDescent="0.2"/>
    <row r="10644" ht="13.5" customHeight="1" x14ac:dyDescent="0.2"/>
    <row r="10645" ht="13.5" customHeight="1" x14ac:dyDescent="0.2"/>
    <row r="10646" ht="13.5" customHeight="1" x14ac:dyDescent="0.2"/>
    <row r="10647" ht="13.5" customHeight="1" x14ac:dyDescent="0.2"/>
    <row r="10648" ht="13.5" customHeight="1" x14ac:dyDescent="0.2"/>
    <row r="10649" ht="13.5" customHeight="1" x14ac:dyDescent="0.2"/>
    <row r="10650" ht="13.5" customHeight="1" x14ac:dyDescent="0.2"/>
    <row r="10651" ht="13.5" customHeight="1" x14ac:dyDescent="0.2"/>
    <row r="10652" ht="13.5" customHeight="1" x14ac:dyDescent="0.2"/>
    <row r="10653" ht="13.5" customHeight="1" x14ac:dyDescent="0.2"/>
    <row r="10654" ht="13.5" customHeight="1" x14ac:dyDescent="0.2"/>
    <row r="10655" ht="13.5" customHeight="1" x14ac:dyDescent="0.2"/>
    <row r="10656" ht="13.5" customHeight="1" x14ac:dyDescent="0.2"/>
    <row r="10657" ht="13.5" customHeight="1" x14ac:dyDescent="0.2"/>
    <row r="10658" ht="13.5" customHeight="1" x14ac:dyDescent="0.2"/>
    <row r="10659" ht="13.5" customHeight="1" x14ac:dyDescent="0.2"/>
    <row r="10660" ht="13.5" customHeight="1" x14ac:dyDescent="0.2"/>
    <row r="10661" ht="13.5" customHeight="1" x14ac:dyDescent="0.2"/>
    <row r="10662" ht="13.5" customHeight="1" x14ac:dyDescent="0.2"/>
    <row r="10663" ht="13.5" customHeight="1" x14ac:dyDescent="0.2"/>
    <row r="10664" ht="13.5" customHeight="1" x14ac:dyDescent="0.2"/>
    <row r="10665" ht="13.5" customHeight="1" x14ac:dyDescent="0.2"/>
    <row r="10666" ht="13.5" customHeight="1" x14ac:dyDescent="0.2"/>
    <row r="10667" ht="13.5" customHeight="1" x14ac:dyDescent="0.2"/>
    <row r="10668" ht="13.5" customHeight="1" x14ac:dyDescent="0.2"/>
    <row r="10669" ht="13.5" customHeight="1" x14ac:dyDescent="0.2"/>
    <row r="10670" ht="13.5" customHeight="1" x14ac:dyDescent="0.2"/>
    <row r="10671" ht="13.5" customHeight="1" x14ac:dyDescent="0.2"/>
    <row r="10672" ht="13.5" customHeight="1" x14ac:dyDescent="0.2"/>
    <row r="10673" ht="13.5" customHeight="1" x14ac:dyDescent="0.2"/>
    <row r="10674" ht="13.5" customHeight="1" x14ac:dyDescent="0.2"/>
    <row r="10675" ht="13.5" customHeight="1" x14ac:dyDescent="0.2"/>
    <row r="10676" ht="13.5" customHeight="1" x14ac:dyDescent="0.2"/>
    <row r="10677" ht="13.5" customHeight="1" x14ac:dyDescent="0.2"/>
    <row r="10678" ht="13.5" customHeight="1" x14ac:dyDescent="0.2"/>
    <row r="10679" ht="13.5" customHeight="1" x14ac:dyDescent="0.2"/>
    <row r="10680" ht="13.5" customHeight="1" x14ac:dyDescent="0.2"/>
    <row r="10681" ht="13.5" customHeight="1" x14ac:dyDescent="0.2"/>
    <row r="10682" ht="13.5" customHeight="1" x14ac:dyDescent="0.2"/>
    <row r="10683" ht="13.5" customHeight="1" x14ac:dyDescent="0.2"/>
    <row r="10684" ht="13.5" customHeight="1" x14ac:dyDescent="0.2"/>
    <row r="10685" ht="13.5" customHeight="1" x14ac:dyDescent="0.2"/>
    <row r="10686" ht="13.5" customHeight="1" x14ac:dyDescent="0.2"/>
    <row r="10687" ht="13.5" customHeight="1" x14ac:dyDescent="0.2"/>
    <row r="10688" ht="13.5" customHeight="1" x14ac:dyDescent="0.2"/>
    <row r="10689" ht="13.5" customHeight="1" x14ac:dyDescent="0.2"/>
    <row r="10690" ht="13.5" customHeight="1" x14ac:dyDescent="0.2"/>
    <row r="10691" ht="13.5" customHeight="1" x14ac:dyDescent="0.2"/>
    <row r="10692" ht="13.5" customHeight="1" x14ac:dyDescent="0.2"/>
    <row r="10693" ht="13.5" customHeight="1" x14ac:dyDescent="0.2"/>
    <row r="10694" ht="13.5" customHeight="1" x14ac:dyDescent="0.2"/>
    <row r="10695" ht="13.5" customHeight="1" x14ac:dyDescent="0.2"/>
    <row r="10696" ht="13.5" customHeight="1" x14ac:dyDescent="0.2"/>
    <row r="10697" ht="13.5" customHeight="1" x14ac:dyDescent="0.2"/>
    <row r="10698" ht="13.5" customHeight="1" x14ac:dyDescent="0.2"/>
    <row r="10699" ht="13.5" customHeight="1" x14ac:dyDescent="0.2"/>
    <row r="10700" ht="13.5" customHeight="1" x14ac:dyDescent="0.2"/>
    <row r="10701" ht="13.5" customHeight="1" x14ac:dyDescent="0.2"/>
    <row r="10702" ht="13.5" customHeight="1" x14ac:dyDescent="0.2"/>
    <row r="10703" ht="13.5" customHeight="1" x14ac:dyDescent="0.2"/>
    <row r="10704" ht="13.5" customHeight="1" x14ac:dyDescent="0.2"/>
    <row r="10705" ht="13.5" customHeight="1" x14ac:dyDescent="0.2"/>
    <row r="10706" ht="13.5" customHeight="1" x14ac:dyDescent="0.2"/>
    <row r="10707" ht="13.5" customHeight="1" x14ac:dyDescent="0.2"/>
    <row r="10708" ht="13.5" customHeight="1" x14ac:dyDescent="0.2"/>
    <row r="10709" ht="13.5" customHeight="1" x14ac:dyDescent="0.2"/>
    <row r="10710" ht="13.5" customHeight="1" x14ac:dyDescent="0.2"/>
    <row r="10711" ht="13.5" customHeight="1" x14ac:dyDescent="0.2"/>
    <row r="10712" ht="13.5" customHeight="1" x14ac:dyDescent="0.2"/>
    <row r="10713" ht="13.5" customHeight="1" x14ac:dyDescent="0.2"/>
    <row r="10714" ht="13.5" customHeight="1" x14ac:dyDescent="0.2"/>
    <row r="10715" ht="13.5" customHeight="1" x14ac:dyDescent="0.2"/>
    <row r="10716" ht="13.5" customHeight="1" x14ac:dyDescent="0.2"/>
    <row r="10717" ht="13.5" customHeight="1" x14ac:dyDescent="0.2"/>
    <row r="10718" ht="13.5" customHeight="1" x14ac:dyDescent="0.2"/>
    <row r="10719" ht="13.5" customHeight="1" x14ac:dyDescent="0.2"/>
    <row r="10720" ht="13.5" customHeight="1" x14ac:dyDescent="0.2"/>
    <row r="10721" ht="13.5" customHeight="1" x14ac:dyDescent="0.2"/>
    <row r="10722" ht="13.5" customHeight="1" x14ac:dyDescent="0.2"/>
    <row r="10723" ht="13.5" customHeight="1" x14ac:dyDescent="0.2"/>
    <row r="10724" ht="13.5" customHeight="1" x14ac:dyDescent="0.2"/>
    <row r="10725" ht="13.5" customHeight="1" x14ac:dyDescent="0.2"/>
    <row r="10726" ht="13.5" customHeight="1" x14ac:dyDescent="0.2"/>
    <row r="10727" ht="13.5" customHeight="1" x14ac:dyDescent="0.2"/>
    <row r="10728" ht="13.5" customHeight="1" x14ac:dyDescent="0.2"/>
    <row r="10729" ht="13.5" customHeight="1" x14ac:dyDescent="0.2"/>
    <row r="10730" ht="13.5" customHeight="1" x14ac:dyDescent="0.2"/>
    <row r="10731" ht="13.5" customHeight="1" x14ac:dyDescent="0.2"/>
    <row r="10732" ht="13.5" customHeight="1" x14ac:dyDescent="0.2"/>
    <row r="10733" ht="13.5" customHeight="1" x14ac:dyDescent="0.2"/>
    <row r="10734" ht="13.5" customHeight="1" x14ac:dyDescent="0.2"/>
    <row r="10735" ht="13.5" customHeight="1" x14ac:dyDescent="0.2"/>
    <row r="10736" ht="13.5" customHeight="1" x14ac:dyDescent="0.2"/>
    <row r="10737" ht="13.5" customHeight="1" x14ac:dyDescent="0.2"/>
    <row r="10738" ht="13.5" customHeight="1" x14ac:dyDescent="0.2"/>
    <row r="10739" ht="13.5" customHeight="1" x14ac:dyDescent="0.2"/>
    <row r="10740" ht="13.5" customHeight="1" x14ac:dyDescent="0.2"/>
    <row r="10741" ht="13.5" customHeight="1" x14ac:dyDescent="0.2"/>
    <row r="10742" ht="13.5" customHeight="1" x14ac:dyDescent="0.2"/>
    <row r="10743" ht="13.5" customHeight="1" x14ac:dyDescent="0.2"/>
    <row r="10744" ht="13.5" customHeight="1" x14ac:dyDescent="0.2"/>
    <row r="10745" ht="13.5" customHeight="1" x14ac:dyDescent="0.2"/>
    <row r="10746" ht="13.5" customHeight="1" x14ac:dyDescent="0.2"/>
    <row r="10747" ht="13.5" customHeight="1" x14ac:dyDescent="0.2"/>
    <row r="10748" ht="13.5" customHeight="1" x14ac:dyDescent="0.2"/>
    <row r="10749" ht="13.5" customHeight="1" x14ac:dyDescent="0.2"/>
    <row r="10750" ht="13.5" customHeight="1" x14ac:dyDescent="0.2"/>
    <row r="10751" ht="13.5" customHeight="1" x14ac:dyDescent="0.2"/>
    <row r="10752" ht="13.5" customHeight="1" x14ac:dyDescent="0.2"/>
    <row r="10753" ht="13.5" customHeight="1" x14ac:dyDescent="0.2"/>
    <row r="10754" ht="13.5" customHeight="1" x14ac:dyDescent="0.2"/>
    <row r="10755" ht="13.5" customHeight="1" x14ac:dyDescent="0.2"/>
    <row r="10756" ht="13.5" customHeight="1" x14ac:dyDescent="0.2"/>
    <row r="10757" ht="13.5" customHeight="1" x14ac:dyDescent="0.2"/>
    <row r="10758" ht="13.5" customHeight="1" x14ac:dyDescent="0.2"/>
    <row r="10759" ht="13.5" customHeight="1" x14ac:dyDescent="0.2"/>
    <row r="10760" ht="13.5" customHeight="1" x14ac:dyDescent="0.2"/>
    <row r="10761" ht="13.5" customHeight="1" x14ac:dyDescent="0.2"/>
    <row r="10762" ht="13.5" customHeight="1" x14ac:dyDescent="0.2"/>
    <row r="10763" ht="13.5" customHeight="1" x14ac:dyDescent="0.2"/>
    <row r="10764" ht="13.5" customHeight="1" x14ac:dyDescent="0.2"/>
    <row r="10765" ht="13.5" customHeight="1" x14ac:dyDescent="0.2"/>
    <row r="10766" ht="13.5" customHeight="1" x14ac:dyDescent="0.2"/>
    <row r="10767" ht="13.5" customHeight="1" x14ac:dyDescent="0.2"/>
    <row r="10768" ht="13.5" customHeight="1" x14ac:dyDescent="0.2"/>
    <row r="10769" ht="13.5" customHeight="1" x14ac:dyDescent="0.2"/>
    <row r="10770" ht="13.5" customHeight="1" x14ac:dyDescent="0.2"/>
    <row r="10771" ht="13.5" customHeight="1" x14ac:dyDescent="0.2"/>
    <row r="10772" ht="13.5" customHeight="1" x14ac:dyDescent="0.2"/>
    <row r="10773" ht="13.5" customHeight="1" x14ac:dyDescent="0.2"/>
    <row r="10774" ht="13.5" customHeight="1" x14ac:dyDescent="0.2"/>
    <row r="10775" ht="13.5" customHeight="1" x14ac:dyDescent="0.2"/>
    <row r="10776" ht="13.5" customHeight="1" x14ac:dyDescent="0.2"/>
    <row r="10777" ht="13.5" customHeight="1" x14ac:dyDescent="0.2"/>
    <row r="10778" ht="13.5" customHeight="1" x14ac:dyDescent="0.2"/>
    <row r="10779" ht="13.5" customHeight="1" x14ac:dyDescent="0.2"/>
    <row r="10780" ht="13.5" customHeight="1" x14ac:dyDescent="0.2"/>
    <row r="10781" ht="13.5" customHeight="1" x14ac:dyDescent="0.2"/>
    <row r="10782" ht="13.5" customHeight="1" x14ac:dyDescent="0.2"/>
    <row r="10783" ht="13.5" customHeight="1" x14ac:dyDescent="0.2"/>
    <row r="10784" ht="13.5" customHeight="1" x14ac:dyDescent="0.2"/>
    <row r="10785" ht="13.5" customHeight="1" x14ac:dyDescent="0.2"/>
    <row r="10786" ht="13.5" customHeight="1" x14ac:dyDescent="0.2"/>
    <row r="10787" ht="13.5" customHeight="1" x14ac:dyDescent="0.2"/>
    <row r="10788" ht="13.5" customHeight="1" x14ac:dyDescent="0.2"/>
    <row r="10789" ht="13.5" customHeight="1" x14ac:dyDescent="0.2"/>
    <row r="10790" ht="13.5" customHeight="1" x14ac:dyDescent="0.2"/>
    <row r="10791" ht="13.5" customHeight="1" x14ac:dyDescent="0.2"/>
    <row r="10792" ht="13.5" customHeight="1" x14ac:dyDescent="0.2"/>
    <row r="10793" ht="13.5" customHeight="1" x14ac:dyDescent="0.2"/>
    <row r="10794" ht="13.5" customHeight="1" x14ac:dyDescent="0.2"/>
    <row r="10795" ht="13.5" customHeight="1" x14ac:dyDescent="0.2"/>
    <row r="10796" ht="13.5" customHeight="1" x14ac:dyDescent="0.2"/>
    <row r="10797" ht="13.5" customHeight="1" x14ac:dyDescent="0.2"/>
    <row r="10798" ht="13.5" customHeight="1" x14ac:dyDescent="0.2"/>
    <row r="10799" ht="13.5" customHeight="1" x14ac:dyDescent="0.2"/>
    <row r="10800" ht="13.5" customHeight="1" x14ac:dyDescent="0.2"/>
    <row r="10801" ht="13.5" customHeight="1" x14ac:dyDescent="0.2"/>
    <row r="10802" ht="13.5" customHeight="1" x14ac:dyDescent="0.2"/>
    <row r="10803" ht="13.5" customHeight="1" x14ac:dyDescent="0.2"/>
    <row r="10804" ht="13.5" customHeight="1" x14ac:dyDescent="0.2"/>
    <row r="10805" ht="13.5" customHeight="1" x14ac:dyDescent="0.2"/>
    <row r="10806" ht="13.5" customHeight="1" x14ac:dyDescent="0.2"/>
    <row r="10807" ht="13.5" customHeight="1" x14ac:dyDescent="0.2"/>
    <row r="10808" ht="13.5" customHeight="1" x14ac:dyDescent="0.2"/>
    <row r="10809" ht="13.5" customHeight="1" x14ac:dyDescent="0.2"/>
    <row r="10810" ht="13.5" customHeight="1" x14ac:dyDescent="0.2"/>
    <row r="10811" ht="13.5" customHeight="1" x14ac:dyDescent="0.2"/>
    <row r="10812" ht="13.5" customHeight="1" x14ac:dyDescent="0.2"/>
    <row r="10813" ht="13.5" customHeight="1" x14ac:dyDescent="0.2"/>
    <row r="10814" ht="13.5" customHeight="1" x14ac:dyDescent="0.2"/>
    <row r="10815" ht="13.5" customHeight="1" x14ac:dyDescent="0.2"/>
    <row r="10816" ht="13.5" customHeight="1" x14ac:dyDescent="0.2"/>
    <row r="10817" ht="13.5" customHeight="1" x14ac:dyDescent="0.2"/>
    <row r="10818" ht="13.5" customHeight="1" x14ac:dyDescent="0.2"/>
    <row r="10819" ht="13.5" customHeight="1" x14ac:dyDescent="0.2"/>
    <row r="10820" ht="13.5" customHeight="1" x14ac:dyDescent="0.2"/>
    <row r="10821" ht="13.5" customHeight="1" x14ac:dyDescent="0.2"/>
    <row r="10822" ht="13.5" customHeight="1" x14ac:dyDescent="0.2"/>
    <row r="10823" ht="13.5" customHeight="1" x14ac:dyDescent="0.2"/>
    <row r="10824" ht="13.5" customHeight="1" x14ac:dyDescent="0.2"/>
    <row r="10825" ht="13.5" customHeight="1" x14ac:dyDescent="0.2"/>
    <row r="10826" ht="13.5" customHeight="1" x14ac:dyDescent="0.2"/>
    <row r="10827" ht="13.5" customHeight="1" x14ac:dyDescent="0.2"/>
    <row r="10828" ht="13.5" customHeight="1" x14ac:dyDescent="0.2"/>
    <row r="10829" ht="13.5" customHeight="1" x14ac:dyDescent="0.2"/>
    <row r="10830" ht="13.5" customHeight="1" x14ac:dyDescent="0.2"/>
    <row r="10831" ht="13.5" customHeight="1" x14ac:dyDescent="0.2"/>
    <row r="10832" ht="13.5" customHeight="1" x14ac:dyDescent="0.2"/>
    <row r="10833" ht="13.5" customHeight="1" x14ac:dyDescent="0.2"/>
    <row r="10834" ht="13.5" customHeight="1" x14ac:dyDescent="0.2"/>
    <row r="10835" ht="13.5" customHeight="1" x14ac:dyDescent="0.2"/>
    <row r="10836" ht="13.5" customHeight="1" x14ac:dyDescent="0.2"/>
    <row r="10837" ht="13.5" customHeight="1" x14ac:dyDescent="0.2"/>
    <row r="10838" ht="13.5" customHeight="1" x14ac:dyDescent="0.2"/>
    <row r="10839" ht="13.5" customHeight="1" x14ac:dyDescent="0.2"/>
    <row r="10840" ht="13.5" customHeight="1" x14ac:dyDescent="0.2"/>
    <row r="10841" ht="13.5" customHeight="1" x14ac:dyDescent="0.2"/>
    <row r="10842" ht="13.5" customHeight="1" x14ac:dyDescent="0.2"/>
    <row r="10843" ht="13.5" customHeight="1" x14ac:dyDescent="0.2"/>
    <row r="10844" ht="13.5" customHeight="1" x14ac:dyDescent="0.2"/>
    <row r="10845" ht="13.5" customHeight="1" x14ac:dyDescent="0.2"/>
    <row r="10846" ht="13.5" customHeight="1" x14ac:dyDescent="0.2"/>
    <row r="10847" ht="13.5" customHeight="1" x14ac:dyDescent="0.2"/>
    <row r="10848" ht="13.5" customHeight="1" x14ac:dyDescent="0.2"/>
    <row r="10849" ht="13.5" customHeight="1" x14ac:dyDescent="0.2"/>
    <row r="10850" ht="13.5" customHeight="1" x14ac:dyDescent="0.2"/>
    <row r="10851" ht="13.5" customHeight="1" x14ac:dyDescent="0.2"/>
    <row r="10852" ht="13.5" customHeight="1" x14ac:dyDescent="0.2"/>
    <row r="10853" ht="13.5" customHeight="1" x14ac:dyDescent="0.2"/>
    <row r="10854" ht="13.5" customHeight="1" x14ac:dyDescent="0.2"/>
    <row r="10855" ht="13.5" customHeight="1" x14ac:dyDescent="0.2"/>
    <row r="10856" ht="13.5" customHeight="1" x14ac:dyDescent="0.2"/>
    <row r="10857" ht="13.5" customHeight="1" x14ac:dyDescent="0.2"/>
    <row r="10858" ht="13.5" customHeight="1" x14ac:dyDescent="0.2"/>
    <row r="10859" ht="13.5" customHeight="1" x14ac:dyDescent="0.2"/>
    <row r="10860" ht="13.5" customHeight="1" x14ac:dyDescent="0.2"/>
    <row r="10861" ht="13.5" customHeight="1" x14ac:dyDescent="0.2"/>
    <row r="10862" ht="13.5" customHeight="1" x14ac:dyDescent="0.2"/>
    <row r="10863" ht="13.5" customHeight="1" x14ac:dyDescent="0.2"/>
    <row r="10864" ht="13.5" customHeight="1" x14ac:dyDescent="0.2"/>
    <row r="10865" ht="13.5" customHeight="1" x14ac:dyDescent="0.2"/>
    <row r="10866" ht="13.5" customHeight="1" x14ac:dyDescent="0.2"/>
    <row r="10867" ht="13.5" customHeight="1" x14ac:dyDescent="0.2"/>
    <row r="10868" ht="13.5" customHeight="1" x14ac:dyDescent="0.2"/>
    <row r="10869" ht="13.5" customHeight="1" x14ac:dyDescent="0.2"/>
    <row r="10870" ht="13.5" customHeight="1" x14ac:dyDescent="0.2"/>
    <row r="10871" ht="13.5" customHeight="1" x14ac:dyDescent="0.2"/>
    <row r="10872" ht="13.5" customHeight="1" x14ac:dyDescent="0.2"/>
    <row r="10873" ht="13.5" customHeight="1" x14ac:dyDescent="0.2"/>
    <row r="10874" ht="13.5" customHeight="1" x14ac:dyDescent="0.2"/>
    <row r="10875" ht="13.5" customHeight="1" x14ac:dyDescent="0.2"/>
    <row r="10876" ht="13.5" customHeight="1" x14ac:dyDescent="0.2"/>
    <row r="10877" ht="13.5" customHeight="1" x14ac:dyDescent="0.2"/>
    <row r="10878" ht="13.5" customHeight="1" x14ac:dyDescent="0.2"/>
    <row r="10879" ht="13.5" customHeight="1" x14ac:dyDescent="0.2"/>
    <row r="10880" ht="13.5" customHeight="1" x14ac:dyDescent="0.2"/>
    <row r="10881" ht="13.5" customHeight="1" x14ac:dyDescent="0.2"/>
    <row r="10882" ht="13.5" customHeight="1" x14ac:dyDescent="0.2"/>
    <row r="10883" ht="13.5" customHeight="1" x14ac:dyDescent="0.2"/>
    <row r="10884" ht="13.5" customHeight="1" x14ac:dyDescent="0.2"/>
    <row r="10885" ht="13.5" customHeight="1" x14ac:dyDescent="0.2"/>
    <row r="10886" ht="13.5" customHeight="1" x14ac:dyDescent="0.2"/>
    <row r="10887" ht="13.5" customHeight="1" x14ac:dyDescent="0.2"/>
    <row r="10888" ht="13.5" customHeight="1" x14ac:dyDescent="0.2"/>
    <row r="10889" ht="13.5" customHeight="1" x14ac:dyDescent="0.2"/>
    <row r="10890" ht="13.5" customHeight="1" x14ac:dyDescent="0.2"/>
    <row r="10891" ht="13.5" customHeight="1" x14ac:dyDescent="0.2"/>
    <row r="10892" ht="13.5" customHeight="1" x14ac:dyDescent="0.2"/>
    <row r="10893" ht="13.5" customHeight="1" x14ac:dyDescent="0.2"/>
    <row r="10894" ht="13.5" customHeight="1" x14ac:dyDescent="0.2"/>
    <row r="10895" ht="13.5" customHeight="1" x14ac:dyDescent="0.2"/>
    <row r="10896" ht="13.5" customHeight="1" x14ac:dyDescent="0.2"/>
    <row r="10897" ht="13.5" customHeight="1" x14ac:dyDescent="0.2"/>
    <row r="10898" ht="13.5" customHeight="1" x14ac:dyDescent="0.2"/>
    <row r="10899" ht="13.5" customHeight="1" x14ac:dyDescent="0.2"/>
    <row r="10900" ht="13.5" customHeight="1" x14ac:dyDescent="0.2"/>
    <row r="10901" ht="13.5" customHeight="1" x14ac:dyDescent="0.2"/>
    <row r="10902" ht="13.5" customHeight="1" x14ac:dyDescent="0.2"/>
    <row r="10903" ht="13.5" customHeight="1" x14ac:dyDescent="0.2"/>
    <row r="10904" ht="13.5" customHeight="1" x14ac:dyDescent="0.2"/>
    <row r="10905" ht="13.5" customHeight="1" x14ac:dyDescent="0.2"/>
    <row r="10906" ht="13.5" customHeight="1" x14ac:dyDescent="0.2"/>
    <row r="10907" ht="13.5" customHeight="1" x14ac:dyDescent="0.2"/>
    <row r="10908" ht="13.5" customHeight="1" x14ac:dyDescent="0.2"/>
    <row r="10909" ht="13.5" customHeight="1" x14ac:dyDescent="0.2"/>
    <row r="10910" ht="13.5" customHeight="1" x14ac:dyDescent="0.2"/>
    <row r="10911" ht="13.5" customHeight="1" x14ac:dyDescent="0.2"/>
    <row r="10912" ht="13.5" customHeight="1" x14ac:dyDescent="0.2"/>
    <row r="10913" ht="13.5" customHeight="1" x14ac:dyDescent="0.2"/>
    <row r="10914" ht="13.5" customHeight="1" x14ac:dyDescent="0.2"/>
    <row r="10915" ht="13.5" customHeight="1" x14ac:dyDescent="0.2"/>
    <row r="10916" ht="13.5" customHeight="1" x14ac:dyDescent="0.2"/>
    <row r="10917" ht="13.5" customHeight="1" x14ac:dyDescent="0.2"/>
    <row r="10918" ht="13.5" customHeight="1" x14ac:dyDescent="0.2"/>
    <row r="10919" ht="13.5" customHeight="1" x14ac:dyDescent="0.2"/>
    <row r="10920" ht="13.5" customHeight="1" x14ac:dyDescent="0.2"/>
    <row r="10921" ht="13.5" customHeight="1" x14ac:dyDescent="0.2"/>
    <row r="10922" ht="13.5" customHeight="1" x14ac:dyDescent="0.2"/>
    <row r="10923" ht="13.5" customHeight="1" x14ac:dyDescent="0.2"/>
    <row r="10924" ht="13.5" customHeight="1" x14ac:dyDescent="0.2"/>
    <row r="10925" ht="13.5" customHeight="1" x14ac:dyDescent="0.2"/>
    <row r="10926" ht="13.5" customHeight="1" x14ac:dyDescent="0.2"/>
    <row r="10927" ht="13.5" customHeight="1" x14ac:dyDescent="0.2"/>
    <row r="10928" ht="13.5" customHeight="1" x14ac:dyDescent="0.2"/>
    <row r="10929" ht="13.5" customHeight="1" x14ac:dyDescent="0.2"/>
    <row r="10930" ht="13.5" customHeight="1" x14ac:dyDescent="0.2"/>
    <row r="10931" ht="13.5" customHeight="1" x14ac:dyDescent="0.2"/>
    <row r="10932" ht="13.5" customHeight="1" x14ac:dyDescent="0.2"/>
    <row r="10933" ht="13.5" customHeight="1" x14ac:dyDescent="0.2"/>
    <row r="10934" ht="13.5" customHeight="1" x14ac:dyDescent="0.2"/>
    <row r="10935" ht="13.5" customHeight="1" x14ac:dyDescent="0.2"/>
    <row r="10936" ht="13.5" customHeight="1" x14ac:dyDescent="0.2"/>
    <row r="10937" ht="13.5" customHeight="1" x14ac:dyDescent="0.2"/>
    <row r="10938" ht="13.5" customHeight="1" x14ac:dyDescent="0.2"/>
    <row r="10939" ht="13.5" customHeight="1" x14ac:dyDescent="0.2"/>
    <row r="10940" ht="13.5" customHeight="1" x14ac:dyDescent="0.2"/>
    <row r="10941" ht="13.5" customHeight="1" x14ac:dyDescent="0.2"/>
    <row r="10942" ht="13.5" customHeight="1" x14ac:dyDescent="0.2"/>
    <row r="10943" ht="13.5" customHeight="1" x14ac:dyDescent="0.2"/>
    <row r="10944" ht="13.5" customHeight="1" x14ac:dyDescent="0.2"/>
    <row r="10945" ht="13.5" customHeight="1" x14ac:dyDescent="0.2"/>
    <row r="10946" ht="13.5" customHeight="1" x14ac:dyDescent="0.2"/>
    <row r="10947" ht="13.5" customHeight="1" x14ac:dyDescent="0.2"/>
    <row r="10948" ht="13.5" customHeight="1" x14ac:dyDescent="0.2"/>
    <row r="10949" ht="13.5" customHeight="1" x14ac:dyDescent="0.2"/>
    <row r="10950" ht="13.5" customHeight="1" x14ac:dyDescent="0.2"/>
    <row r="10951" ht="13.5" customHeight="1" x14ac:dyDescent="0.2"/>
    <row r="10952" ht="13.5" customHeight="1" x14ac:dyDescent="0.2"/>
    <row r="10953" ht="13.5" customHeight="1" x14ac:dyDescent="0.2"/>
    <row r="10954" ht="13.5" customHeight="1" x14ac:dyDescent="0.2"/>
    <row r="10955" ht="13.5" customHeight="1" x14ac:dyDescent="0.2"/>
    <row r="10956" ht="13.5" customHeight="1" x14ac:dyDescent="0.2"/>
    <row r="10957" ht="13.5" customHeight="1" x14ac:dyDescent="0.2"/>
    <row r="10958" ht="13.5" customHeight="1" x14ac:dyDescent="0.2"/>
    <row r="10959" ht="13.5" customHeight="1" x14ac:dyDescent="0.2"/>
    <row r="10960" ht="13.5" customHeight="1" x14ac:dyDescent="0.2"/>
    <row r="10961" ht="13.5" customHeight="1" x14ac:dyDescent="0.2"/>
    <row r="10962" ht="13.5" customHeight="1" x14ac:dyDescent="0.2"/>
    <row r="10963" ht="13.5" customHeight="1" x14ac:dyDescent="0.2"/>
    <row r="10964" ht="13.5" customHeight="1" x14ac:dyDescent="0.2"/>
    <row r="10965" ht="13.5" customHeight="1" x14ac:dyDescent="0.2"/>
    <row r="10966" ht="13.5" customHeight="1" x14ac:dyDescent="0.2"/>
    <row r="10967" ht="13.5" customHeight="1" x14ac:dyDescent="0.2"/>
    <row r="10968" ht="13.5" customHeight="1" x14ac:dyDescent="0.2"/>
    <row r="10969" ht="13.5" customHeight="1" x14ac:dyDescent="0.2"/>
    <row r="10970" ht="13.5" customHeight="1" x14ac:dyDescent="0.2"/>
    <row r="10971" ht="13.5" customHeight="1" x14ac:dyDescent="0.2"/>
    <row r="10972" ht="13.5" customHeight="1" x14ac:dyDescent="0.2"/>
    <row r="10973" ht="13.5" customHeight="1" x14ac:dyDescent="0.2"/>
    <row r="10974" ht="13.5" customHeight="1" x14ac:dyDescent="0.2"/>
    <row r="10975" ht="13.5" customHeight="1" x14ac:dyDescent="0.2"/>
    <row r="10976" ht="13.5" customHeight="1" x14ac:dyDescent="0.2"/>
    <row r="10977" ht="13.5" customHeight="1" x14ac:dyDescent="0.2"/>
    <row r="10978" ht="13.5" customHeight="1" x14ac:dyDescent="0.2"/>
    <row r="10979" ht="13.5" customHeight="1" x14ac:dyDescent="0.2"/>
    <row r="10980" ht="13.5" customHeight="1" x14ac:dyDescent="0.2"/>
    <row r="10981" ht="13.5" customHeight="1" x14ac:dyDescent="0.2"/>
    <row r="10982" ht="13.5" customHeight="1" x14ac:dyDescent="0.2"/>
    <row r="10983" ht="13.5" customHeight="1" x14ac:dyDescent="0.2"/>
    <row r="10984" ht="13.5" customHeight="1" x14ac:dyDescent="0.2"/>
    <row r="10985" ht="13.5" customHeight="1" x14ac:dyDescent="0.2"/>
    <row r="10986" ht="13.5" customHeight="1" x14ac:dyDescent="0.2"/>
    <row r="10987" ht="13.5" customHeight="1" x14ac:dyDescent="0.2"/>
    <row r="10988" ht="13.5" customHeight="1" x14ac:dyDescent="0.2"/>
    <row r="10989" ht="13.5" customHeight="1" x14ac:dyDescent="0.2"/>
    <row r="10990" ht="13.5" customHeight="1" x14ac:dyDescent="0.2"/>
    <row r="10991" ht="13.5" customHeight="1" x14ac:dyDescent="0.2"/>
    <row r="10992" ht="13.5" customHeight="1" x14ac:dyDescent="0.2"/>
    <row r="10993" ht="13.5" customHeight="1" x14ac:dyDescent="0.2"/>
    <row r="10994" ht="13.5" customHeight="1" x14ac:dyDescent="0.2"/>
    <row r="10995" ht="13.5" customHeight="1" x14ac:dyDescent="0.2"/>
    <row r="10996" ht="13.5" customHeight="1" x14ac:dyDescent="0.2"/>
    <row r="10997" ht="13.5" customHeight="1" x14ac:dyDescent="0.2"/>
    <row r="10998" ht="13.5" customHeight="1" x14ac:dyDescent="0.2"/>
    <row r="10999" ht="13.5" customHeight="1" x14ac:dyDescent="0.2"/>
    <row r="11000" ht="13.5" customHeight="1" x14ac:dyDescent="0.2"/>
    <row r="11001" ht="13.5" customHeight="1" x14ac:dyDescent="0.2"/>
    <row r="11002" ht="13.5" customHeight="1" x14ac:dyDescent="0.2"/>
    <row r="11003" ht="13.5" customHeight="1" x14ac:dyDescent="0.2"/>
    <row r="11004" ht="13.5" customHeight="1" x14ac:dyDescent="0.2"/>
    <row r="11005" ht="13.5" customHeight="1" x14ac:dyDescent="0.2"/>
    <row r="11006" ht="13.5" customHeight="1" x14ac:dyDescent="0.2"/>
    <row r="11007" ht="13.5" customHeight="1" x14ac:dyDescent="0.2"/>
    <row r="11008" ht="13.5" customHeight="1" x14ac:dyDescent="0.2"/>
    <row r="11009" ht="13.5" customHeight="1" x14ac:dyDescent="0.2"/>
    <row r="11010" ht="13.5" customHeight="1" x14ac:dyDescent="0.2"/>
    <row r="11011" ht="13.5" customHeight="1" x14ac:dyDescent="0.2"/>
    <row r="11012" ht="13.5" customHeight="1" x14ac:dyDescent="0.2"/>
    <row r="11013" ht="13.5" customHeight="1" x14ac:dyDescent="0.2"/>
    <row r="11014" ht="13.5" customHeight="1" x14ac:dyDescent="0.2"/>
    <row r="11015" ht="13.5" customHeight="1" x14ac:dyDescent="0.2"/>
    <row r="11016" ht="13.5" customHeight="1" x14ac:dyDescent="0.2"/>
    <row r="11017" ht="13.5" customHeight="1" x14ac:dyDescent="0.2"/>
    <row r="11018" ht="13.5" customHeight="1" x14ac:dyDescent="0.2"/>
    <row r="11019" ht="13.5" customHeight="1" x14ac:dyDescent="0.2"/>
    <row r="11020" ht="13.5" customHeight="1" x14ac:dyDescent="0.2"/>
    <row r="11021" ht="13.5" customHeight="1" x14ac:dyDescent="0.2"/>
    <row r="11022" ht="13.5" customHeight="1" x14ac:dyDescent="0.2"/>
    <row r="11023" ht="13.5" customHeight="1" x14ac:dyDescent="0.2"/>
    <row r="11024" ht="13.5" customHeight="1" x14ac:dyDescent="0.2"/>
    <row r="11025" ht="13.5" customHeight="1" x14ac:dyDescent="0.2"/>
    <row r="11026" ht="13.5" customHeight="1" x14ac:dyDescent="0.2"/>
    <row r="11027" ht="13.5" customHeight="1" x14ac:dyDescent="0.2"/>
    <row r="11028" ht="13.5" customHeight="1" x14ac:dyDescent="0.2"/>
    <row r="11029" ht="13.5" customHeight="1" x14ac:dyDescent="0.2"/>
    <row r="11030" ht="13.5" customHeight="1" x14ac:dyDescent="0.2"/>
    <row r="11031" ht="13.5" customHeight="1" x14ac:dyDescent="0.2"/>
    <row r="11032" ht="13.5" customHeight="1" x14ac:dyDescent="0.2"/>
    <row r="11033" ht="13.5" customHeight="1" x14ac:dyDescent="0.2"/>
    <row r="11034" ht="13.5" customHeight="1" x14ac:dyDescent="0.2"/>
    <row r="11035" ht="13.5" customHeight="1" x14ac:dyDescent="0.2"/>
    <row r="11036" ht="13.5" customHeight="1" x14ac:dyDescent="0.2"/>
    <row r="11037" ht="13.5" customHeight="1" x14ac:dyDescent="0.2"/>
    <row r="11038" ht="13.5" customHeight="1" x14ac:dyDescent="0.2"/>
    <row r="11039" ht="13.5" customHeight="1" x14ac:dyDescent="0.2"/>
    <row r="11040" ht="13.5" customHeight="1" x14ac:dyDescent="0.2"/>
    <row r="11041" ht="13.5" customHeight="1" x14ac:dyDescent="0.2"/>
    <row r="11042" ht="13.5" customHeight="1" x14ac:dyDescent="0.2"/>
    <row r="11043" ht="13.5" customHeight="1" x14ac:dyDescent="0.2"/>
    <row r="11044" ht="13.5" customHeight="1" x14ac:dyDescent="0.2"/>
    <row r="11045" ht="13.5" customHeight="1" x14ac:dyDescent="0.2"/>
    <row r="11046" ht="13.5" customHeight="1" x14ac:dyDescent="0.2"/>
    <row r="11047" ht="13.5" customHeight="1" x14ac:dyDescent="0.2"/>
    <row r="11048" ht="13.5" customHeight="1" x14ac:dyDescent="0.2"/>
    <row r="11049" ht="13.5" customHeight="1" x14ac:dyDescent="0.2"/>
    <row r="11050" ht="13.5" customHeight="1" x14ac:dyDescent="0.2"/>
    <row r="11051" ht="13.5" customHeight="1" x14ac:dyDescent="0.2"/>
    <row r="11052" ht="13.5" customHeight="1" x14ac:dyDescent="0.2"/>
    <row r="11053" ht="13.5" customHeight="1" x14ac:dyDescent="0.2"/>
    <row r="11054" ht="13.5" customHeight="1" x14ac:dyDescent="0.2"/>
    <row r="11055" ht="13.5" customHeight="1" x14ac:dyDescent="0.2"/>
    <row r="11056" ht="13.5" customHeight="1" x14ac:dyDescent="0.2"/>
    <row r="11057" ht="13.5" customHeight="1" x14ac:dyDescent="0.2"/>
    <row r="11058" ht="13.5" customHeight="1" x14ac:dyDescent="0.2"/>
    <row r="11059" ht="13.5" customHeight="1" x14ac:dyDescent="0.2"/>
    <row r="11060" ht="13.5" customHeight="1" x14ac:dyDescent="0.2"/>
    <row r="11061" ht="13.5" customHeight="1" x14ac:dyDescent="0.2"/>
    <row r="11062" ht="13.5" customHeight="1" x14ac:dyDescent="0.2"/>
    <row r="11063" ht="13.5" customHeight="1" x14ac:dyDescent="0.2"/>
    <row r="11064" ht="13.5" customHeight="1" x14ac:dyDescent="0.2"/>
    <row r="11065" ht="13.5" customHeight="1" x14ac:dyDescent="0.2"/>
    <row r="11066" ht="13.5" customHeight="1" x14ac:dyDescent="0.2"/>
    <row r="11067" ht="13.5" customHeight="1" x14ac:dyDescent="0.2"/>
    <row r="11068" ht="13.5" customHeight="1" x14ac:dyDescent="0.2"/>
    <row r="11069" ht="13.5" customHeight="1" x14ac:dyDescent="0.2"/>
    <row r="11070" ht="13.5" customHeight="1" x14ac:dyDescent="0.2"/>
    <row r="11071" ht="13.5" customHeight="1" x14ac:dyDescent="0.2"/>
    <row r="11072" ht="13.5" customHeight="1" x14ac:dyDescent="0.2"/>
    <row r="11073" ht="13.5" customHeight="1" x14ac:dyDescent="0.2"/>
    <row r="11074" ht="13.5" customHeight="1" x14ac:dyDescent="0.2"/>
    <row r="11075" ht="13.5" customHeight="1" x14ac:dyDescent="0.2"/>
    <row r="11076" ht="13.5" customHeight="1" x14ac:dyDescent="0.2"/>
    <row r="11077" ht="13.5" customHeight="1" x14ac:dyDescent="0.2"/>
    <row r="11078" ht="13.5" customHeight="1" x14ac:dyDescent="0.2"/>
    <row r="11079" ht="13.5" customHeight="1" x14ac:dyDescent="0.2"/>
    <row r="11080" ht="13.5" customHeight="1" x14ac:dyDescent="0.2"/>
    <row r="11081" ht="13.5" customHeight="1" x14ac:dyDescent="0.2"/>
    <row r="11082" ht="13.5" customHeight="1" x14ac:dyDescent="0.2"/>
    <row r="11083" ht="13.5" customHeight="1" x14ac:dyDescent="0.2"/>
    <row r="11084" ht="13.5" customHeight="1" x14ac:dyDescent="0.2"/>
    <row r="11085" ht="13.5" customHeight="1" x14ac:dyDescent="0.2"/>
    <row r="11086" ht="13.5" customHeight="1" x14ac:dyDescent="0.2"/>
    <row r="11087" ht="13.5" customHeight="1" x14ac:dyDescent="0.2"/>
    <row r="11088" ht="13.5" customHeight="1" x14ac:dyDescent="0.2"/>
    <row r="11089" ht="13.5" customHeight="1" x14ac:dyDescent="0.2"/>
    <row r="11090" ht="13.5" customHeight="1" x14ac:dyDescent="0.2"/>
    <row r="11091" ht="13.5" customHeight="1" x14ac:dyDescent="0.2"/>
    <row r="11092" ht="13.5" customHeight="1" x14ac:dyDescent="0.2"/>
    <row r="11093" ht="13.5" customHeight="1" x14ac:dyDescent="0.2"/>
    <row r="11094" ht="13.5" customHeight="1" x14ac:dyDescent="0.2"/>
    <row r="11095" ht="13.5" customHeight="1" x14ac:dyDescent="0.2"/>
    <row r="11096" ht="13.5" customHeight="1" x14ac:dyDescent="0.2"/>
    <row r="11097" ht="13.5" customHeight="1" x14ac:dyDescent="0.2"/>
    <row r="11098" ht="13.5" customHeight="1" x14ac:dyDescent="0.2"/>
    <row r="11099" ht="13.5" customHeight="1" x14ac:dyDescent="0.2"/>
    <row r="11100" ht="13.5" customHeight="1" x14ac:dyDescent="0.2"/>
    <row r="11101" ht="13.5" customHeight="1" x14ac:dyDescent="0.2"/>
    <row r="11102" ht="13.5" customHeight="1" x14ac:dyDescent="0.2"/>
    <row r="11103" ht="13.5" customHeight="1" x14ac:dyDescent="0.2"/>
    <row r="11104" ht="13.5" customHeight="1" x14ac:dyDescent="0.2"/>
    <row r="11105" ht="13.5" customHeight="1" x14ac:dyDescent="0.2"/>
    <row r="11106" ht="13.5" customHeight="1" x14ac:dyDescent="0.2"/>
    <row r="11107" ht="13.5" customHeight="1" x14ac:dyDescent="0.2"/>
    <row r="11108" ht="13.5" customHeight="1" x14ac:dyDescent="0.2"/>
    <row r="11109" ht="13.5" customHeight="1" x14ac:dyDescent="0.2"/>
    <row r="11110" ht="13.5" customHeight="1" x14ac:dyDescent="0.2"/>
    <row r="11111" ht="13.5" customHeight="1" x14ac:dyDescent="0.2"/>
    <row r="11112" ht="13.5" customHeight="1" x14ac:dyDescent="0.2"/>
    <row r="11113" ht="13.5" customHeight="1" x14ac:dyDescent="0.2"/>
    <row r="11114" ht="13.5" customHeight="1" x14ac:dyDescent="0.2"/>
    <row r="11115" ht="13.5" customHeight="1" x14ac:dyDescent="0.2"/>
    <row r="11116" ht="13.5" customHeight="1" x14ac:dyDescent="0.2"/>
    <row r="11117" ht="13.5" customHeight="1" x14ac:dyDescent="0.2"/>
    <row r="11118" ht="13.5" customHeight="1" x14ac:dyDescent="0.2"/>
    <row r="11119" ht="13.5" customHeight="1" x14ac:dyDescent="0.2"/>
    <row r="11120" ht="13.5" customHeight="1" x14ac:dyDescent="0.2"/>
    <row r="11121" ht="13.5" customHeight="1" x14ac:dyDescent="0.2"/>
    <row r="11122" ht="13.5" customHeight="1" x14ac:dyDescent="0.2"/>
    <row r="11123" ht="13.5" customHeight="1" x14ac:dyDescent="0.2"/>
    <row r="11124" ht="13.5" customHeight="1" x14ac:dyDescent="0.2"/>
    <row r="11125" ht="13.5" customHeight="1" x14ac:dyDescent="0.2"/>
    <row r="11126" ht="13.5" customHeight="1" x14ac:dyDescent="0.2"/>
    <row r="11127" ht="13.5" customHeight="1" x14ac:dyDescent="0.2"/>
    <row r="11128" ht="13.5" customHeight="1" x14ac:dyDescent="0.2"/>
    <row r="11129" ht="13.5" customHeight="1" x14ac:dyDescent="0.2"/>
    <row r="11130" ht="13.5" customHeight="1" x14ac:dyDescent="0.2"/>
    <row r="11131" ht="13.5" customHeight="1" x14ac:dyDescent="0.2"/>
    <row r="11132" ht="13.5" customHeight="1" x14ac:dyDescent="0.2"/>
    <row r="11133" ht="13.5" customHeight="1" x14ac:dyDescent="0.2"/>
    <row r="11134" ht="13.5" customHeight="1" x14ac:dyDescent="0.2"/>
    <row r="11135" ht="13.5" customHeight="1" x14ac:dyDescent="0.2"/>
    <row r="11136" ht="13.5" customHeight="1" x14ac:dyDescent="0.2"/>
    <row r="11137" ht="13.5" customHeight="1" x14ac:dyDescent="0.2"/>
    <row r="11138" ht="13.5" customHeight="1" x14ac:dyDescent="0.2"/>
    <row r="11139" ht="13.5" customHeight="1" x14ac:dyDescent="0.2"/>
    <row r="11140" ht="13.5" customHeight="1" x14ac:dyDescent="0.2"/>
    <row r="11141" ht="13.5" customHeight="1" x14ac:dyDescent="0.2"/>
    <row r="11142" ht="13.5" customHeight="1" x14ac:dyDescent="0.2"/>
    <row r="11143" ht="13.5" customHeight="1" x14ac:dyDescent="0.2"/>
    <row r="11144" ht="13.5" customHeight="1" x14ac:dyDescent="0.2"/>
    <row r="11145" ht="13.5" customHeight="1" x14ac:dyDescent="0.2"/>
    <row r="11146" ht="13.5" customHeight="1" x14ac:dyDescent="0.2"/>
    <row r="11147" ht="13.5" customHeight="1" x14ac:dyDescent="0.2"/>
    <row r="11148" ht="13.5" customHeight="1" x14ac:dyDescent="0.2"/>
    <row r="11149" ht="13.5" customHeight="1" x14ac:dyDescent="0.2"/>
    <row r="11150" ht="13.5" customHeight="1" x14ac:dyDescent="0.2"/>
    <row r="11151" ht="13.5" customHeight="1" x14ac:dyDescent="0.2"/>
    <row r="11152" ht="13.5" customHeight="1" x14ac:dyDescent="0.2"/>
    <row r="11153" ht="13.5" customHeight="1" x14ac:dyDescent="0.2"/>
    <row r="11154" ht="13.5" customHeight="1" x14ac:dyDescent="0.2"/>
    <row r="11155" ht="13.5" customHeight="1" x14ac:dyDescent="0.2"/>
    <row r="11156" ht="13.5" customHeight="1" x14ac:dyDescent="0.2"/>
    <row r="11157" ht="13.5" customHeight="1" x14ac:dyDescent="0.2"/>
    <row r="11158" ht="13.5" customHeight="1" x14ac:dyDescent="0.2"/>
    <row r="11159" ht="13.5" customHeight="1" x14ac:dyDescent="0.2"/>
    <row r="11160" ht="13.5" customHeight="1" x14ac:dyDescent="0.2"/>
    <row r="11161" ht="13.5" customHeight="1" x14ac:dyDescent="0.2"/>
    <row r="11162" ht="13.5" customHeight="1" x14ac:dyDescent="0.2"/>
    <row r="11163" ht="13.5" customHeight="1" x14ac:dyDescent="0.2"/>
    <row r="11164" ht="13.5" customHeight="1" x14ac:dyDescent="0.2"/>
    <row r="11165" ht="13.5" customHeight="1" x14ac:dyDescent="0.2"/>
    <row r="11166" ht="13.5" customHeight="1" x14ac:dyDescent="0.2"/>
    <row r="11167" ht="13.5" customHeight="1" x14ac:dyDescent="0.2"/>
    <row r="11168" ht="13.5" customHeight="1" x14ac:dyDescent="0.2"/>
    <row r="11169" ht="13.5" customHeight="1" x14ac:dyDescent="0.2"/>
    <row r="11170" ht="13.5" customHeight="1" x14ac:dyDescent="0.2"/>
    <row r="11171" ht="13.5" customHeight="1" x14ac:dyDescent="0.2"/>
    <row r="11172" ht="13.5" customHeight="1" x14ac:dyDescent="0.2"/>
    <row r="11173" ht="13.5" customHeight="1" x14ac:dyDescent="0.2"/>
    <row r="11174" ht="13.5" customHeight="1" x14ac:dyDescent="0.2"/>
    <row r="11175" ht="13.5" customHeight="1" x14ac:dyDescent="0.2"/>
    <row r="11176" ht="13.5" customHeight="1" x14ac:dyDescent="0.2"/>
    <row r="11177" ht="13.5" customHeight="1" x14ac:dyDescent="0.2"/>
    <row r="11178" ht="13.5" customHeight="1" x14ac:dyDescent="0.2"/>
    <row r="11179" ht="13.5" customHeight="1" x14ac:dyDescent="0.2"/>
    <row r="11180" ht="13.5" customHeight="1" x14ac:dyDescent="0.2"/>
    <row r="11181" ht="13.5" customHeight="1" x14ac:dyDescent="0.2"/>
    <row r="11182" ht="13.5" customHeight="1" x14ac:dyDescent="0.2"/>
    <row r="11183" ht="13.5" customHeight="1" x14ac:dyDescent="0.2"/>
    <row r="11184" ht="13.5" customHeight="1" x14ac:dyDescent="0.2"/>
    <row r="11185" ht="13.5" customHeight="1" x14ac:dyDescent="0.2"/>
    <row r="11186" ht="13.5" customHeight="1" x14ac:dyDescent="0.2"/>
    <row r="11187" ht="13.5" customHeight="1" x14ac:dyDescent="0.2"/>
    <row r="11188" ht="13.5" customHeight="1" x14ac:dyDescent="0.2"/>
    <row r="11189" ht="13.5" customHeight="1" x14ac:dyDescent="0.2"/>
    <row r="11190" ht="13.5" customHeight="1" x14ac:dyDescent="0.2"/>
    <row r="11191" ht="13.5" customHeight="1" x14ac:dyDescent="0.2"/>
    <row r="11192" ht="13.5" customHeight="1" x14ac:dyDescent="0.2"/>
    <row r="11193" ht="13.5" customHeight="1" x14ac:dyDescent="0.2"/>
    <row r="11194" ht="13.5" customHeight="1" x14ac:dyDescent="0.2"/>
    <row r="11195" ht="13.5" customHeight="1" x14ac:dyDescent="0.2"/>
    <row r="11196" ht="13.5" customHeight="1" x14ac:dyDescent="0.2"/>
    <row r="11197" ht="13.5" customHeight="1" x14ac:dyDescent="0.2"/>
    <row r="11198" ht="13.5" customHeight="1" x14ac:dyDescent="0.2"/>
    <row r="11199" ht="13.5" customHeight="1" x14ac:dyDescent="0.2"/>
    <row r="11200" ht="13.5" customHeight="1" x14ac:dyDescent="0.2"/>
    <row r="11201" ht="13.5" customHeight="1" x14ac:dyDescent="0.2"/>
    <row r="11202" ht="13.5" customHeight="1" x14ac:dyDescent="0.2"/>
    <row r="11203" ht="13.5" customHeight="1" x14ac:dyDescent="0.2"/>
    <row r="11204" ht="13.5" customHeight="1" x14ac:dyDescent="0.2"/>
    <row r="11205" ht="13.5" customHeight="1" x14ac:dyDescent="0.2"/>
    <row r="11206" ht="13.5" customHeight="1" x14ac:dyDescent="0.2"/>
    <row r="11207" ht="13.5" customHeight="1" x14ac:dyDescent="0.2"/>
    <row r="11208" ht="13.5" customHeight="1" x14ac:dyDescent="0.2"/>
    <row r="11209" ht="13.5" customHeight="1" x14ac:dyDescent="0.2"/>
    <row r="11210" ht="13.5" customHeight="1" x14ac:dyDescent="0.2"/>
    <row r="11211" ht="13.5" customHeight="1" x14ac:dyDescent="0.2"/>
    <row r="11212" ht="13.5" customHeight="1" x14ac:dyDescent="0.2"/>
    <row r="11213" ht="13.5" customHeight="1" x14ac:dyDescent="0.2"/>
    <row r="11214" ht="13.5" customHeight="1" x14ac:dyDescent="0.2"/>
    <row r="11215" ht="13.5" customHeight="1" x14ac:dyDescent="0.2"/>
    <row r="11216" ht="13.5" customHeight="1" x14ac:dyDescent="0.2"/>
    <row r="11217" ht="13.5" customHeight="1" x14ac:dyDescent="0.2"/>
    <row r="11218" ht="13.5" customHeight="1" x14ac:dyDescent="0.2"/>
    <row r="11219" ht="13.5" customHeight="1" x14ac:dyDescent="0.2"/>
    <row r="11220" ht="13.5" customHeight="1" x14ac:dyDescent="0.2"/>
    <row r="11221" ht="13.5" customHeight="1" x14ac:dyDescent="0.2"/>
    <row r="11222" ht="13.5" customHeight="1" x14ac:dyDescent="0.2"/>
    <row r="11223" ht="13.5" customHeight="1" x14ac:dyDescent="0.2"/>
    <row r="11224" ht="13.5" customHeight="1" x14ac:dyDescent="0.2"/>
    <row r="11225" ht="13.5" customHeight="1" x14ac:dyDescent="0.2"/>
    <row r="11226" ht="13.5" customHeight="1" x14ac:dyDescent="0.2"/>
    <row r="11227" ht="13.5" customHeight="1" x14ac:dyDescent="0.2"/>
    <row r="11228" ht="13.5" customHeight="1" x14ac:dyDescent="0.2"/>
    <row r="11229" ht="13.5" customHeight="1" x14ac:dyDescent="0.2"/>
    <row r="11230" ht="13.5" customHeight="1" x14ac:dyDescent="0.2"/>
    <row r="11231" ht="13.5" customHeight="1" x14ac:dyDescent="0.2"/>
    <row r="11232" ht="13.5" customHeight="1" x14ac:dyDescent="0.2"/>
    <row r="11233" ht="13.5" customHeight="1" x14ac:dyDescent="0.2"/>
    <row r="11234" ht="13.5" customHeight="1" x14ac:dyDescent="0.2"/>
    <row r="11235" ht="13.5" customHeight="1" x14ac:dyDescent="0.2"/>
    <row r="11236" ht="13.5" customHeight="1" x14ac:dyDescent="0.2"/>
    <row r="11237" ht="13.5" customHeight="1" x14ac:dyDescent="0.2"/>
    <row r="11238" ht="13.5" customHeight="1" x14ac:dyDescent="0.2"/>
    <row r="11239" ht="13.5" customHeight="1" x14ac:dyDescent="0.2"/>
    <row r="11240" ht="13.5" customHeight="1" x14ac:dyDescent="0.2"/>
    <row r="11241" ht="13.5" customHeight="1" x14ac:dyDescent="0.2"/>
    <row r="11242" ht="13.5" customHeight="1" x14ac:dyDescent="0.2"/>
    <row r="11243" ht="13.5" customHeight="1" x14ac:dyDescent="0.2"/>
    <row r="11244" ht="13.5" customHeight="1" x14ac:dyDescent="0.2"/>
    <row r="11245" ht="13.5" customHeight="1" x14ac:dyDescent="0.2"/>
    <row r="11246" ht="13.5" customHeight="1" x14ac:dyDescent="0.2"/>
    <row r="11247" ht="13.5" customHeight="1" x14ac:dyDescent="0.2"/>
    <row r="11248" ht="13.5" customHeight="1" x14ac:dyDescent="0.2"/>
    <row r="11249" ht="13.5" customHeight="1" x14ac:dyDescent="0.2"/>
    <row r="11250" ht="13.5" customHeight="1" x14ac:dyDescent="0.2"/>
    <row r="11251" ht="13.5" customHeight="1" x14ac:dyDescent="0.2"/>
    <row r="11252" ht="13.5" customHeight="1" x14ac:dyDescent="0.2"/>
    <row r="11253" ht="13.5" customHeight="1" x14ac:dyDescent="0.2"/>
    <row r="11254" ht="13.5" customHeight="1" x14ac:dyDescent="0.2"/>
    <row r="11255" ht="13.5" customHeight="1" x14ac:dyDescent="0.2"/>
    <row r="11256" ht="13.5" customHeight="1" x14ac:dyDescent="0.2"/>
    <row r="11257" ht="13.5" customHeight="1" x14ac:dyDescent="0.2"/>
    <row r="11258" ht="13.5" customHeight="1" x14ac:dyDescent="0.2"/>
    <row r="11259" ht="13.5" customHeight="1" x14ac:dyDescent="0.2"/>
    <row r="11260" ht="13.5" customHeight="1" x14ac:dyDescent="0.2"/>
    <row r="11261" ht="13.5" customHeight="1" x14ac:dyDescent="0.2"/>
    <row r="11262" ht="13.5" customHeight="1" x14ac:dyDescent="0.2"/>
    <row r="11263" ht="13.5" customHeight="1" x14ac:dyDescent="0.2"/>
    <row r="11264" ht="13.5" customHeight="1" x14ac:dyDescent="0.2"/>
    <row r="11265" ht="13.5" customHeight="1" x14ac:dyDescent="0.2"/>
    <row r="11266" ht="13.5" customHeight="1" x14ac:dyDescent="0.2"/>
    <row r="11267" ht="13.5" customHeight="1" x14ac:dyDescent="0.2"/>
    <row r="11268" ht="13.5" customHeight="1" x14ac:dyDescent="0.2"/>
    <row r="11269" ht="13.5" customHeight="1" x14ac:dyDescent="0.2"/>
    <row r="11270" ht="13.5" customHeight="1" x14ac:dyDescent="0.2"/>
    <row r="11271" ht="13.5" customHeight="1" x14ac:dyDescent="0.2"/>
    <row r="11272" ht="13.5" customHeight="1" x14ac:dyDescent="0.2"/>
    <row r="11273" ht="13.5" customHeight="1" x14ac:dyDescent="0.2"/>
    <row r="11274" ht="13.5" customHeight="1" x14ac:dyDescent="0.2"/>
    <row r="11275" ht="13.5" customHeight="1" x14ac:dyDescent="0.2"/>
    <row r="11276" ht="13.5" customHeight="1" x14ac:dyDescent="0.2"/>
    <row r="11277" ht="13.5" customHeight="1" x14ac:dyDescent="0.2"/>
    <row r="11278" ht="13.5" customHeight="1" x14ac:dyDescent="0.2"/>
    <row r="11279" ht="13.5" customHeight="1" x14ac:dyDescent="0.2"/>
    <row r="11280" ht="13.5" customHeight="1" x14ac:dyDescent="0.2"/>
    <row r="11281" ht="13.5" customHeight="1" x14ac:dyDescent="0.2"/>
    <row r="11282" ht="13.5" customHeight="1" x14ac:dyDescent="0.2"/>
    <row r="11283" ht="13.5" customHeight="1" x14ac:dyDescent="0.2"/>
    <row r="11284" ht="13.5" customHeight="1" x14ac:dyDescent="0.2"/>
    <row r="11285" ht="13.5" customHeight="1" x14ac:dyDescent="0.2"/>
    <row r="11286" ht="13.5" customHeight="1" x14ac:dyDescent="0.2"/>
    <row r="11287" ht="13.5" customHeight="1" x14ac:dyDescent="0.2"/>
    <row r="11288" ht="13.5" customHeight="1" x14ac:dyDescent="0.2"/>
    <row r="11289" ht="13.5" customHeight="1" x14ac:dyDescent="0.2"/>
    <row r="11290" ht="13.5" customHeight="1" x14ac:dyDescent="0.2"/>
    <row r="11291" ht="13.5" customHeight="1" x14ac:dyDescent="0.2"/>
    <row r="11292" ht="13.5" customHeight="1" x14ac:dyDescent="0.2"/>
    <row r="11293" ht="13.5" customHeight="1" x14ac:dyDescent="0.2"/>
    <row r="11294" ht="13.5" customHeight="1" x14ac:dyDescent="0.2"/>
    <row r="11295" ht="13.5" customHeight="1" x14ac:dyDescent="0.2"/>
    <row r="11296" ht="13.5" customHeight="1" x14ac:dyDescent="0.2"/>
    <row r="11297" ht="13.5" customHeight="1" x14ac:dyDescent="0.2"/>
    <row r="11298" ht="13.5" customHeight="1" x14ac:dyDescent="0.2"/>
    <row r="11299" ht="13.5" customHeight="1" x14ac:dyDescent="0.2"/>
    <row r="11300" ht="13.5" customHeight="1" x14ac:dyDescent="0.2"/>
    <row r="11301" ht="13.5" customHeight="1" x14ac:dyDescent="0.2"/>
    <row r="11302" ht="13.5" customHeight="1" x14ac:dyDescent="0.2"/>
    <row r="11303" ht="13.5" customHeight="1" x14ac:dyDescent="0.2"/>
    <row r="11304" ht="13.5" customHeight="1" x14ac:dyDescent="0.2"/>
    <row r="11305" ht="13.5" customHeight="1" x14ac:dyDescent="0.2"/>
    <row r="11306" ht="13.5" customHeight="1" x14ac:dyDescent="0.2"/>
    <row r="11307" ht="13.5" customHeight="1" x14ac:dyDescent="0.2"/>
    <row r="11308" ht="13.5" customHeight="1" x14ac:dyDescent="0.2"/>
    <row r="11309" ht="13.5" customHeight="1" x14ac:dyDescent="0.2"/>
    <row r="11310" ht="13.5" customHeight="1" x14ac:dyDescent="0.2"/>
    <row r="11311" ht="13.5" customHeight="1" x14ac:dyDescent="0.2"/>
    <row r="11312" ht="13.5" customHeight="1" x14ac:dyDescent="0.2"/>
    <row r="11313" ht="13.5" customHeight="1" x14ac:dyDescent="0.2"/>
    <row r="11314" ht="13.5" customHeight="1" x14ac:dyDescent="0.2"/>
    <row r="11315" ht="13.5" customHeight="1" x14ac:dyDescent="0.2"/>
    <row r="11316" ht="13.5" customHeight="1" x14ac:dyDescent="0.2"/>
    <row r="11317" ht="13.5" customHeight="1" x14ac:dyDescent="0.2"/>
    <row r="11318" ht="13.5" customHeight="1" x14ac:dyDescent="0.2"/>
    <row r="11319" ht="13.5" customHeight="1" x14ac:dyDescent="0.2"/>
    <row r="11320" ht="13.5" customHeight="1" x14ac:dyDescent="0.2"/>
    <row r="11321" ht="13.5" customHeight="1" x14ac:dyDescent="0.2"/>
    <row r="11322" ht="13.5" customHeight="1" x14ac:dyDescent="0.2"/>
    <row r="11323" ht="13.5" customHeight="1" x14ac:dyDescent="0.2"/>
    <row r="11324" ht="13.5" customHeight="1" x14ac:dyDescent="0.2"/>
    <row r="11325" ht="13.5" customHeight="1" x14ac:dyDescent="0.2"/>
    <row r="11326" ht="13.5" customHeight="1" x14ac:dyDescent="0.2"/>
    <row r="11327" ht="13.5" customHeight="1" x14ac:dyDescent="0.2"/>
    <row r="11328" ht="13.5" customHeight="1" x14ac:dyDescent="0.2"/>
    <row r="11329" ht="13.5" customHeight="1" x14ac:dyDescent="0.2"/>
    <row r="11330" ht="13.5" customHeight="1" x14ac:dyDescent="0.2"/>
    <row r="11331" ht="13.5" customHeight="1" x14ac:dyDescent="0.2"/>
    <row r="11332" ht="13.5" customHeight="1" x14ac:dyDescent="0.2"/>
    <row r="11333" ht="13.5" customHeight="1" x14ac:dyDescent="0.2"/>
    <row r="11334" ht="13.5" customHeight="1" x14ac:dyDescent="0.2"/>
    <row r="11335" ht="13.5" customHeight="1" x14ac:dyDescent="0.2"/>
    <row r="11336" ht="13.5" customHeight="1" x14ac:dyDescent="0.2"/>
    <row r="11337" ht="13.5" customHeight="1" x14ac:dyDescent="0.2"/>
    <row r="11338" ht="13.5" customHeight="1" x14ac:dyDescent="0.2"/>
    <row r="11339" ht="13.5" customHeight="1" x14ac:dyDescent="0.2"/>
    <row r="11340" ht="13.5" customHeight="1" x14ac:dyDescent="0.2"/>
    <row r="11341" ht="13.5" customHeight="1" x14ac:dyDescent="0.2"/>
    <row r="11342" ht="13.5" customHeight="1" x14ac:dyDescent="0.2"/>
    <row r="11343" ht="13.5" customHeight="1" x14ac:dyDescent="0.2"/>
    <row r="11344" ht="13.5" customHeight="1" x14ac:dyDescent="0.2"/>
    <row r="11345" ht="13.5" customHeight="1" x14ac:dyDescent="0.2"/>
    <row r="11346" ht="13.5" customHeight="1" x14ac:dyDescent="0.2"/>
    <row r="11347" ht="13.5" customHeight="1" x14ac:dyDescent="0.2"/>
    <row r="11348" ht="13.5" customHeight="1" x14ac:dyDescent="0.2"/>
    <row r="11349" ht="13.5" customHeight="1" x14ac:dyDescent="0.2"/>
    <row r="11350" ht="13.5" customHeight="1" x14ac:dyDescent="0.2"/>
    <row r="11351" ht="13.5" customHeight="1" x14ac:dyDescent="0.2"/>
    <row r="11352" ht="13.5" customHeight="1" x14ac:dyDescent="0.2"/>
    <row r="11353" ht="13.5" customHeight="1" x14ac:dyDescent="0.2"/>
    <row r="11354" ht="13.5" customHeight="1" x14ac:dyDescent="0.2"/>
    <row r="11355" ht="13.5" customHeight="1" x14ac:dyDescent="0.2"/>
    <row r="11356" ht="13.5" customHeight="1" x14ac:dyDescent="0.2"/>
    <row r="11357" ht="13.5" customHeight="1" x14ac:dyDescent="0.2"/>
    <row r="11358" ht="13.5" customHeight="1" x14ac:dyDescent="0.2"/>
    <row r="11359" ht="13.5" customHeight="1" x14ac:dyDescent="0.2"/>
    <row r="11360" ht="13.5" customHeight="1" x14ac:dyDescent="0.2"/>
    <row r="11361" ht="13.5" customHeight="1" x14ac:dyDescent="0.2"/>
    <row r="11362" ht="13.5" customHeight="1" x14ac:dyDescent="0.2"/>
    <row r="11363" ht="13.5" customHeight="1" x14ac:dyDescent="0.2"/>
    <row r="11364" ht="13.5" customHeight="1" x14ac:dyDescent="0.2"/>
    <row r="11365" ht="13.5" customHeight="1" x14ac:dyDescent="0.2"/>
    <row r="11366" ht="13.5" customHeight="1" x14ac:dyDescent="0.2"/>
    <row r="11367" ht="13.5" customHeight="1" x14ac:dyDescent="0.2"/>
    <row r="11368" ht="13.5" customHeight="1" x14ac:dyDescent="0.2"/>
    <row r="11369" ht="13.5" customHeight="1" x14ac:dyDescent="0.2"/>
    <row r="11370" ht="13.5" customHeight="1" x14ac:dyDescent="0.2"/>
    <row r="11371" ht="13.5" customHeight="1" x14ac:dyDescent="0.2"/>
    <row r="11372" ht="13.5" customHeight="1" x14ac:dyDescent="0.2"/>
    <row r="11373" ht="13.5" customHeight="1" x14ac:dyDescent="0.2"/>
    <row r="11374" ht="13.5" customHeight="1" x14ac:dyDescent="0.2"/>
    <row r="11375" ht="13.5" customHeight="1" x14ac:dyDescent="0.2"/>
    <row r="11376" ht="13.5" customHeight="1" x14ac:dyDescent="0.2"/>
    <row r="11377" ht="13.5" customHeight="1" x14ac:dyDescent="0.2"/>
    <row r="11378" ht="13.5" customHeight="1" x14ac:dyDescent="0.2"/>
    <row r="11379" ht="13.5" customHeight="1" x14ac:dyDescent="0.2"/>
    <row r="11380" ht="13.5" customHeight="1" x14ac:dyDescent="0.2"/>
    <row r="11381" ht="13.5" customHeight="1" x14ac:dyDescent="0.2"/>
    <row r="11382" ht="13.5" customHeight="1" x14ac:dyDescent="0.2"/>
    <row r="11383" ht="13.5" customHeight="1" x14ac:dyDescent="0.2"/>
    <row r="11384" ht="13.5" customHeight="1" x14ac:dyDescent="0.2"/>
    <row r="11385" ht="13.5" customHeight="1" x14ac:dyDescent="0.2"/>
    <row r="11386" ht="13.5" customHeight="1" x14ac:dyDescent="0.2"/>
    <row r="11387" ht="13.5" customHeight="1" x14ac:dyDescent="0.2"/>
    <row r="11388" ht="13.5" customHeight="1" x14ac:dyDescent="0.2"/>
    <row r="11389" ht="13.5" customHeight="1" x14ac:dyDescent="0.2"/>
    <row r="11390" ht="13.5" customHeight="1" x14ac:dyDescent="0.2"/>
    <row r="11391" ht="13.5" customHeight="1" x14ac:dyDescent="0.2"/>
    <row r="11392" ht="13.5" customHeight="1" x14ac:dyDescent="0.2"/>
    <row r="11393" ht="13.5" customHeight="1" x14ac:dyDescent="0.2"/>
    <row r="11394" ht="13.5" customHeight="1" x14ac:dyDescent="0.2"/>
    <row r="11395" ht="13.5" customHeight="1" x14ac:dyDescent="0.2"/>
    <row r="11396" ht="13.5" customHeight="1" x14ac:dyDescent="0.2"/>
    <row r="11397" ht="13.5" customHeight="1" x14ac:dyDescent="0.2"/>
    <row r="11398" ht="13.5" customHeight="1" x14ac:dyDescent="0.2"/>
    <row r="11399" ht="13.5" customHeight="1" x14ac:dyDescent="0.2"/>
    <row r="11400" ht="13.5" customHeight="1" x14ac:dyDescent="0.2"/>
    <row r="11401" ht="13.5" customHeight="1" x14ac:dyDescent="0.2"/>
    <row r="11402" ht="13.5" customHeight="1" x14ac:dyDescent="0.2"/>
    <row r="11403" ht="13.5" customHeight="1" x14ac:dyDescent="0.2"/>
    <row r="11404" ht="13.5" customHeight="1" x14ac:dyDescent="0.2"/>
    <row r="11405" ht="13.5" customHeight="1" x14ac:dyDescent="0.2"/>
    <row r="11406" ht="13.5" customHeight="1" x14ac:dyDescent="0.2"/>
    <row r="11407" ht="13.5" customHeight="1" x14ac:dyDescent="0.2"/>
    <row r="11408" ht="13.5" customHeight="1" x14ac:dyDescent="0.2"/>
    <row r="11409" ht="13.5" customHeight="1" x14ac:dyDescent="0.2"/>
    <row r="11410" ht="13.5" customHeight="1" x14ac:dyDescent="0.2"/>
    <row r="11411" ht="13.5" customHeight="1" x14ac:dyDescent="0.2"/>
    <row r="11412" ht="13.5" customHeight="1" x14ac:dyDescent="0.2"/>
    <row r="11413" ht="13.5" customHeight="1" x14ac:dyDescent="0.2"/>
    <row r="11414" ht="13.5" customHeight="1" x14ac:dyDescent="0.2"/>
    <row r="11415" ht="13.5" customHeight="1" x14ac:dyDescent="0.2"/>
    <row r="11416" ht="13.5" customHeight="1" x14ac:dyDescent="0.2"/>
    <row r="11417" ht="13.5" customHeight="1" x14ac:dyDescent="0.2"/>
    <row r="11418" ht="13.5" customHeight="1" x14ac:dyDescent="0.2"/>
    <row r="11419" ht="13.5" customHeight="1" x14ac:dyDescent="0.2"/>
    <row r="11420" ht="13.5" customHeight="1" x14ac:dyDescent="0.2"/>
    <row r="11421" ht="13.5" customHeight="1" x14ac:dyDescent="0.2"/>
    <row r="11422" ht="13.5" customHeight="1" x14ac:dyDescent="0.2"/>
    <row r="11423" ht="13.5" customHeight="1" x14ac:dyDescent="0.2"/>
    <row r="11424" ht="13.5" customHeight="1" x14ac:dyDescent="0.2"/>
    <row r="11425" ht="13.5" customHeight="1" x14ac:dyDescent="0.2"/>
    <row r="11426" ht="13.5" customHeight="1" x14ac:dyDescent="0.2"/>
    <row r="11427" ht="13.5" customHeight="1" x14ac:dyDescent="0.2"/>
    <row r="11428" ht="13.5" customHeight="1" x14ac:dyDescent="0.2"/>
    <row r="11429" ht="13.5" customHeight="1" x14ac:dyDescent="0.2"/>
    <row r="11430" ht="13.5" customHeight="1" x14ac:dyDescent="0.2"/>
    <row r="11431" ht="13.5" customHeight="1" x14ac:dyDescent="0.2"/>
    <row r="11432" ht="13.5" customHeight="1" x14ac:dyDescent="0.2"/>
    <row r="11433" ht="13.5" customHeight="1" x14ac:dyDescent="0.2"/>
    <row r="11434" ht="13.5" customHeight="1" x14ac:dyDescent="0.2"/>
    <row r="11435" ht="13.5" customHeight="1" x14ac:dyDescent="0.2"/>
    <row r="11436" ht="13.5" customHeight="1" x14ac:dyDescent="0.2"/>
    <row r="11437" ht="13.5" customHeight="1" x14ac:dyDescent="0.2"/>
    <row r="11438" ht="13.5" customHeight="1" x14ac:dyDescent="0.2"/>
    <row r="11439" ht="13.5" customHeight="1" x14ac:dyDescent="0.2"/>
    <row r="11440" ht="13.5" customHeight="1" x14ac:dyDescent="0.2"/>
    <row r="11441" ht="13.5" customHeight="1" x14ac:dyDescent="0.2"/>
    <row r="11442" ht="13.5" customHeight="1" x14ac:dyDescent="0.2"/>
    <row r="11443" ht="13.5" customHeight="1" x14ac:dyDescent="0.2"/>
    <row r="11444" ht="13.5" customHeight="1" x14ac:dyDescent="0.2"/>
    <row r="11445" ht="13.5" customHeight="1" x14ac:dyDescent="0.2"/>
    <row r="11446" ht="13.5" customHeight="1" x14ac:dyDescent="0.2"/>
    <row r="11447" ht="13.5" customHeight="1" x14ac:dyDescent="0.2"/>
    <row r="11448" ht="13.5" customHeight="1" x14ac:dyDescent="0.2"/>
    <row r="11449" ht="13.5" customHeight="1" x14ac:dyDescent="0.2"/>
    <row r="11450" ht="13.5" customHeight="1" x14ac:dyDescent="0.2"/>
    <row r="11451" ht="13.5" customHeight="1" x14ac:dyDescent="0.2"/>
    <row r="11452" ht="13.5" customHeight="1" x14ac:dyDescent="0.2"/>
    <row r="11453" ht="13.5" customHeight="1" x14ac:dyDescent="0.2"/>
    <row r="11454" ht="13.5" customHeight="1" x14ac:dyDescent="0.2"/>
    <row r="11455" ht="13.5" customHeight="1" x14ac:dyDescent="0.2"/>
    <row r="11456" ht="13.5" customHeight="1" x14ac:dyDescent="0.2"/>
    <row r="11457" ht="13.5" customHeight="1" x14ac:dyDescent="0.2"/>
    <row r="11458" ht="13.5" customHeight="1" x14ac:dyDescent="0.2"/>
    <row r="11459" ht="13.5" customHeight="1" x14ac:dyDescent="0.2"/>
    <row r="11460" ht="13.5" customHeight="1" x14ac:dyDescent="0.2"/>
    <row r="11461" ht="13.5" customHeight="1" x14ac:dyDescent="0.2"/>
    <row r="11462" ht="13.5" customHeight="1" x14ac:dyDescent="0.2"/>
    <row r="11463" ht="13.5" customHeight="1" x14ac:dyDescent="0.2"/>
    <row r="11464" ht="13.5" customHeight="1" x14ac:dyDescent="0.2"/>
    <row r="11465" ht="13.5" customHeight="1" x14ac:dyDescent="0.2"/>
    <row r="11466" ht="13.5" customHeight="1" x14ac:dyDescent="0.2"/>
    <row r="11467" ht="13.5" customHeight="1" x14ac:dyDescent="0.2"/>
    <row r="11468" ht="13.5" customHeight="1" x14ac:dyDescent="0.2"/>
    <row r="11469" ht="13.5" customHeight="1" x14ac:dyDescent="0.2"/>
    <row r="11470" ht="13.5" customHeight="1" x14ac:dyDescent="0.2"/>
    <row r="11471" ht="13.5" customHeight="1" x14ac:dyDescent="0.2"/>
    <row r="11472" ht="13.5" customHeight="1" x14ac:dyDescent="0.2"/>
    <row r="11473" ht="13.5" customHeight="1" x14ac:dyDescent="0.2"/>
    <row r="11474" ht="13.5" customHeight="1" x14ac:dyDescent="0.2"/>
    <row r="11475" ht="13.5" customHeight="1" x14ac:dyDescent="0.2"/>
    <row r="11476" ht="13.5" customHeight="1" x14ac:dyDescent="0.2"/>
    <row r="11477" ht="13.5" customHeight="1" x14ac:dyDescent="0.2"/>
    <row r="11478" ht="13.5" customHeight="1" x14ac:dyDescent="0.2"/>
    <row r="11479" ht="13.5" customHeight="1" x14ac:dyDescent="0.2"/>
    <row r="11480" ht="13.5" customHeight="1" x14ac:dyDescent="0.2"/>
    <row r="11481" ht="13.5" customHeight="1" x14ac:dyDescent="0.2"/>
    <row r="11482" ht="13.5" customHeight="1" x14ac:dyDescent="0.2"/>
    <row r="11483" ht="13.5" customHeight="1" x14ac:dyDescent="0.2"/>
    <row r="11484" ht="13.5" customHeight="1" x14ac:dyDescent="0.2"/>
    <row r="11485" ht="13.5" customHeight="1" x14ac:dyDescent="0.2"/>
    <row r="11486" ht="13.5" customHeight="1" x14ac:dyDescent="0.2"/>
    <row r="11487" ht="13.5" customHeight="1" x14ac:dyDescent="0.2"/>
    <row r="11488" ht="13.5" customHeight="1" x14ac:dyDescent="0.2"/>
    <row r="11489" ht="13.5" customHeight="1" x14ac:dyDescent="0.2"/>
    <row r="11490" ht="13.5" customHeight="1" x14ac:dyDescent="0.2"/>
    <row r="11491" ht="13.5" customHeight="1" x14ac:dyDescent="0.2"/>
    <row r="11492" ht="13.5" customHeight="1" x14ac:dyDescent="0.2"/>
    <row r="11493" ht="13.5" customHeight="1" x14ac:dyDescent="0.2"/>
    <row r="11494" ht="13.5" customHeight="1" x14ac:dyDescent="0.2"/>
    <row r="11495" ht="13.5" customHeight="1" x14ac:dyDescent="0.2"/>
    <row r="11496" ht="13.5" customHeight="1" x14ac:dyDescent="0.2"/>
    <row r="11497" ht="13.5" customHeight="1" x14ac:dyDescent="0.2"/>
    <row r="11498" ht="13.5" customHeight="1" x14ac:dyDescent="0.2"/>
    <row r="11499" ht="13.5" customHeight="1" x14ac:dyDescent="0.2"/>
    <row r="11500" ht="13.5" customHeight="1" x14ac:dyDescent="0.2"/>
    <row r="11501" ht="13.5" customHeight="1" x14ac:dyDescent="0.2"/>
    <row r="11502" ht="13.5" customHeight="1" x14ac:dyDescent="0.2"/>
    <row r="11503" ht="13.5" customHeight="1" x14ac:dyDescent="0.2"/>
    <row r="11504" ht="13.5" customHeight="1" x14ac:dyDescent="0.2"/>
    <row r="11505" ht="13.5" customHeight="1" x14ac:dyDescent="0.2"/>
    <row r="11506" ht="13.5" customHeight="1" x14ac:dyDescent="0.2"/>
    <row r="11507" ht="13.5" customHeight="1" x14ac:dyDescent="0.2"/>
    <row r="11508" ht="13.5" customHeight="1" x14ac:dyDescent="0.2"/>
    <row r="11509" ht="13.5" customHeight="1" x14ac:dyDescent="0.2"/>
    <row r="11510" ht="13.5" customHeight="1" x14ac:dyDescent="0.2"/>
    <row r="11511" ht="13.5" customHeight="1" x14ac:dyDescent="0.2"/>
    <row r="11512" ht="13.5" customHeight="1" x14ac:dyDescent="0.2"/>
    <row r="11513" ht="13.5" customHeight="1" x14ac:dyDescent="0.2"/>
    <row r="11514" ht="13.5" customHeight="1" x14ac:dyDescent="0.2"/>
    <row r="11515" ht="13.5" customHeight="1" x14ac:dyDescent="0.2"/>
    <row r="11516" ht="13.5" customHeight="1" x14ac:dyDescent="0.2"/>
    <row r="11517" ht="13.5" customHeight="1" x14ac:dyDescent="0.2"/>
    <row r="11518" ht="13.5" customHeight="1" x14ac:dyDescent="0.2"/>
    <row r="11519" ht="13.5" customHeight="1" x14ac:dyDescent="0.2"/>
    <row r="11520" ht="13.5" customHeight="1" x14ac:dyDescent="0.2"/>
    <row r="11521" ht="13.5" customHeight="1" x14ac:dyDescent="0.2"/>
    <row r="11522" ht="13.5" customHeight="1" x14ac:dyDescent="0.2"/>
    <row r="11523" ht="13.5" customHeight="1" x14ac:dyDescent="0.2"/>
    <row r="11524" ht="13.5" customHeight="1" x14ac:dyDescent="0.2"/>
    <row r="11525" ht="13.5" customHeight="1" x14ac:dyDescent="0.2"/>
    <row r="11526" ht="13.5" customHeight="1" x14ac:dyDescent="0.2"/>
    <row r="11527" ht="13.5" customHeight="1" x14ac:dyDescent="0.2"/>
    <row r="11528" ht="13.5" customHeight="1" x14ac:dyDescent="0.2"/>
    <row r="11529" ht="13.5" customHeight="1" x14ac:dyDescent="0.2"/>
    <row r="11530" ht="13.5" customHeight="1" x14ac:dyDescent="0.2"/>
    <row r="11531" ht="13.5" customHeight="1" x14ac:dyDescent="0.2"/>
    <row r="11532" ht="13.5" customHeight="1" x14ac:dyDescent="0.2"/>
    <row r="11533" ht="13.5" customHeight="1" x14ac:dyDescent="0.2"/>
    <row r="11534" ht="13.5" customHeight="1" x14ac:dyDescent="0.2"/>
    <row r="11535" ht="13.5" customHeight="1" x14ac:dyDescent="0.2"/>
    <row r="11536" ht="13.5" customHeight="1" x14ac:dyDescent="0.2"/>
    <row r="11537" ht="13.5" customHeight="1" x14ac:dyDescent="0.2"/>
    <row r="11538" ht="13.5" customHeight="1" x14ac:dyDescent="0.2"/>
    <row r="11539" ht="13.5" customHeight="1" x14ac:dyDescent="0.2"/>
    <row r="11540" ht="13.5" customHeight="1" x14ac:dyDescent="0.2"/>
    <row r="11541" ht="13.5" customHeight="1" x14ac:dyDescent="0.2"/>
    <row r="11542" ht="13.5" customHeight="1" x14ac:dyDescent="0.2"/>
    <row r="11543" ht="13.5" customHeight="1" x14ac:dyDescent="0.2"/>
    <row r="11544" ht="13.5" customHeight="1" x14ac:dyDescent="0.2"/>
    <row r="11545" ht="13.5" customHeight="1" x14ac:dyDescent="0.2"/>
    <row r="11546" ht="13.5" customHeight="1" x14ac:dyDescent="0.2"/>
    <row r="11547" ht="13.5" customHeight="1" x14ac:dyDescent="0.2"/>
    <row r="11548" ht="13.5" customHeight="1" x14ac:dyDescent="0.2"/>
    <row r="11549" ht="13.5" customHeight="1" x14ac:dyDescent="0.2"/>
    <row r="11550" ht="13.5" customHeight="1" x14ac:dyDescent="0.2"/>
    <row r="11551" ht="13.5" customHeight="1" x14ac:dyDescent="0.2"/>
    <row r="11552" ht="13.5" customHeight="1" x14ac:dyDescent="0.2"/>
    <row r="11553" ht="13.5" customHeight="1" x14ac:dyDescent="0.2"/>
    <row r="11554" ht="13.5" customHeight="1" x14ac:dyDescent="0.2"/>
    <row r="11555" ht="13.5" customHeight="1" x14ac:dyDescent="0.2"/>
    <row r="11556" ht="13.5" customHeight="1" x14ac:dyDescent="0.2"/>
    <row r="11557" ht="13.5" customHeight="1" x14ac:dyDescent="0.2"/>
    <row r="11558" ht="13.5" customHeight="1" x14ac:dyDescent="0.2"/>
    <row r="11559" ht="13.5" customHeight="1" x14ac:dyDescent="0.2"/>
    <row r="11560" ht="13.5" customHeight="1" x14ac:dyDescent="0.2"/>
    <row r="11561" ht="13.5" customHeight="1" x14ac:dyDescent="0.2"/>
    <row r="11562" ht="13.5" customHeight="1" x14ac:dyDescent="0.2"/>
    <row r="11563" ht="13.5" customHeight="1" x14ac:dyDescent="0.2"/>
    <row r="11564" ht="13.5" customHeight="1" x14ac:dyDescent="0.2"/>
    <row r="11565" ht="13.5" customHeight="1" x14ac:dyDescent="0.2"/>
    <row r="11566" ht="13.5" customHeight="1" x14ac:dyDescent="0.2"/>
    <row r="11567" ht="13.5" customHeight="1" x14ac:dyDescent="0.2"/>
    <row r="11568" ht="13.5" customHeight="1" x14ac:dyDescent="0.2"/>
    <row r="11569" ht="13.5" customHeight="1" x14ac:dyDescent="0.2"/>
    <row r="11570" ht="13.5" customHeight="1" x14ac:dyDescent="0.2"/>
    <row r="11571" ht="13.5" customHeight="1" x14ac:dyDescent="0.2"/>
    <row r="11572" ht="13.5" customHeight="1" x14ac:dyDescent="0.2"/>
    <row r="11573" ht="13.5" customHeight="1" x14ac:dyDescent="0.2"/>
    <row r="11574" ht="13.5" customHeight="1" x14ac:dyDescent="0.2"/>
    <row r="11575" ht="13.5" customHeight="1" x14ac:dyDescent="0.2"/>
    <row r="11576" ht="13.5" customHeight="1" x14ac:dyDescent="0.2"/>
    <row r="11577" ht="13.5" customHeight="1" x14ac:dyDescent="0.2"/>
    <row r="11578" ht="13.5" customHeight="1" x14ac:dyDescent="0.2"/>
    <row r="11579" ht="13.5" customHeight="1" x14ac:dyDescent="0.2"/>
    <row r="11580" ht="13.5" customHeight="1" x14ac:dyDescent="0.2"/>
    <row r="11581" ht="13.5" customHeight="1" x14ac:dyDescent="0.2"/>
    <row r="11582" ht="13.5" customHeight="1" x14ac:dyDescent="0.2"/>
    <row r="11583" ht="13.5" customHeight="1" x14ac:dyDescent="0.2"/>
    <row r="11584" ht="13.5" customHeight="1" x14ac:dyDescent="0.2"/>
    <row r="11585" ht="13.5" customHeight="1" x14ac:dyDescent="0.2"/>
    <row r="11586" ht="13.5" customHeight="1" x14ac:dyDescent="0.2"/>
    <row r="11587" ht="13.5" customHeight="1" x14ac:dyDescent="0.2"/>
    <row r="11588" ht="13.5" customHeight="1" x14ac:dyDescent="0.2"/>
    <row r="11589" ht="13.5" customHeight="1" x14ac:dyDescent="0.2"/>
    <row r="11590" ht="13.5" customHeight="1" x14ac:dyDescent="0.2"/>
    <row r="11591" ht="13.5" customHeight="1" x14ac:dyDescent="0.2"/>
    <row r="11592" ht="13.5" customHeight="1" x14ac:dyDescent="0.2"/>
    <row r="11593" ht="13.5" customHeight="1" x14ac:dyDescent="0.2"/>
    <row r="11594" ht="13.5" customHeight="1" x14ac:dyDescent="0.2"/>
    <row r="11595" ht="13.5" customHeight="1" x14ac:dyDescent="0.2"/>
    <row r="11596" ht="13.5" customHeight="1" x14ac:dyDescent="0.2"/>
    <row r="11597" ht="13.5" customHeight="1" x14ac:dyDescent="0.2"/>
    <row r="11598" ht="13.5" customHeight="1" x14ac:dyDescent="0.2"/>
    <row r="11599" ht="13.5" customHeight="1" x14ac:dyDescent="0.2"/>
    <row r="11600" ht="13.5" customHeight="1" x14ac:dyDescent="0.2"/>
    <row r="11601" ht="13.5" customHeight="1" x14ac:dyDescent="0.2"/>
    <row r="11602" ht="13.5" customHeight="1" x14ac:dyDescent="0.2"/>
    <row r="11603" ht="13.5" customHeight="1" x14ac:dyDescent="0.2"/>
    <row r="11604" ht="13.5" customHeight="1" x14ac:dyDescent="0.2"/>
    <row r="11605" ht="13.5" customHeight="1" x14ac:dyDescent="0.2"/>
    <row r="11606" ht="13.5" customHeight="1" x14ac:dyDescent="0.2"/>
    <row r="11607" ht="13.5" customHeight="1" x14ac:dyDescent="0.2"/>
    <row r="11608" ht="13.5" customHeight="1" x14ac:dyDescent="0.2"/>
    <row r="11609" ht="13.5" customHeight="1" x14ac:dyDescent="0.2"/>
    <row r="11610" ht="13.5" customHeight="1" x14ac:dyDescent="0.2"/>
    <row r="11611" ht="13.5" customHeight="1" x14ac:dyDescent="0.2"/>
    <row r="11612" ht="13.5" customHeight="1" x14ac:dyDescent="0.2"/>
    <row r="11613" ht="13.5" customHeight="1" x14ac:dyDescent="0.2"/>
    <row r="11614" ht="13.5" customHeight="1" x14ac:dyDescent="0.2"/>
    <row r="11615" ht="13.5" customHeight="1" x14ac:dyDescent="0.2"/>
    <row r="11616" ht="13.5" customHeight="1" x14ac:dyDescent="0.2"/>
    <row r="11617" ht="13.5" customHeight="1" x14ac:dyDescent="0.2"/>
    <row r="11618" ht="13.5" customHeight="1" x14ac:dyDescent="0.2"/>
    <row r="11619" ht="13.5" customHeight="1" x14ac:dyDescent="0.2"/>
    <row r="11620" ht="13.5" customHeight="1" x14ac:dyDescent="0.2"/>
    <row r="11621" ht="13.5" customHeight="1" x14ac:dyDescent="0.2"/>
    <row r="11622" ht="13.5" customHeight="1" x14ac:dyDescent="0.2"/>
    <row r="11623" ht="13.5" customHeight="1" x14ac:dyDescent="0.2"/>
    <row r="11624" ht="13.5" customHeight="1" x14ac:dyDescent="0.2"/>
    <row r="11625" ht="13.5" customHeight="1" x14ac:dyDescent="0.2"/>
    <row r="11626" ht="13.5" customHeight="1" x14ac:dyDescent="0.2"/>
    <row r="11627" ht="13.5" customHeight="1" x14ac:dyDescent="0.2"/>
    <row r="11628" ht="13.5" customHeight="1" x14ac:dyDescent="0.2"/>
    <row r="11629" ht="13.5" customHeight="1" x14ac:dyDescent="0.2"/>
    <row r="11630" ht="13.5" customHeight="1" x14ac:dyDescent="0.2"/>
    <row r="11631" ht="13.5" customHeight="1" x14ac:dyDescent="0.2"/>
    <row r="11632" ht="13.5" customHeight="1" x14ac:dyDescent="0.2"/>
    <row r="11633" ht="13.5" customHeight="1" x14ac:dyDescent="0.2"/>
    <row r="11634" ht="13.5" customHeight="1" x14ac:dyDescent="0.2"/>
    <row r="11635" ht="13.5" customHeight="1" x14ac:dyDescent="0.2"/>
    <row r="11636" ht="13.5" customHeight="1" x14ac:dyDescent="0.2"/>
    <row r="11637" ht="13.5" customHeight="1" x14ac:dyDescent="0.2"/>
    <row r="11638" ht="13.5" customHeight="1" x14ac:dyDescent="0.2"/>
    <row r="11639" ht="13.5" customHeight="1" x14ac:dyDescent="0.2"/>
    <row r="11640" ht="13.5" customHeight="1" x14ac:dyDescent="0.2"/>
    <row r="11641" ht="13.5" customHeight="1" x14ac:dyDescent="0.2"/>
    <row r="11642" ht="13.5" customHeight="1" x14ac:dyDescent="0.2"/>
    <row r="11643" ht="13.5" customHeight="1" x14ac:dyDescent="0.2"/>
    <row r="11644" ht="13.5" customHeight="1" x14ac:dyDescent="0.2"/>
    <row r="11645" ht="13.5" customHeight="1" x14ac:dyDescent="0.2"/>
    <row r="11646" ht="13.5" customHeight="1" x14ac:dyDescent="0.2"/>
    <row r="11647" ht="13.5" customHeight="1" x14ac:dyDescent="0.2"/>
    <row r="11648" ht="13.5" customHeight="1" x14ac:dyDescent="0.2"/>
    <row r="11649" ht="13.5" customHeight="1" x14ac:dyDescent="0.2"/>
    <row r="11650" ht="13.5" customHeight="1" x14ac:dyDescent="0.2"/>
    <row r="11651" ht="13.5" customHeight="1" x14ac:dyDescent="0.2"/>
    <row r="11652" ht="13.5" customHeight="1" x14ac:dyDescent="0.2"/>
    <row r="11653" ht="13.5" customHeight="1" x14ac:dyDescent="0.2"/>
    <row r="11654" ht="13.5" customHeight="1" x14ac:dyDescent="0.2"/>
    <row r="11655" ht="13.5" customHeight="1" x14ac:dyDescent="0.2"/>
    <row r="11656" ht="13.5" customHeight="1" x14ac:dyDescent="0.2"/>
    <row r="11657" ht="13.5" customHeight="1" x14ac:dyDescent="0.2"/>
    <row r="11658" ht="13.5" customHeight="1" x14ac:dyDescent="0.2"/>
    <row r="11659" ht="13.5" customHeight="1" x14ac:dyDescent="0.2"/>
    <row r="11660" ht="13.5" customHeight="1" x14ac:dyDescent="0.2"/>
    <row r="11661" ht="13.5" customHeight="1" x14ac:dyDescent="0.2"/>
    <row r="11662" ht="13.5" customHeight="1" x14ac:dyDescent="0.2"/>
    <row r="11663" ht="13.5" customHeight="1" x14ac:dyDescent="0.2"/>
    <row r="11664" ht="13.5" customHeight="1" x14ac:dyDescent="0.2"/>
    <row r="11665" ht="13.5" customHeight="1" x14ac:dyDescent="0.2"/>
    <row r="11666" ht="13.5" customHeight="1" x14ac:dyDescent="0.2"/>
    <row r="11667" ht="13.5" customHeight="1" x14ac:dyDescent="0.2"/>
    <row r="11668" ht="13.5" customHeight="1" x14ac:dyDescent="0.2"/>
    <row r="11669" ht="13.5" customHeight="1" x14ac:dyDescent="0.2"/>
    <row r="11670" ht="13.5" customHeight="1" x14ac:dyDescent="0.2"/>
    <row r="11671" ht="13.5" customHeight="1" x14ac:dyDescent="0.2"/>
    <row r="11672" ht="13.5" customHeight="1" x14ac:dyDescent="0.2"/>
    <row r="11673" ht="13.5" customHeight="1" x14ac:dyDescent="0.2"/>
    <row r="11674" ht="13.5" customHeight="1" x14ac:dyDescent="0.2"/>
    <row r="11675" ht="13.5" customHeight="1" x14ac:dyDescent="0.2"/>
    <row r="11676" ht="13.5" customHeight="1" x14ac:dyDescent="0.2"/>
    <row r="11677" ht="13.5" customHeight="1" x14ac:dyDescent="0.2"/>
    <row r="11678" ht="13.5" customHeight="1" x14ac:dyDescent="0.2"/>
    <row r="11679" ht="13.5" customHeight="1" x14ac:dyDescent="0.2"/>
    <row r="11680" ht="13.5" customHeight="1" x14ac:dyDescent="0.2"/>
    <row r="11681" ht="13.5" customHeight="1" x14ac:dyDescent="0.2"/>
    <row r="11682" ht="13.5" customHeight="1" x14ac:dyDescent="0.2"/>
    <row r="11683" ht="13.5" customHeight="1" x14ac:dyDescent="0.2"/>
    <row r="11684" ht="13.5" customHeight="1" x14ac:dyDescent="0.2"/>
    <row r="11685" ht="13.5" customHeight="1" x14ac:dyDescent="0.2"/>
    <row r="11686" ht="13.5" customHeight="1" x14ac:dyDescent="0.2"/>
    <row r="11687" ht="13.5" customHeight="1" x14ac:dyDescent="0.2"/>
    <row r="11688" ht="13.5" customHeight="1" x14ac:dyDescent="0.2"/>
    <row r="11689" ht="13.5" customHeight="1" x14ac:dyDescent="0.2"/>
    <row r="11690" ht="13.5" customHeight="1" x14ac:dyDescent="0.2"/>
    <row r="11691" ht="13.5" customHeight="1" x14ac:dyDescent="0.2"/>
    <row r="11692" ht="13.5" customHeight="1" x14ac:dyDescent="0.2"/>
    <row r="11693" ht="13.5" customHeight="1" x14ac:dyDescent="0.2"/>
    <row r="11694" ht="13.5" customHeight="1" x14ac:dyDescent="0.2"/>
    <row r="11695" ht="13.5" customHeight="1" x14ac:dyDescent="0.2"/>
    <row r="11696" ht="13.5" customHeight="1" x14ac:dyDescent="0.2"/>
    <row r="11697" ht="13.5" customHeight="1" x14ac:dyDescent="0.2"/>
    <row r="11698" ht="13.5" customHeight="1" x14ac:dyDescent="0.2"/>
    <row r="11699" ht="13.5" customHeight="1" x14ac:dyDescent="0.2"/>
    <row r="11700" ht="13.5" customHeight="1" x14ac:dyDescent="0.2"/>
    <row r="11701" ht="13.5" customHeight="1" x14ac:dyDescent="0.2"/>
    <row r="11702" ht="13.5" customHeight="1" x14ac:dyDescent="0.2"/>
    <row r="11703" ht="13.5" customHeight="1" x14ac:dyDescent="0.2"/>
    <row r="11704" ht="13.5" customHeight="1" x14ac:dyDescent="0.2"/>
    <row r="11705" ht="13.5" customHeight="1" x14ac:dyDescent="0.2"/>
    <row r="11706" ht="13.5" customHeight="1" x14ac:dyDescent="0.2"/>
    <row r="11707" ht="13.5" customHeight="1" x14ac:dyDescent="0.2"/>
    <row r="11708" ht="13.5" customHeight="1" x14ac:dyDescent="0.2"/>
    <row r="11709" ht="13.5" customHeight="1" x14ac:dyDescent="0.2"/>
    <row r="11710" ht="13.5" customHeight="1" x14ac:dyDescent="0.2"/>
    <row r="11711" ht="13.5" customHeight="1" x14ac:dyDescent="0.2"/>
    <row r="11712" ht="13.5" customHeight="1" x14ac:dyDescent="0.2"/>
    <row r="11713" ht="13.5" customHeight="1" x14ac:dyDescent="0.2"/>
    <row r="11714" ht="13.5" customHeight="1" x14ac:dyDescent="0.2"/>
    <row r="11715" ht="13.5" customHeight="1" x14ac:dyDescent="0.2"/>
    <row r="11716" ht="13.5" customHeight="1" x14ac:dyDescent="0.2"/>
    <row r="11717" ht="13.5" customHeight="1" x14ac:dyDescent="0.2"/>
    <row r="11718" ht="13.5" customHeight="1" x14ac:dyDescent="0.2"/>
    <row r="11719" ht="13.5" customHeight="1" x14ac:dyDescent="0.2"/>
    <row r="11720" ht="13.5" customHeight="1" x14ac:dyDescent="0.2"/>
    <row r="11721" ht="13.5" customHeight="1" x14ac:dyDescent="0.2"/>
    <row r="11722" ht="13.5" customHeight="1" x14ac:dyDescent="0.2"/>
    <row r="11723" ht="13.5" customHeight="1" x14ac:dyDescent="0.2"/>
    <row r="11724" ht="13.5" customHeight="1" x14ac:dyDescent="0.2"/>
    <row r="11725" ht="13.5" customHeight="1" x14ac:dyDescent="0.2"/>
    <row r="11726" ht="13.5" customHeight="1" x14ac:dyDescent="0.2"/>
    <row r="11727" ht="13.5" customHeight="1" x14ac:dyDescent="0.2"/>
    <row r="11728" ht="13.5" customHeight="1" x14ac:dyDescent="0.2"/>
    <row r="11729" ht="13.5" customHeight="1" x14ac:dyDescent="0.2"/>
    <row r="11730" ht="13.5" customHeight="1" x14ac:dyDescent="0.2"/>
    <row r="11731" ht="13.5" customHeight="1" x14ac:dyDescent="0.2"/>
    <row r="11732" ht="13.5" customHeight="1" x14ac:dyDescent="0.2"/>
    <row r="11733" ht="13.5" customHeight="1" x14ac:dyDescent="0.2"/>
    <row r="11734" ht="13.5" customHeight="1" x14ac:dyDescent="0.2"/>
    <row r="11735" ht="13.5" customHeight="1" x14ac:dyDescent="0.2"/>
    <row r="11736" ht="13.5" customHeight="1" x14ac:dyDescent="0.2"/>
    <row r="11737" ht="13.5" customHeight="1" x14ac:dyDescent="0.2"/>
    <row r="11738" ht="13.5" customHeight="1" x14ac:dyDescent="0.2"/>
    <row r="11739" ht="13.5" customHeight="1" x14ac:dyDescent="0.2"/>
    <row r="11740" ht="13.5" customHeight="1" x14ac:dyDescent="0.2"/>
    <row r="11741" ht="13.5" customHeight="1" x14ac:dyDescent="0.2"/>
    <row r="11742" ht="13.5" customHeight="1" x14ac:dyDescent="0.2"/>
    <row r="11743" ht="13.5" customHeight="1" x14ac:dyDescent="0.2"/>
    <row r="11744" ht="13.5" customHeight="1" x14ac:dyDescent="0.2"/>
    <row r="11745" ht="13.5" customHeight="1" x14ac:dyDescent="0.2"/>
    <row r="11746" ht="13.5" customHeight="1" x14ac:dyDescent="0.2"/>
    <row r="11747" ht="13.5" customHeight="1" x14ac:dyDescent="0.2"/>
    <row r="11748" ht="13.5" customHeight="1" x14ac:dyDescent="0.2"/>
    <row r="11749" ht="13.5" customHeight="1" x14ac:dyDescent="0.2"/>
    <row r="11750" ht="13.5" customHeight="1" x14ac:dyDescent="0.2"/>
    <row r="11751" ht="13.5" customHeight="1" x14ac:dyDescent="0.2"/>
    <row r="11752" ht="13.5" customHeight="1" x14ac:dyDescent="0.2"/>
    <row r="11753" ht="13.5" customHeight="1" x14ac:dyDescent="0.2"/>
    <row r="11754" ht="13.5" customHeight="1" x14ac:dyDescent="0.2"/>
    <row r="11755" ht="13.5" customHeight="1" x14ac:dyDescent="0.2"/>
    <row r="11756" ht="13.5" customHeight="1" x14ac:dyDescent="0.2"/>
    <row r="11757" ht="13.5" customHeight="1" x14ac:dyDescent="0.2"/>
    <row r="11758" ht="13.5" customHeight="1" x14ac:dyDescent="0.2"/>
    <row r="11759" ht="13.5" customHeight="1" x14ac:dyDescent="0.2"/>
    <row r="11760" ht="13.5" customHeight="1" x14ac:dyDescent="0.2"/>
    <row r="11761" ht="13.5" customHeight="1" x14ac:dyDescent="0.2"/>
    <row r="11762" ht="13.5" customHeight="1" x14ac:dyDescent="0.2"/>
    <row r="11763" ht="13.5" customHeight="1" x14ac:dyDescent="0.2"/>
    <row r="11764" ht="13.5" customHeight="1" x14ac:dyDescent="0.2"/>
    <row r="11765" ht="13.5" customHeight="1" x14ac:dyDescent="0.2"/>
    <row r="11766" ht="13.5" customHeight="1" x14ac:dyDescent="0.2"/>
    <row r="11767" ht="13.5" customHeight="1" x14ac:dyDescent="0.2"/>
    <row r="11768" ht="13.5" customHeight="1" x14ac:dyDescent="0.2"/>
    <row r="11769" ht="13.5" customHeight="1" x14ac:dyDescent="0.2"/>
    <row r="11770" ht="13.5" customHeight="1" x14ac:dyDescent="0.2"/>
    <row r="11771" ht="13.5" customHeight="1" x14ac:dyDescent="0.2"/>
    <row r="11772" ht="13.5" customHeight="1" x14ac:dyDescent="0.2"/>
    <row r="11773" ht="13.5" customHeight="1" x14ac:dyDescent="0.2"/>
    <row r="11774" ht="13.5" customHeight="1" x14ac:dyDescent="0.2"/>
    <row r="11775" ht="13.5" customHeight="1" x14ac:dyDescent="0.2"/>
    <row r="11776" ht="13.5" customHeight="1" x14ac:dyDescent="0.2"/>
    <row r="11777" ht="13.5" customHeight="1" x14ac:dyDescent="0.2"/>
    <row r="11778" ht="13.5" customHeight="1" x14ac:dyDescent="0.2"/>
    <row r="11779" ht="13.5" customHeight="1" x14ac:dyDescent="0.2"/>
    <row r="11780" ht="13.5" customHeight="1" x14ac:dyDescent="0.2"/>
    <row r="11781" ht="13.5" customHeight="1" x14ac:dyDescent="0.2"/>
    <row r="11782" ht="13.5" customHeight="1" x14ac:dyDescent="0.2"/>
    <row r="11783" ht="13.5" customHeight="1" x14ac:dyDescent="0.2"/>
    <row r="11784" ht="13.5" customHeight="1" x14ac:dyDescent="0.2"/>
    <row r="11785" ht="13.5" customHeight="1" x14ac:dyDescent="0.2"/>
    <row r="11786" ht="13.5" customHeight="1" x14ac:dyDescent="0.2"/>
    <row r="11787" ht="13.5" customHeight="1" x14ac:dyDescent="0.2"/>
    <row r="11788" ht="13.5" customHeight="1" x14ac:dyDescent="0.2"/>
    <row r="11789" ht="13.5" customHeight="1" x14ac:dyDescent="0.2"/>
    <row r="11790" ht="13.5" customHeight="1" x14ac:dyDescent="0.2"/>
    <row r="11791" ht="13.5" customHeight="1" x14ac:dyDescent="0.2"/>
    <row r="11792" ht="13.5" customHeight="1" x14ac:dyDescent="0.2"/>
    <row r="11793" ht="13.5" customHeight="1" x14ac:dyDescent="0.2"/>
    <row r="11794" ht="13.5" customHeight="1" x14ac:dyDescent="0.2"/>
    <row r="11795" ht="13.5" customHeight="1" x14ac:dyDescent="0.2"/>
    <row r="11796" ht="13.5" customHeight="1" x14ac:dyDescent="0.2"/>
    <row r="11797" ht="13.5" customHeight="1" x14ac:dyDescent="0.2"/>
    <row r="11798" ht="13.5" customHeight="1" x14ac:dyDescent="0.2"/>
    <row r="11799" ht="13.5" customHeight="1" x14ac:dyDescent="0.2"/>
    <row r="11800" ht="13.5" customHeight="1" x14ac:dyDescent="0.2"/>
    <row r="11801" ht="13.5" customHeight="1" x14ac:dyDescent="0.2"/>
    <row r="11802" ht="13.5" customHeight="1" x14ac:dyDescent="0.2"/>
    <row r="11803" ht="13.5" customHeight="1" x14ac:dyDescent="0.2"/>
    <row r="11804" ht="13.5" customHeight="1" x14ac:dyDescent="0.2"/>
    <row r="11805" ht="13.5" customHeight="1" x14ac:dyDescent="0.2"/>
    <row r="11806" ht="13.5" customHeight="1" x14ac:dyDescent="0.2"/>
    <row r="11807" ht="13.5" customHeight="1" x14ac:dyDescent="0.2"/>
    <row r="11808" ht="13.5" customHeight="1" x14ac:dyDescent="0.2"/>
    <row r="11809" ht="13.5" customHeight="1" x14ac:dyDescent="0.2"/>
    <row r="11810" ht="13.5" customHeight="1" x14ac:dyDescent="0.2"/>
    <row r="11811" ht="13.5" customHeight="1" x14ac:dyDescent="0.2"/>
    <row r="11812" ht="13.5" customHeight="1" x14ac:dyDescent="0.2"/>
    <row r="11813" ht="13.5" customHeight="1" x14ac:dyDescent="0.2"/>
    <row r="11814" ht="13.5" customHeight="1" x14ac:dyDescent="0.2"/>
    <row r="11815" ht="13.5" customHeight="1" x14ac:dyDescent="0.2"/>
    <row r="11816" ht="13.5" customHeight="1" x14ac:dyDescent="0.2"/>
    <row r="11817" ht="13.5" customHeight="1" x14ac:dyDescent="0.2"/>
    <row r="11818" ht="13.5" customHeight="1" x14ac:dyDescent="0.2"/>
    <row r="11819" ht="13.5" customHeight="1" x14ac:dyDescent="0.2"/>
    <row r="11820" ht="13.5" customHeight="1" x14ac:dyDescent="0.2"/>
    <row r="11821" ht="13.5" customHeight="1" x14ac:dyDescent="0.2"/>
    <row r="11822" ht="13.5" customHeight="1" x14ac:dyDescent="0.2"/>
    <row r="11823" ht="13.5" customHeight="1" x14ac:dyDescent="0.2"/>
    <row r="11824" ht="13.5" customHeight="1" x14ac:dyDescent="0.2"/>
    <row r="11825" ht="13.5" customHeight="1" x14ac:dyDescent="0.2"/>
    <row r="11826" ht="13.5" customHeight="1" x14ac:dyDescent="0.2"/>
    <row r="11827" ht="13.5" customHeight="1" x14ac:dyDescent="0.2"/>
    <row r="11828" ht="13.5" customHeight="1" x14ac:dyDescent="0.2"/>
    <row r="11829" ht="13.5" customHeight="1" x14ac:dyDescent="0.2"/>
    <row r="11830" ht="13.5" customHeight="1" x14ac:dyDescent="0.2"/>
    <row r="11831" ht="13.5" customHeight="1" x14ac:dyDescent="0.2"/>
    <row r="11832" ht="13.5" customHeight="1" x14ac:dyDescent="0.2"/>
    <row r="11833" ht="13.5" customHeight="1" x14ac:dyDescent="0.2"/>
    <row r="11834" ht="13.5" customHeight="1" x14ac:dyDescent="0.2"/>
    <row r="11835" ht="13.5" customHeight="1" x14ac:dyDescent="0.2"/>
    <row r="11836" ht="13.5" customHeight="1" x14ac:dyDescent="0.2"/>
    <row r="11837" ht="13.5" customHeight="1" x14ac:dyDescent="0.2"/>
    <row r="11838" ht="13.5" customHeight="1" x14ac:dyDescent="0.2"/>
    <row r="11839" ht="13.5" customHeight="1" x14ac:dyDescent="0.2"/>
    <row r="11840" ht="13.5" customHeight="1" x14ac:dyDescent="0.2"/>
    <row r="11841" ht="13.5" customHeight="1" x14ac:dyDescent="0.2"/>
    <row r="11842" ht="13.5" customHeight="1" x14ac:dyDescent="0.2"/>
    <row r="11843" ht="13.5" customHeight="1" x14ac:dyDescent="0.2"/>
    <row r="11844" ht="13.5" customHeight="1" x14ac:dyDescent="0.2"/>
    <row r="11845" ht="13.5" customHeight="1" x14ac:dyDescent="0.2"/>
    <row r="11846" ht="13.5" customHeight="1" x14ac:dyDescent="0.2"/>
    <row r="11847" ht="13.5" customHeight="1" x14ac:dyDescent="0.2"/>
    <row r="11848" ht="13.5" customHeight="1" x14ac:dyDescent="0.2"/>
    <row r="11849" ht="13.5" customHeight="1" x14ac:dyDescent="0.2"/>
    <row r="11850" ht="13.5" customHeight="1" x14ac:dyDescent="0.2"/>
    <row r="11851" ht="13.5" customHeight="1" x14ac:dyDescent="0.2"/>
    <row r="11852" ht="13.5" customHeight="1" x14ac:dyDescent="0.2"/>
    <row r="11853" ht="13.5" customHeight="1" x14ac:dyDescent="0.2"/>
    <row r="11854" ht="13.5" customHeight="1" x14ac:dyDescent="0.2"/>
    <row r="11855" ht="13.5" customHeight="1" x14ac:dyDescent="0.2"/>
    <row r="11856" ht="13.5" customHeight="1" x14ac:dyDescent="0.2"/>
    <row r="11857" ht="13.5" customHeight="1" x14ac:dyDescent="0.2"/>
    <row r="11858" ht="13.5" customHeight="1" x14ac:dyDescent="0.2"/>
    <row r="11859" ht="13.5" customHeight="1" x14ac:dyDescent="0.2"/>
    <row r="11860" ht="13.5" customHeight="1" x14ac:dyDescent="0.2"/>
    <row r="11861" ht="13.5" customHeight="1" x14ac:dyDescent="0.2"/>
    <row r="11862" ht="13.5" customHeight="1" x14ac:dyDescent="0.2"/>
    <row r="11863" ht="13.5" customHeight="1" x14ac:dyDescent="0.2"/>
    <row r="11864" ht="13.5" customHeight="1" x14ac:dyDescent="0.2"/>
    <row r="11865" ht="13.5" customHeight="1" x14ac:dyDescent="0.2"/>
    <row r="11866" ht="13.5" customHeight="1" x14ac:dyDescent="0.2"/>
    <row r="11867" ht="13.5" customHeight="1" x14ac:dyDescent="0.2"/>
    <row r="11868" ht="13.5" customHeight="1" x14ac:dyDescent="0.2"/>
    <row r="11869" ht="13.5" customHeight="1" x14ac:dyDescent="0.2"/>
    <row r="11870" ht="13.5" customHeight="1" x14ac:dyDescent="0.2"/>
    <row r="11871" ht="13.5" customHeight="1" x14ac:dyDescent="0.2"/>
    <row r="11872" ht="13.5" customHeight="1" x14ac:dyDescent="0.2"/>
    <row r="11873" ht="13.5" customHeight="1" x14ac:dyDescent="0.2"/>
    <row r="11874" ht="13.5" customHeight="1" x14ac:dyDescent="0.2"/>
    <row r="11875" ht="13.5" customHeight="1" x14ac:dyDescent="0.2"/>
    <row r="11876" ht="13.5" customHeight="1" x14ac:dyDescent="0.2"/>
    <row r="11877" ht="13.5" customHeight="1" x14ac:dyDescent="0.2"/>
    <row r="11878" ht="13.5" customHeight="1" x14ac:dyDescent="0.2"/>
    <row r="11879" ht="13.5" customHeight="1" x14ac:dyDescent="0.2"/>
    <row r="11880" ht="13.5" customHeight="1" x14ac:dyDescent="0.2"/>
    <row r="11881" ht="13.5" customHeight="1" x14ac:dyDescent="0.2"/>
    <row r="11882" ht="13.5" customHeight="1" x14ac:dyDescent="0.2"/>
    <row r="11883" ht="13.5" customHeight="1" x14ac:dyDescent="0.2"/>
    <row r="11884" ht="13.5" customHeight="1" x14ac:dyDescent="0.2"/>
    <row r="11885" ht="13.5" customHeight="1" x14ac:dyDescent="0.2"/>
    <row r="11886" ht="13.5" customHeight="1" x14ac:dyDescent="0.2"/>
    <row r="11887" ht="13.5" customHeight="1" x14ac:dyDescent="0.2"/>
    <row r="11888" ht="13.5" customHeight="1" x14ac:dyDescent="0.2"/>
    <row r="11889" ht="13.5" customHeight="1" x14ac:dyDescent="0.2"/>
    <row r="11890" ht="13.5" customHeight="1" x14ac:dyDescent="0.2"/>
    <row r="11891" ht="13.5" customHeight="1" x14ac:dyDescent="0.2"/>
    <row r="11892" ht="13.5" customHeight="1" x14ac:dyDescent="0.2"/>
    <row r="11893" ht="13.5" customHeight="1" x14ac:dyDescent="0.2"/>
    <row r="11894" ht="13.5" customHeight="1" x14ac:dyDescent="0.2"/>
    <row r="11895" ht="13.5" customHeight="1" x14ac:dyDescent="0.2"/>
    <row r="11896" ht="13.5" customHeight="1" x14ac:dyDescent="0.2"/>
    <row r="11897" ht="13.5" customHeight="1" x14ac:dyDescent="0.2"/>
    <row r="11898" ht="13.5" customHeight="1" x14ac:dyDescent="0.2"/>
    <row r="11899" ht="13.5" customHeight="1" x14ac:dyDescent="0.2"/>
    <row r="11900" ht="13.5" customHeight="1" x14ac:dyDescent="0.2"/>
    <row r="11901" ht="13.5" customHeight="1" x14ac:dyDescent="0.2"/>
    <row r="11902" ht="13.5" customHeight="1" x14ac:dyDescent="0.2"/>
    <row r="11903" ht="13.5" customHeight="1" x14ac:dyDescent="0.2"/>
    <row r="11904" ht="13.5" customHeight="1" x14ac:dyDescent="0.2"/>
    <row r="11905" ht="13.5" customHeight="1" x14ac:dyDescent="0.2"/>
    <row r="11906" ht="13.5" customHeight="1" x14ac:dyDescent="0.2"/>
    <row r="11907" ht="13.5" customHeight="1" x14ac:dyDescent="0.2"/>
    <row r="11908" ht="13.5" customHeight="1" x14ac:dyDescent="0.2"/>
    <row r="11909" ht="13.5" customHeight="1" x14ac:dyDescent="0.2"/>
    <row r="11910" ht="13.5" customHeight="1" x14ac:dyDescent="0.2"/>
    <row r="11911" ht="13.5" customHeight="1" x14ac:dyDescent="0.2"/>
    <row r="11912" ht="13.5" customHeight="1" x14ac:dyDescent="0.2"/>
    <row r="11913" ht="13.5" customHeight="1" x14ac:dyDescent="0.2"/>
    <row r="11914" ht="13.5" customHeight="1" x14ac:dyDescent="0.2"/>
    <row r="11915" ht="13.5" customHeight="1" x14ac:dyDescent="0.2"/>
    <row r="11916" ht="13.5" customHeight="1" x14ac:dyDescent="0.2"/>
    <row r="11917" ht="13.5" customHeight="1" x14ac:dyDescent="0.2"/>
    <row r="11918" ht="13.5" customHeight="1" x14ac:dyDescent="0.2"/>
    <row r="11919" ht="13.5" customHeight="1" x14ac:dyDescent="0.2"/>
    <row r="11920" ht="13.5" customHeight="1" x14ac:dyDescent="0.2"/>
    <row r="11921" ht="13.5" customHeight="1" x14ac:dyDescent="0.2"/>
    <row r="11922" ht="13.5" customHeight="1" x14ac:dyDescent="0.2"/>
    <row r="11923" ht="13.5" customHeight="1" x14ac:dyDescent="0.2"/>
    <row r="11924" ht="13.5" customHeight="1" x14ac:dyDescent="0.2"/>
    <row r="11925" ht="13.5" customHeight="1" x14ac:dyDescent="0.2"/>
    <row r="11926" ht="13.5" customHeight="1" x14ac:dyDescent="0.2"/>
    <row r="11927" ht="13.5" customHeight="1" x14ac:dyDescent="0.2"/>
    <row r="11928" ht="13.5" customHeight="1" x14ac:dyDescent="0.2"/>
    <row r="11929" ht="13.5" customHeight="1" x14ac:dyDescent="0.2"/>
    <row r="11930" ht="13.5" customHeight="1" x14ac:dyDescent="0.2"/>
    <row r="11931" ht="13.5" customHeight="1" x14ac:dyDescent="0.2"/>
    <row r="11932" ht="13.5" customHeight="1" x14ac:dyDescent="0.2"/>
    <row r="11933" ht="13.5" customHeight="1" x14ac:dyDescent="0.2"/>
    <row r="11934" ht="13.5" customHeight="1" x14ac:dyDescent="0.2"/>
    <row r="11935" ht="13.5" customHeight="1" x14ac:dyDescent="0.2"/>
    <row r="11936" ht="13.5" customHeight="1" x14ac:dyDescent="0.2"/>
    <row r="11937" ht="13.5" customHeight="1" x14ac:dyDescent="0.2"/>
    <row r="11938" ht="13.5" customHeight="1" x14ac:dyDescent="0.2"/>
    <row r="11939" ht="13.5" customHeight="1" x14ac:dyDescent="0.2"/>
    <row r="11940" ht="13.5" customHeight="1" x14ac:dyDescent="0.2"/>
    <row r="11941" ht="13.5" customHeight="1" x14ac:dyDescent="0.2"/>
    <row r="11942" ht="13.5" customHeight="1" x14ac:dyDescent="0.2"/>
    <row r="11943" ht="13.5" customHeight="1" x14ac:dyDescent="0.2"/>
    <row r="11944" ht="13.5" customHeight="1" x14ac:dyDescent="0.2"/>
    <row r="11945" ht="13.5" customHeight="1" x14ac:dyDescent="0.2"/>
    <row r="11946" ht="13.5" customHeight="1" x14ac:dyDescent="0.2"/>
    <row r="11947" ht="13.5" customHeight="1" x14ac:dyDescent="0.2"/>
    <row r="11948" ht="13.5" customHeight="1" x14ac:dyDescent="0.2"/>
    <row r="11949" ht="13.5" customHeight="1" x14ac:dyDescent="0.2"/>
    <row r="11950" ht="13.5" customHeight="1" x14ac:dyDescent="0.2"/>
    <row r="11951" ht="13.5" customHeight="1" x14ac:dyDescent="0.2"/>
    <row r="11952" ht="13.5" customHeight="1" x14ac:dyDescent="0.2"/>
    <row r="11953" ht="13.5" customHeight="1" x14ac:dyDescent="0.2"/>
    <row r="11954" ht="13.5" customHeight="1" x14ac:dyDescent="0.2"/>
    <row r="11955" ht="13.5" customHeight="1" x14ac:dyDescent="0.2"/>
    <row r="11956" ht="13.5" customHeight="1" x14ac:dyDescent="0.2"/>
    <row r="11957" ht="13.5" customHeight="1" x14ac:dyDescent="0.2"/>
    <row r="11958" ht="13.5" customHeight="1" x14ac:dyDescent="0.2"/>
    <row r="11959" ht="13.5" customHeight="1" x14ac:dyDescent="0.2"/>
    <row r="11960" ht="13.5" customHeight="1" x14ac:dyDescent="0.2"/>
    <row r="11961" ht="13.5" customHeight="1" x14ac:dyDescent="0.2"/>
    <row r="11962" ht="13.5" customHeight="1" x14ac:dyDescent="0.2"/>
    <row r="11963" ht="13.5" customHeight="1" x14ac:dyDescent="0.2"/>
    <row r="11964" ht="13.5" customHeight="1" x14ac:dyDescent="0.2"/>
    <row r="11965" ht="13.5" customHeight="1" x14ac:dyDescent="0.2"/>
    <row r="11966" ht="13.5" customHeight="1" x14ac:dyDescent="0.2"/>
    <row r="11967" ht="13.5" customHeight="1" x14ac:dyDescent="0.2"/>
    <row r="11968" ht="13.5" customHeight="1" x14ac:dyDescent="0.2"/>
    <row r="11969" ht="13.5" customHeight="1" x14ac:dyDescent="0.2"/>
    <row r="11970" ht="13.5" customHeight="1" x14ac:dyDescent="0.2"/>
    <row r="11971" ht="13.5" customHeight="1" x14ac:dyDescent="0.2"/>
    <row r="11972" ht="13.5" customHeight="1" x14ac:dyDescent="0.2"/>
    <row r="11973" ht="13.5" customHeight="1" x14ac:dyDescent="0.2"/>
    <row r="11974" ht="13.5" customHeight="1" x14ac:dyDescent="0.2"/>
    <row r="11975" ht="13.5" customHeight="1" x14ac:dyDescent="0.2"/>
    <row r="11976" ht="13.5" customHeight="1" x14ac:dyDescent="0.2"/>
    <row r="11977" ht="13.5" customHeight="1" x14ac:dyDescent="0.2"/>
    <row r="11978" ht="13.5" customHeight="1" x14ac:dyDescent="0.2"/>
    <row r="11979" ht="13.5" customHeight="1" x14ac:dyDescent="0.2"/>
    <row r="11980" ht="13.5" customHeight="1" x14ac:dyDescent="0.2"/>
    <row r="11981" ht="13.5" customHeight="1" x14ac:dyDescent="0.2"/>
    <row r="11982" ht="13.5" customHeight="1" x14ac:dyDescent="0.2"/>
    <row r="11983" ht="13.5" customHeight="1" x14ac:dyDescent="0.2"/>
    <row r="11984" ht="13.5" customHeight="1" x14ac:dyDescent="0.2"/>
    <row r="11985" ht="13.5" customHeight="1" x14ac:dyDescent="0.2"/>
    <row r="11986" ht="13.5" customHeight="1" x14ac:dyDescent="0.2"/>
    <row r="11987" ht="13.5" customHeight="1" x14ac:dyDescent="0.2"/>
    <row r="11988" ht="13.5" customHeight="1" x14ac:dyDescent="0.2"/>
    <row r="11989" ht="13.5" customHeight="1" x14ac:dyDescent="0.2"/>
    <row r="11990" ht="13.5" customHeight="1" x14ac:dyDescent="0.2"/>
    <row r="11991" ht="13.5" customHeight="1" x14ac:dyDescent="0.2"/>
    <row r="11992" ht="13.5" customHeight="1" x14ac:dyDescent="0.2"/>
    <row r="11993" ht="13.5" customHeight="1" x14ac:dyDescent="0.2"/>
    <row r="11994" ht="13.5" customHeight="1" x14ac:dyDescent="0.2"/>
    <row r="11995" ht="13.5" customHeight="1" x14ac:dyDescent="0.2"/>
    <row r="11996" ht="13.5" customHeight="1" x14ac:dyDescent="0.2"/>
    <row r="11997" ht="13.5" customHeight="1" x14ac:dyDescent="0.2"/>
    <row r="11998" ht="13.5" customHeight="1" x14ac:dyDescent="0.2"/>
    <row r="11999" ht="13.5" customHeight="1" x14ac:dyDescent="0.2"/>
    <row r="12000" ht="13.5" customHeight="1" x14ac:dyDescent="0.2"/>
    <row r="12001" ht="13.5" customHeight="1" x14ac:dyDescent="0.2"/>
    <row r="12002" ht="13.5" customHeight="1" x14ac:dyDescent="0.2"/>
    <row r="12003" ht="13.5" customHeight="1" x14ac:dyDescent="0.2"/>
    <row r="12004" ht="13.5" customHeight="1" x14ac:dyDescent="0.2"/>
    <row r="12005" ht="13.5" customHeight="1" x14ac:dyDescent="0.2"/>
    <row r="12006" ht="13.5" customHeight="1" x14ac:dyDescent="0.2"/>
    <row r="12007" ht="13.5" customHeight="1" x14ac:dyDescent="0.2"/>
    <row r="12008" ht="13.5" customHeight="1" x14ac:dyDescent="0.2"/>
    <row r="12009" ht="13.5" customHeight="1" x14ac:dyDescent="0.2"/>
    <row r="12010" ht="13.5" customHeight="1" x14ac:dyDescent="0.2"/>
    <row r="12011" ht="13.5" customHeight="1" x14ac:dyDescent="0.2"/>
    <row r="12012" ht="13.5" customHeight="1" x14ac:dyDescent="0.2"/>
    <row r="12013" ht="13.5" customHeight="1" x14ac:dyDescent="0.2"/>
    <row r="12014" ht="13.5" customHeight="1" x14ac:dyDescent="0.2"/>
    <row r="12015" ht="13.5" customHeight="1" x14ac:dyDescent="0.2"/>
    <row r="12016" ht="13.5" customHeight="1" x14ac:dyDescent="0.2"/>
    <row r="12017" ht="13.5" customHeight="1" x14ac:dyDescent="0.2"/>
    <row r="12018" ht="13.5" customHeight="1" x14ac:dyDescent="0.2"/>
    <row r="12019" ht="13.5" customHeight="1" x14ac:dyDescent="0.2"/>
    <row r="12020" ht="13.5" customHeight="1" x14ac:dyDescent="0.2"/>
    <row r="12021" ht="13.5" customHeight="1" x14ac:dyDescent="0.2"/>
    <row r="12022" ht="13.5" customHeight="1" x14ac:dyDescent="0.2"/>
    <row r="12023" ht="13.5" customHeight="1" x14ac:dyDescent="0.2"/>
    <row r="12024" ht="13.5" customHeight="1" x14ac:dyDescent="0.2"/>
    <row r="12025" ht="13.5" customHeight="1" x14ac:dyDescent="0.2"/>
    <row r="12026" ht="13.5" customHeight="1" x14ac:dyDescent="0.2"/>
    <row r="12027" ht="13.5" customHeight="1" x14ac:dyDescent="0.2"/>
    <row r="12028" ht="13.5" customHeight="1" x14ac:dyDescent="0.2"/>
    <row r="12029" ht="13.5" customHeight="1" x14ac:dyDescent="0.2"/>
    <row r="12030" ht="13.5" customHeight="1" x14ac:dyDescent="0.2"/>
    <row r="12031" ht="13.5" customHeight="1" x14ac:dyDescent="0.2"/>
    <row r="12032" ht="13.5" customHeight="1" x14ac:dyDescent="0.2"/>
    <row r="12033" ht="13.5" customHeight="1" x14ac:dyDescent="0.2"/>
    <row r="12034" ht="13.5" customHeight="1" x14ac:dyDescent="0.2"/>
    <row r="12035" ht="13.5" customHeight="1" x14ac:dyDescent="0.2"/>
    <row r="12036" ht="13.5" customHeight="1" x14ac:dyDescent="0.2"/>
    <row r="12037" ht="13.5" customHeight="1" x14ac:dyDescent="0.2"/>
    <row r="12038" ht="13.5" customHeight="1" x14ac:dyDescent="0.2"/>
    <row r="12039" ht="13.5" customHeight="1" x14ac:dyDescent="0.2"/>
    <row r="12040" ht="13.5" customHeight="1" x14ac:dyDescent="0.2"/>
    <row r="12041" ht="13.5" customHeight="1" x14ac:dyDescent="0.2"/>
    <row r="12042" ht="13.5" customHeight="1" x14ac:dyDescent="0.2"/>
    <row r="12043" ht="13.5" customHeight="1" x14ac:dyDescent="0.2"/>
    <row r="12044" ht="13.5" customHeight="1" x14ac:dyDescent="0.2"/>
    <row r="12045" ht="13.5" customHeight="1" x14ac:dyDescent="0.2"/>
    <row r="12046" ht="13.5" customHeight="1" x14ac:dyDescent="0.2"/>
    <row r="12047" ht="13.5" customHeight="1" x14ac:dyDescent="0.2"/>
    <row r="12048" ht="13.5" customHeight="1" x14ac:dyDescent="0.2"/>
    <row r="12049" ht="13.5" customHeight="1" x14ac:dyDescent="0.2"/>
    <row r="12050" ht="13.5" customHeight="1" x14ac:dyDescent="0.2"/>
    <row r="12051" ht="13.5" customHeight="1" x14ac:dyDescent="0.2"/>
    <row r="12052" ht="13.5" customHeight="1" x14ac:dyDescent="0.2"/>
    <row r="12053" ht="13.5" customHeight="1" x14ac:dyDescent="0.2"/>
    <row r="12054" ht="13.5" customHeight="1" x14ac:dyDescent="0.2"/>
    <row r="12055" ht="13.5" customHeight="1" x14ac:dyDescent="0.2"/>
    <row r="12056" ht="13.5" customHeight="1" x14ac:dyDescent="0.2"/>
    <row r="12057" ht="13.5" customHeight="1" x14ac:dyDescent="0.2"/>
    <row r="12058" ht="13.5" customHeight="1" x14ac:dyDescent="0.2"/>
    <row r="12059" ht="13.5" customHeight="1" x14ac:dyDescent="0.2"/>
    <row r="12060" ht="13.5" customHeight="1" x14ac:dyDescent="0.2"/>
    <row r="12061" ht="13.5" customHeight="1" x14ac:dyDescent="0.2"/>
    <row r="12062" ht="13.5" customHeight="1" x14ac:dyDescent="0.2"/>
    <row r="12063" ht="13.5" customHeight="1" x14ac:dyDescent="0.2"/>
    <row r="12064" ht="13.5" customHeight="1" x14ac:dyDescent="0.2"/>
    <row r="12065" ht="13.5" customHeight="1" x14ac:dyDescent="0.2"/>
    <row r="12066" ht="13.5" customHeight="1" x14ac:dyDescent="0.2"/>
    <row r="12067" ht="13.5" customHeight="1" x14ac:dyDescent="0.2"/>
    <row r="12068" ht="13.5" customHeight="1" x14ac:dyDescent="0.2"/>
    <row r="12069" ht="13.5" customHeight="1" x14ac:dyDescent="0.2"/>
    <row r="12070" ht="13.5" customHeight="1" x14ac:dyDescent="0.2"/>
    <row r="12071" ht="13.5" customHeight="1" x14ac:dyDescent="0.2"/>
    <row r="12072" ht="13.5" customHeight="1" x14ac:dyDescent="0.2"/>
    <row r="12073" ht="13.5" customHeight="1" x14ac:dyDescent="0.2"/>
    <row r="12074" ht="13.5" customHeight="1" x14ac:dyDescent="0.2"/>
    <row r="12075" ht="13.5" customHeight="1" x14ac:dyDescent="0.2"/>
    <row r="12076" ht="13.5" customHeight="1" x14ac:dyDescent="0.2"/>
    <row r="12077" ht="13.5" customHeight="1" x14ac:dyDescent="0.2"/>
    <row r="12078" ht="13.5" customHeight="1" x14ac:dyDescent="0.2"/>
    <row r="12079" ht="13.5" customHeight="1" x14ac:dyDescent="0.2"/>
    <row r="12080" ht="13.5" customHeight="1" x14ac:dyDescent="0.2"/>
    <row r="12081" ht="13.5" customHeight="1" x14ac:dyDescent="0.2"/>
    <row r="12082" ht="13.5" customHeight="1" x14ac:dyDescent="0.2"/>
    <row r="12083" ht="13.5" customHeight="1" x14ac:dyDescent="0.2"/>
    <row r="12084" ht="13.5" customHeight="1" x14ac:dyDescent="0.2"/>
    <row r="12085" ht="13.5" customHeight="1" x14ac:dyDescent="0.2"/>
    <row r="12086" ht="13.5" customHeight="1" x14ac:dyDescent="0.2"/>
    <row r="12087" ht="13.5" customHeight="1" x14ac:dyDescent="0.2"/>
    <row r="12088" ht="13.5" customHeight="1" x14ac:dyDescent="0.2"/>
    <row r="12089" ht="13.5" customHeight="1" x14ac:dyDescent="0.2"/>
    <row r="12090" ht="13.5" customHeight="1" x14ac:dyDescent="0.2"/>
    <row r="12091" ht="13.5" customHeight="1" x14ac:dyDescent="0.2"/>
    <row r="12092" ht="13.5" customHeight="1" x14ac:dyDescent="0.2"/>
    <row r="12093" ht="13.5" customHeight="1" x14ac:dyDescent="0.2"/>
    <row r="12094" ht="13.5" customHeight="1" x14ac:dyDescent="0.2"/>
    <row r="12095" ht="13.5" customHeight="1" x14ac:dyDescent="0.2"/>
    <row r="12096" ht="13.5" customHeight="1" x14ac:dyDescent="0.2"/>
    <row r="12097" ht="13.5" customHeight="1" x14ac:dyDescent="0.2"/>
    <row r="12098" ht="13.5" customHeight="1" x14ac:dyDescent="0.2"/>
    <row r="12099" ht="13.5" customHeight="1" x14ac:dyDescent="0.2"/>
    <row r="12100" ht="13.5" customHeight="1" x14ac:dyDescent="0.2"/>
    <row r="12101" ht="13.5" customHeight="1" x14ac:dyDescent="0.2"/>
    <row r="12102" ht="13.5" customHeight="1" x14ac:dyDescent="0.2"/>
    <row r="12103" ht="13.5" customHeight="1" x14ac:dyDescent="0.2"/>
    <row r="12104" ht="13.5" customHeight="1" x14ac:dyDescent="0.2"/>
    <row r="12105" ht="13.5" customHeight="1" x14ac:dyDescent="0.2"/>
    <row r="12106" ht="13.5" customHeight="1" x14ac:dyDescent="0.2"/>
    <row r="12107" ht="13.5" customHeight="1" x14ac:dyDescent="0.2"/>
    <row r="12108" ht="13.5" customHeight="1" x14ac:dyDescent="0.2"/>
    <row r="12109" ht="13.5" customHeight="1" x14ac:dyDescent="0.2"/>
    <row r="12110" ht="13.5" customHeight="1" x14ac:dyDescent="0.2"/>
    <row r="12111" ht="13.5" customHeight="1" x14ac:dyDescent="0.2"/>
    <row r="12112" ht="13.5" customHeight="1" x14ac:dyDescent="0.2"/>
    <row r="12113" ht="13.5" customHeight="1" x14ac:dyDescent="0.2"/>
    <row r="12114" ht="13.5" customHeight="1" x14ac:dyDescent="0.2"/>
    <row r="12115" ht="13.5" customHeight="1" x14ac:dyDescent="0.2"/>
    <row r="12116" ht="13.5" customHeight="1" x14ac:dyDescent="0.2"/>
    <row r="12117" ht="13.5" customHeight="1" x14ac:dyDescent="0.2"/>
    <row r="12118" ht="13.5" customHeight="1" x14ac:dyDescent="0.2"/>
    <row r="12119" ht="13.5" customHeight="1" x14ac:dyDescent="0.2"/>
    <row r="12120" ht="13.5" customHeight="1" x14ac:dyDescent="0.2"/>
    <row r="12121" ht="13.5" customHeight="1" x14ac:dyDescent="0.2"/>
    <row r="12122" ht="13.5" customHeight="1" x14ac:dyDescent="0.2"/>
    <row r="12123" ht="13.5" customHeight="1" x14ac:dyDescent="0.2"/>
    <row r="12124" ht="13.5" customHeight="1" x14ac:dyDescent="0.2"/>
    <row r="12125" ht="13.5" customHeight="1" x14ac:dyDescent="0.2"/>
    <row r="12126" ht="13.5" customHeight="1" x14ac:dyDescent="0.2"/>
    <row r="12127" ht="13.5" customHeight="1" x14ac:dyDescent="0.2"/>
    <row r="12128" ht="13.5" customHeight="1" x14ac:dyDescent="0.2"/>
    <row r="12129" ht="13.5" customHeight="1" x14ac:dyDescent="0.2"/>
    <row r="12130" ht="13.5" customHeight="1" x14ac:dyDescent="0.2"/>
    <row r="12131" ht="13.5" customHeight="1" x14ac:dyDescent="0.2"/>
    <row r="12132" ht="13.5" customHeight="1" x14ac:dyDescent="0.2"/>
    <row r="12133" ht="13.5" customHeight="1" x14ac:dyDescent="0.2"/>
    <row r="12134" ht="13.5" customHeight="1" x14ac:dyDescent="0.2"/>
    <row r="12135" ht="13.5" customHeight="1" x14ac:dyDescent="0.2"/>
    <row r="12136" ht="13.5" customHeight="1" x14ac:dyDescent="0.2"/>
    <row r="12137" ht="13.5" customHeight="1" x14ac:dyDescent="0.2"/>
    <row r="12138" ht="13.5" customHeight="1" x14ac:dyDescent="0.2"/>
    <row r="12139" ht="13.5" customHeight="1" x14ac:dyDescent="0.2"/>
    <row r="12140" ht="13.5" customHeight="1" x14ac:dyDescent="0.2"/>
    <row r="12141" ht="13.5" customHeight="1" x14ac:dyDescent="0.2"/>
    <row r="12142" ht="13.5" customHeight="1" x14ac:dyDescent="0.2"/>
    <row r="12143" ht="13.5" customHeight="1" x14ac:dyDescent="0.2"/>
    <row r="12144" ht="13.5" customHeight="1" x14ac:dyDescent="0.2"/>
    <row r="12145" ht="13.5" customHeight="1" x14ac:dyDescent="0.2"/>
    <row r="12146" ht="13.5" customHeight="1" x14ac:dyDescent="0.2"/>
    <row r="12147" ht="13.5" customHeight="1" x14ac:dyDescent="0.2"/>
    <row r="12148" ht="13.5" customHeight="1" x14ac:dyDescent="0.2"/>
    <row r="12149" ht="13.5" customHeight="1" x14ac:dyDescent="0.2"/>
    <row r="12150" ht="13.5" customHeight="1" x14ac:dyDescent="0.2"/>
    <row r="12151" ht="13.5" customHeight="1" x14ac:dyDescent="0.2"/>
    <row r="12152" ht="13.5" customHeight="1" x14ac:dyDescent="0.2"/>
    <row r="12153" ht="13.5" customHeight="1" x14ac:dyDescent="0.2"/>
    <row r="12154" ht="13.5" customHeight="1" x14ac:dyDescent="0.2"/>
    <row r="12155" ht="13.5" customHeight="1" x14ac:dyDescent="0.2"/>
    <row r="12156" ht="13.5" customHeight="1" x14ac:dyDescent="0.2"/>
    <row r="12157" ht="13.5" customHeight="1" x14ac:dyDescent="0.2"/>
    <row r="12158" ht="13.5" customHeight="1" x14ac:dyDescent="0.2"/>
    <row r="12159" ht="13.5" customHeight="1" x14ac:dyDescent="0.2"/>
    <row r="12160" ht="13.5" customHeight="1" x14ac:dyDescent="0.2"/>
    <row r="12161" ht="13.5" customHeight="1" x14ac:dyDescent="0.2"/>
    <row r="12162" ht="13.5" customHeight="1" x14ac:dyDescent="0.2"/>
    <row r="12163" ht="13.5" customHeight="1" x14ac:dyDescent="0.2"/>
    <row r="12164" ht="13.5" customHeight="1" x14ac:dyDescent="0.2"/>
    <row r="12165" ht="13.5" customHeight="1" x14ac:dyDescent="0.2"/>
    <row r="12166" ht="13.5" customHeight="1" x14ac:dyDescent="0.2"/>
    <row r="12167" ht="13.5" customHeight="1" x14ac:dyDescent="0.2"/>
    <row r="12168" ht="13.5" customHeight="1" x14ac:dyDescent="0.2"/>
    <row r="12169" ht="13.5" customHeight="1" x14ac:dyDescent="0.2"/>
    <row r="12170" ht="13.5" customHeight="1" x14ac:dyDescent="0.2"/>
    <row r="12171" ht="13.5" customHeight="1" x14ac:dyDescent="0.2"/>
    <row r="12172" ht="13.5" customHeight="1" x14ac:dyDescent="0.2"/>
    <row r="12173" ht="13.5" customHeight="1" x14ac:dyDescent="0.2"/>
    <row r="12174" ht="13.5" customHeight="1" x14ac:dyDescent="0.2"/>
    <row r="12175" ht="13.5" customHeight="1" x14ac:dyDescent="0.2"/>
    <row r="12176" ht="13.5" customHeight="1" x14ac:dyDescent="0.2"/>
    <row r="12177" ht="13.5" customHeight="1" x14ac:dyDescent="0.2"/>
    <row r="12178" ht="13.5" customHeight="1" x14ac:dyDescent="0.2"/>
    <row r="12179" ht="13.5" customHeight="1" x14ac:dyDescent="0.2"/>
    <row r="12180" ht="13.5" customHeight="1" x14ac:dyDescent="0.2"/>
    <row r="12181" ht="13.5" customHeight="1" x14ac:dyDescent="0.2"/>
    <row r="12182" ht="13.5" customHeight="1" x14ac:dyDescent="0.2"/>
    <row r="12183" ht="13.5" customHeight="1" x14ac:dyDescent="0.2"/>
    <row r="12184" ht="13.5" customHeight="1" x14ac:dyDescent="0.2"/>
    <row r="12185" ht="13.5" customHeight="1" x14ac:dyDescent="0.2"/>
    <row r="12186" ht="13.5" customHeight="1" x14ac:dyDescent="0.2"/>
    <row r="12187" ht="13.5" customHeight="1" x14ac:dyDescent="0.2"/>
    <row r="12188" ht="13.5" customHeight="1" x14ac:dyDescent="0.2"/>
    <row r="12189" ht="13.5" customHeight="1" x14ac:dyDescent="0.2"/>
    <row r="12190" ht="13.5" customHeight="1" x14ac:dyDescent="0.2"/>
    <row r="12191" ht="13.5" customHeight="1" x14ac:dyDescent="0.2"/>
    <row r="12192" ht="13.5" customHeight="1" x14ac:dyDescent="0.2"/>
    <row r="12193" ht="13.5" customHeight="1" x14ac:dyDescent="0.2"/>
    <row r="12194" ht="13.5" customHeight="1" x14ac:dyDescent="0.2"/>
    <row r="12195" ht="13.5" customHeight="1" x14ac:dyDescent="0.2"/>
    <row r="12196" ht="13.5" customHeight="1" x14ac:dyDescent="0.2"/>
    <row r="12197" ht="13.5" customHeight="1" x14ac:dyDescent="0.2"/>
    <row r="12198" ht="13.5" customHeight="1" x14ac:dyDescent="0.2"/>
    <row r="12199" ht="13.5" customHeight="1" x14ac:dyDescent="0.2"/>
    <row r="12200" ht="13.5" customHeight="1" x14ac:dyDescent="0.2"/>
    <row r="12201" ht="13.5" customHeight="1" x14ac:dyDescent="0.2"/>
    <row r="12202" ht="13.5" customHeight="1" x14ac:dyDescent="0.2"/>
    <row r="12203" ht="13.5" customHeight="1" x14ac:dyDescent="0.2"/>
    <row r="12204" ht="13.5" customHeight="1" x14ac:dyDescent="0.2"/>
    <row r="12205" ht="13.5" customHeight="1" x14ac:dyDescent="0.2"/>
    <row r="12206" ht="13.5" customHeight="1" x14ac:dyDescent="0.2"/>
    <row r="12207" ht="13.5" customHeight="1" x14ac:dyDescent="0.2"/>
    <row r="12208" ht="13.5" customHeight="1" x14ac:dyDescent="0.2"/>
    <row r="12209" ht="13.5" customHeight="1" x14ac:dyDescent="0.2"/>
    <row r="12210" ht="13.5" customHeight="1" x14ac:dyDescent="0.2"/>
    <row r="12211" ht="13.5" customHeight="1" x14ac:dyDescent="0.2"/>
    <row r="12212" ht="13.5" customHeight="1" x14ac:dyDescent="0.2"/>
    <row r="12213" ht="13.5" customHeight="1" x14ac:dyDescent="0.2"/>
    <row r="12214" ht="13.5" customHeight="1" x14ac:dyDescent="0.2"/>
    <row r="12215" ht="13.5" customHeight="1" x14ac:dyDescent="0.2"/>
    <row r="12216" ht="13.5" customHeight="1" x14ac:dyDescent="0.2"/>
    <row r="12217" ht="13.5" customHeight="1" x14ac:dyDescent="0.2"/>
    <row r="12218" ht="13.5" customHeight="1" x14ac:dyDescent="0.2"/>
    <row r="12219" ht="13.5" customHeight="1" x14ac:dyDescent="0.2"/>
    <row r="12220" ht="13.5" customHeight="1" x14ac:dyDescent="0.2"/>
    <row r="12221" ht="13.5" customHeight="1" x14ac:dyDescent="0.2"/>
    <row r="12222" ht="13.5" customHeight="1" x14ac:dyDescent="0.2"/>
    <row r="12223" ht="13.5" customHeight="1" x14ac:dyDescent="0.2"/>
    <row r="12224" ht="13.5" customHeight="1" x14ac:dyDescent="0.2"/>
    <row r="12225" ht="13.5" customHeight="1" x14ac:dyDescent="0.2"/>
    <row r="12226" ht="13.5" customHeight="1" x14ac:dyDescent="0.2"/>
    <row r="12227" ht="13.5" customHeight="1" x14ac:dyDescent="0.2"/>
    <row r="12228" ht="13.5" customHeight="1" x14ac:dyDescent="0.2"/>
    <row r="12229" ht="13.5" customHeight="1" x14ac:dyDescent="0.2"/>
    <row r="12230" ht="13.5" customHeight="1" x14ac:dyDescent="0.2"/>
    <row r="12231" ht="13.5" customHeight="1" x14ac:dyDescent="0.2"/>
    <row r="12232" ht="13.5" customHeight="1" x14ac:dyDescent="0.2"/>
    <row r="12233" ht="13.5" customHeight="1" x14ac:dyDescent="0.2"/>
    <row r="12234" ht="13.5" customHeight="1" x14ac:dyDescent="0.2"/>
    <row r="12235" ht="13.5" customHeight="1" x14ac:dyDescent="0.2"/>
    <row r="12236" ht="13.5" customHeight="1" x14ac:dyDescent="0.2"/>
    <row r="12237" ht="13.5" customHeight="1" x14ac:dyDescent="0.2"/>
    <row r="12238" ht="13.5" customHeight="1" x14ac:dyDescent="0.2"/>
    <row r="12239" ht="13.5" customHeight="1" x14ac:dyDescent="0.2"/>
    <row r="12240" ht="13.5" customHeight="1" x14ac:dyDescent="0.2"/>
    <row r="12241" ht="13.5" customHeight="1" x14ac:dyDescent="0.2"/>
    <row r="12242" ht="13.5" customHeight="1" x14ac:dyDescent="0.2"/>
    <row r="12243" ht="13.5" customHeight="1" x14ac:dyDescent="0.2"/>
    <row r="12244" ht="13.5" customHeight="1" x14ac:dyDescent="0.2"/>
    <row r="12245" ht="13.5" customHeight="1" x14ac:dyDescent="0.2"/>
    <row r="12246" ht="13.5" customHeight="1" x14ac:dyDescent="0.2"/>
    <row r="12247" ht="13.5" customHeight="1" x14ac:dyDescent="0.2"/>
    <row r="12248" ht="13.5" customHeight="1" x14ac:dyDescent="0.2"/>
    <row r="12249" ht="13.5" customHeight="1" x14ac:dyDescent="0.2"/>
    <row r="12250" ht="13.5" customHeight="1" x14ac:dyDescent="0.2"/>
    <row r="12251" ht="13.5" customHeight="1" x14ac:dyDescent="0.2"/>
    <row r="12252" ht="13.5" customHeight="1" x14ac:dyDescent="0.2"/>
    <row r="12253" ht="13.5" customHeight="1" x14ac:dyDescent="0.2"/>
    <row r="12254" ht="13.5" customHeight="1" x14ac:dyDescent="0.2"/>
    <row r="12255" ht="13.5" customHeight="1" x14ac:dyDescent="0.2"/>
    <row r="12256" ht="13.5" customHeight="1" x14ac:dyDescent="0.2"/>
    <row r="12257" ht="13.5" customHeight="1" x14ac:dyDescent="0.2"/>
    <row r="12258" ht="13.5" customHeight="1" x14ac:dyDescent="0.2"/>
    <row r="12259" ht="13.5" customHeight="1" x14ac:dyDescent="0.2"/>
    <row r="12260" ht="13.5" customHeight="1" x14ac:dyDescent="0.2"/>
    <row r="12261" ht="13.5" customHeight="1" x14ac:dyDescent="0.2"/>
    <row r="12262" ht="13.5" customHeight="1" x14ac:dyDescent="0.2"/>
    <row r="12263" ht="13.5" customHeight="1" x14ac:dyDescent="0.2"/>
    <row r="12264" ht="13.5" customHeight="1" x14ac:dyDescent="0.2"/>
    <row r="12265" ht="13.5" customHeight="1" x14ac:dyDescent="0.2"/>
    <row r="12266" ht="13.5" customHeight="1" x14ac:dyDescent="0.2"/>
    <row r="12267" ht="13.5" customHeight="1" x14ac:dyDescent="0.2"/>
    <row r="12268" ht="13.5" customHeight="1" x14ac:dyDescent="0.2"/>
    <row r="12269" ht="13.5" customHeight="1" x14ac:dyDescent="0.2"/>
    <row r="12270" ht="13.5" customHeight="1" x14ac:dyDescent="0.2"/>
    <row r="12271" ht="13.5" customHeight="1" x14ac:dyDescent="0.2"/>
    <row r="12272" ht="13.5" customHeight="1" x14ac:dyDescent="0.2"/>
    <row r="12273" ht="13.5" customHeight="1" x14ac:dyDescent="0.2"/>
    <row r="12274" ht="13.5" customHeight="1" x14ac:dyDescent="0.2"/>
    <row r="12275" ht="13.5" customHeight="1" x14ac:dyDescent="0.2"/>
    <row r="12276" ht="13.5" customHeight="1" x14ac:dyDescent="0.2"/>
    <row r="12277" ht="13.5" customHeight="1" x14ac:dyDescent="0.2"/>
    <row r="12278" ht="13.5" customHeight="1" x14ac:dyDescent="0.2"/>
    <row r="12279" ht="13.5" customHeight="1" x14ac:dyDescent="0.2"/>
    <row r="12280" ht="13.5" customHeight="1" x14ac:dyDescent="0.2"/>
    <row r="12281" ht="13.5" customHeight="1" x14ac:dyDescent="0.2"/>
    <row r="12282" ht="13.5" customHeight="1" x14ac:dyDescent="0.2"/>
    <row r="12283" ht="13.5" customHeight="1" x14ac:dyDescent="0.2"/>
    <row r="12284" ht="13.5" customHeight="1" x14ac:dyDescent="0.2"/>
    <row r="12285" ht="13.5" customHeight="1" x14ac:dyDescent="0.2"/>
    <row r="12286" ht="13.5" customHeight="1" x14ac:dyDescent="0.2"/>
    <row r="12287" ht="13.5" customHeight="1" x14ac:dyDescent="0.2"/>
    <row r="12288" ht="13.5" customHeight="1" x14ac:dyDescent="0.2"/>
    <row r="12289" ht="13.5" customHeight="1" x14ac:dyDescent="0.2"/>
    <row r="12290" ht="13.5" customHeight="1" x14ac:dyDescent="0.2"/>
    <row r="12291" ht="13.5" customHeight="1" x14ac:dyDescent="0.2"/>
    <row r="12292" ht="13.5" customHeight="1" x14ac:dyDescent="0.2"/>
    <row r="12293" ht="13.5" customHeight="1" x14ac:dyDescent="0.2"/>
    <row r="12294" ht="13.5" customHeight="1" x14ac:dyDescent="0.2"/>
    <row r="12295" ht="13.5" customHeight="1" x14ac:dyDescent="0.2"/>
    <row r="12296" ht="13.5" customHeight="1" x14ac:dyDescent="0.2"/>
    <row r="12297" ht="13.5" customHeight="1" x14ac:dyDescent="0.2"/>
    <row r="12298" ht="13.5" customHeight="1" x14ac:dyDescent="0.2"/>
    <row r="12299" ht="13.5" customHeight="1" x14ac:dyDescent="0.2"/>
    <row r="12300" ht="13.5" customHeight="1" x14ac:dyDescent="0.2"/>
    <row r="12301" ht="13.5" customHeight="1" x14ac:dyDescent="0.2"/>
    <row r="12302" ht="13.5" customHeight="1" x14ac:dyDescent="0.2"/>
    <row r="12303" ht="13.5" customHeight="1" x14ac:dyDescent="0.2"/>
    <row r="12304" ht="13.5" customHeight="1" x14ac:dyDescent="0.2"/>
    <row r="12305" ht="13.5" customHeight="1" x14ac:dyDescent="0.2"/>
    <row r="12306" ht="13.5" customHeight="1" x14ac:dyDescent="0.2"/>
    <row r="12307" ht="13.5" customHeight="1" x14ac:dyDescent="0.2"/>
    <row r="12308" ht="13.5" customHeight="1" x14ac:dyDescent="0.2"/>
    <row r="12309" ht="13.5" customHeight="1" x14ac:dyDescent="0.2"/>
    <row r="12310" ht="13.5" customHeight="1" x14ac:dyDescent="0.2"/>
    <row r="12311" ht="13.5" customHeight="1" x14ac:dyDescent="0.2"/>
    <row r="12312" ht="13.5" customHeight="1" x14ac:dyDescent="0.2"/>
    <row r="12313" ht="13.5" customHeight="1" x14ac:dyDescent="0.2"/>
    <row r="12314" ht="13.5" customHeight="1" x14ac:dyDescent="0.2"/>
    <row r="12315" ht="13.5" customHeight="1" x14ac:dyDescent="0.2"/>
    <row r="12316" ht="13.5" customHeight="1" x14ac:dyDescent="0.2"/>
    <row r="12317" ht="13.5" customHeight="1" x14ac:dyDescent="0.2"/>
    <row r="12318" ht="13.5" customHeight="1" x14ac:dyDescent="0.2"/>
    <row r="12319" ht="13.5" customHeight="1" x14ac:dyDescent="0.2"/>
    <row r="12320" ht="13.5" customHeight="1" x14ac:dyDescent="0.2"/>
    <row r="12321" ht="13.5" customHeight="1" x14ac:dyDescent="0.2"/>
    <row r="12322" ht="13.5" customHeight="1" x14ac:dyDescent="0.2"/>
    <row r="12323" ht="13.5" customHeight="1" x14ac:dyDescent="0.2"/>
    <row r="12324" ht="13.5" customHeight="1" x14ac:dyDescent="0.2"/>
    <row r="12325" ht="13.5" customHeight="1" x14ac:dyDescent="0.2"/>
    <row r="12326" ht="13.5" customHeight="1" x14ac:dyDescent="0.2"/>
    <row r="12327" ht="13.5" customHeight="1" x14ac:dyDescent="0.2"/>
    <row r="12328" ht="13.5" customHeight="1" x14ac:dyDescent="0.2"/>
    <row r="12329" ht="13.5" customHeight="1" x14ac:dyDescent="0.2"/>
    <row r="12330" ht="13.5" customHeight="1" x14ac:dyDescent="0.2"/>
    <row r="12331" ht="13.5" customHeight="1" x14ac:dyDescent="0.2"/>
    <row r="12332" ht="13.5" customHeight="1" x14ac:dyDescent="0.2"/>
    <row r="12333" ht="13.5" customHeight="1" x14ac:dyDescent="0.2"/>
    <row r="12334" ht="13.5" customHeight="1" x14ac:dyDescent="0.2"/>
    <row r="12335" ht="13.5" customHeight="1" x14ac:dyDescent="0.2"/>
    <row r="12336" ht="13.5" customHeight="1" x14ac:dyDescent="0.2"/>
    <row r="12337" ht="13.5" customHeight="1" x14ac:dyDescent="0.2"/>
    <row r="12338" ht="13.5" customHeight="1" x14ac:dyDescent="0.2"/>
    <row r="12339" ht="13.5" customHeight="1" x14ac:dyDescent="0.2"/>
    <row r="12340" ht="13.5" customHeight="1" x14ac:dyDescent="0.2"/>
    <row r="12341" ht="13.5" customHeight="1" x14ac:dyDescent="0.2"/>
    <row r="12342" ht="13.5" customHeight="1" x14ac:dyDescent="0.2"/>
    <row r="12343" ht="13.5" customHeight="1" x14ac:dyDescent="0.2"/>
    <row r="12344" ht="13.5" customHeight="1" x14ac:dyDescent="0.2"/>
    <row r="12345" ht="13.5" customHeight="1" x14ac:dyDescent="0.2"/>
    <row r="12346" ht="13.5" customHeight="1" x14ac:dyDescent="0.2"/>
    <row r="12347" ht="13.5" customHeight="1" x14ac:dyDescent="0.2"/>
    <row r="12348" ht="13.5" customHeight="1" x14ac:dyDescent="0.2"/>
    <row r="12349" ht="13.5" customHeight="1" x14ac:dyDescent="0.2"/>
    <row r="12350" ht="13.5" customHeight="1" x14ac:dyDescent="0.2"/>
    <row r="12351" ht="13.5" customHeight="1" x14ac:dyDescent="0.2"/>
    <row r="12352" ht="13.5" customHeight="1" x14ac:dyDescent="0.2"/>
    <row r="12353" ht="13.5" customHeight="1" x14ac:dyDescent="0.2"/>
    <row r="12354" ht="13.5" customHeight="1" x14ac:dyDescent="0.2"/>
    <row r="12355" ht="13.5" customHeight="1" x14ac:dyDescent="0.2"/>
    <row r="12356" ht="13.5" customHeight="1" x14ac:dyDescent="0.2"/>
    <row r="12357" ht="13.5" customHeight="1" x14ac:dyDescent="0.2"/>
    <row r="12358" ht="13.5" customHeight="1" x14ac:dyDescent="0.2"/>
    <row r="12359" ht="13.5" customHeight="1" x14ac:dyDescent="0.2"/>
    <row r="12360" ht="13.5" customHeight="1" x14ac:dyDescent="0.2"/>
    <row r="12361" ht="13.5" customHeight="1" x14ac:dyDescent="0.2"/>
    <row r="12362" ht="13.5" customHeight="1" x14ac:dyDescent="0.2"/>
    <row r="12363" ht="13.5" customHeight="1" x14ac:dyDescent="0.2"/>
    <row r="12364" ht="13.5" customHeight="1" x14ac:dyDescent="0.2"/>
    <row r="12365" ht="13.5" customHeight="1" x14ac:dyDescent="0.2"/>
    <row r="12366" ht="13.5" customHeight="1" x14ac:dyDescent="0.2"/>
    <row r="12367" ht="13.5" customHeight="1" x14ac:dyDescent="0.2"/>
    <row r="12368" ht="13.5" customHeight="1" x14ac:dyDescent="0.2"/>
    <row r="12369" ht="13.5" customHeight="1" x14ac:dyDescent="0.2"/>
    <row r="12370" ht="13.5" customHeight="1" x14ac:dyDescent="0.2"/>
    <row r="12371" ht="13.5" customHeight="1" x14ac:dyDescent="0.2"/>
    <row r="12372" ht="13.5" customHeight="1" x14ac:dyDescent="0.2"/>
    <row r="12373" ht="13.5" customHeight="1" x14ac:dyDescent="0.2"/>
    <row r="12374" ht="13.5" customHeight="1" x14ac:dyDescent="0.2"/>
    <row r="12375" ht="13.5" customHeight="1" x14ac:dyDescent="0.2"/>
    <row r="12376" ht="13.5" customHeight="1" x14ac:dyDescent="0.2"/>
    <row r="12377" ht="13.5" customHeight="1" x14ac:dyDescent="0.2"/>
    <row r="12378" ht="13.5" customHeight="1" x14ac:dyDescent="0.2"/>
    <row r="12379" ht="13.5" customHeight="1" x14ac:dyDescent="0.2"/>
    <row r="12380" ht="13.5" customHeight="1" x14ac:dyDescent="0.2"/>
    <row r="12381" ht="13.5" customHeight="1" x14ac:dyDescent="0.2"/>
    <row r="12382" ht="13.5" customHeight="1" x14ac:dyDescent="0.2"/>
    <row r="12383" ht="13.5" customHeight="1" x14ac:dyDescent="0.2"/>
    <row r="12384" ht="13.5" customHeight="1" x14ac:dyDescent="0.2"/>
    <row r="12385" ht="13.5" customHeight="1" x14ac:dyDescent="0.2"/>
    <row r="12386" ht="13.5" customHeight="1" x14ac:dyDescent="0.2"/>
    <row r="12387" ht="13.5" customHeight="1" x14ac:dyDescent="0.2"/>
    <row r="12388" ht="13.5" customHeight="1" x14ac:dyDescent="0.2"/>
    <row r="12389" ht="13.5" customHeight="1" x14ac:dyDescent="0.2"/>
    <row r="12390" ht="13.5" customHeight="1" x14ac:dyDescent="0.2"/>
    <row r="12391" ht="13.5" customHeight="1" x14ac:dyDescent="0.2"/>
    <row r="12392" ht="13.5" customHeight="1" x14ac:dyDescent="0.2"/>
    <row r="12393" ht="13.5" customHeight="1" x14ac:dyDescent="0.2"/>
    <row r="12394" ht="13.5" customHeight="1" x14ac:dyDescent="0.2"/>
    <row r="12395" ht="13.5" customHeight="1" x14ac:dyDescent="0.2"/>
    <row r="12396" ht="13.5" customHeight="1" x14ac:dyDescent="0.2"/>
    <row r="12397" ht="13.5" customHeight="1" x14ac:dyDescent="0.2"/>
    <row r="12398" ht="13.5" customHeight="1" x14ac:dyDescent="0.2"/>
    <row r="12399" ht="13.5" customHeight="1" x14ac:dyDescent="0.2"/>
    <row r="12400" ht="13.5" customHeight="1" x14ac:dyDescent="0.2"/>
    <row r="12401" ht="13.5" customHeight="1" x14ac:dyDescent="0.2"/>
    <row r="12402" ht="13.5" customHeight="1" x14ac:dyDescent="0.2"/>
    <row r="12403" ht="13.5" customHeight="1" x14ac:dyDescent="0.2"/>
    <row r="12404" ht="13.5" customHeight="1" x14ac:dyDescent="0.2"/>
    <row r="12405" ht="13.5" customHeight="1" x14ac:dyDescent="0.2"/>
    <row r="12406" ht="13.5" customHeight="1" x14ac:dyDescent="0.2"/>
    <row r="12407" ht="13.5" customHeight="1" x14ac:dyDescent="0.2"/>
    <row r="12408" ht="13.5" customHeight="1" x14ac:dyDescent="0.2"/>
    <row r="12409" ht="13.5" customHeight="1" x14ac:dyDescent="0.2"/>
    <row r="12410" ht="13.5" customHeight="1" x14ac:dyDescent="0.2"/>
    <row r="12411" ht="13.5" customHeight="1" x14ac:dyDescent="0.2"/>
    <row r="12412" ht="13.5" customHeight="1" x14ac:dyDescent="0.2"/>
    <row r="12413" ht="13.5" customHeight="1" x14ac:dyDescent="0.2"/>
    <row r="12414" ht="13.5" customHeight="1" x14ac:dyDescent="0.2"/>
    <row r="12415" ht="13.5" customHeight="1" x14ac:dyDescent="0.2"/>
    <row r="12416" ht="13.5" customHeight="1" x14ac:dyDescent="0.2"/>
    <row r="12417" ht="13.5" customHeight="1" x14ac:dyDescent="0.2"/>
    <row r="12418" ht="13.5" customHeight="1" x14ac:dyDescent="0.2"/>
    <row r="12419" ht="13.5" customHeight="1" x14ac:dyDescent="0.2"/>
    <row r="12420" ht="13.5" customHeight="1" x14ac:dyDescent="0.2"/>
    <row r="12421" ht="13.5" customHeight="1" x14ac:dyDescent="0.2"/>
    <row r="12422" ht="13.5" customHeight="1" x14ac:dyDescent="0.2"/>
    <row r="12423" ht="13.5" customHeight="1" x14ac:dyDescent="0.2"/>
    <row r="12424" ht="13.5" customHeight="1" x14ac:dyDescent="0.2"/>
    <row r="12425" ht="13.5" customHeight="1" x14ac:dyDescent="0.2"/>
    <row r="12426" ht="13.5" customHeight="1" x14ac:dyDescent="0.2"/>
    <row r="12427" ht="13.5" customHeight="1" x14ac:dyDescent="0.2"/>
    <row r="12428" ht="13.5" customHeight="1" x14ac:dyDescent="0.2"/>
    <row r="12429" ht="13.5" customHeight="1" x14ac:dyDescent="0.2"/>
    <row r="12430" ht="13.5" customHeight="1" x14ac:dyDescent="0.2"/>
    <row r="12431" ht="13.5" customHeight="1" x14ac:dyDescent="0.2"/>
    <row r="12432" ht="13.5" customHeight="1" x14ac:dyDescent="0.2"/>
    <row r="12433" ht="13.5" customHeight="1" x14ac:dyDescent="0.2"/>
    <row r="12434" ht="13.5" customHeight="1" x14ac:dyDescent="0.2"/>
    <row r="12435" ht="13.5" customHeight="1" x14ac:dyDescent="0.2"/>
    <row r="12436" ht="13.5" customHeight="1" x14ac:dyDescent="0.2"/>
    <row r="12437" ht="13.5" customHeight="1" x14ac:dyDescent="0.2"/>
    <row r="12438" ht="13.5" customHeight="1" x14ac:dyDescent="0.2"/>
    <row r="12439" ht="13.5" customHeight="1" x14ac:dyDescent="0.2"/>
    <row r="12440" ht="13.5" customHeight="1" x14ac:dyDescent="0.2"/>
    <row r="12441" ht="13.5" customHeight="1" x14ac:dyDescent="0.2"/>
    <row r="12442" ht="13.5" customHeight="1" x14ac:dyDescent="0.2"/>
    <row r="12443" ht="13.5" customHeight="1" x14ac:dyDescent="0.2"/>
    <row r="12444" ht="13.5" customHeight="1" x14ac:dyDescent="0.2"/>
    <row r="12445" ht="13.5" customHeight="1" x14ac:dyDescent="0.2"/>
    <row r="12446" ht="13.5" customHeight="1" x14ac:dyDescent="0.2"/>
    <row r="12447" ht="13.5" customHeight="1" x14ac:dyDescent="0.2"/>
    <row r="12448" ht="13.5" customHeight="1" x14ac:dyDescent="0.2"/>
    <row r="12449" ht="13.5" customHeight="1" x14ac:dyDescent="0.2"/>
    <row r="12450" ht="13.5" customHeight="1" x14ac:dyDescent="0.2"/>
    <row r="12451" ht="13.5" customHeight="1" x14ac:dyDescent="0.2"/>
    <row r="12452" ht="13.5" customHeight="1" x14ac:dyDescent="0.2"/>
    <row r="12453" ht="13.5" customHeight="1" x14ac:dyDescent="0.2"/>
    <row r="12454" ht="13.5" customHeight="1" x14ac:dyDescent="0.2"/>
    <row r="12455" ht="13.5" customHeight="1" x14ac:dyDescent="0.2"/>
    <row r="12456" ht="13.5" customHeight="1" x14ac:dyDescent="0.2"/>
    <row r="12457" ht="13.5" customHeight="1" x14ac:dyDescent="0.2"/>
    <row r="12458" ht="13.5" customHeight="1" x14ac:dyDescent="0.2"/>
    <row r="12459" ht="13.5" customHeight="1" x14ac:dyDescent="0.2"/>
    <row r="12460" ht="13.5" customHeight="1" x14ac:dyDescent="0.2"/>
    <row r="12461" ht="13.5" customHeight="1" x14ac:dyDescent="0.2"/>
    <row r="12462" ht="13.5" customHeight="1" x14ac:dyDescent="0.2"/>
    <row r="12463" ht="13.5" customHeight="1" x14ac:dyDescent="0.2"/>
    <row r="12464" ht="13.5" customHeight="1" x14ac:dyDescent="0.2"/>
    <row r="12465" ht="13.5" customHeight="1" x14ac:dyDescent="0.2"/>
    <row r="12466" ht="13.5" customHeight="1" x14ac:dyDescent="0.2"/>
    <row r="12467" ht="13.5" customHeight="1" x14ac:dyDescent="0.2"/>
    <row r="12468" ht="13.5" customHeight="1" x14ac:dyDescent="0.2"/>
    <row r="12469" ht="13.5" customHeight="1" x14ac:dyDescent="0.2"/>
    <row r="12470" ht="13.5" customHeight="1" x14ac:dyDescent="0.2"/>
    <row r="12471" ht="13.5" customHeight="1" x14ac:dyDescent="0.2"/>
    <row r="12472" ht="13.5" customHeight="1" x14ac:dyDescent="0.2"/>
    <row r="12473" ht="13.5" customHeight="1" x14ac:dyDescent="0.2"/>
    <row r="12474" ht="13.5" customHeight="1" x14ac:dyDescent="0.2"/>
    <row r="12475" ht="13.5" customHeight="1" x14ac:dyDescent="0.2"/>
    <row r="12476" ht="13.5" customHeight="1" x14ac:dyDescent="0.2"/>
    <row r="12477" ht="13.5" customHeight="1" x14ac:dyDescent="0.2"/>
    <row r="12478" ht="13.5" customHeight="1" x14ac:dyDescent="0.2"/>
    <row r="12479" ht="13.5" customHeight="1" x14ac:dyDescent="0.2"/>
    <row r="12480" ht="13.5" customHeight="1" x14ac:dyDescent="0.2"/>
    <row r="12481" ht="13.5" customHeight="1" x14ac:dyDescent="0.2"/>
    <row r="12482" ht="13.5" customHeight="1" x14ac:dyDescent="0.2"/>
    <row r="12483" ht="13.5" customHeight="1" x14ac:dyDescent="0.2"/>
    <row r="12484" ht="13.5" customHeight="1" x14ac:dyDescent="0.2"/>
    <row r="12485" ht="13.5" customHeight="1" x14ac:dyDescent="0.2"/>
    <row r="12486" ht="13.5" customHeight="1" x14ac:dyDescent="0.2"/>
    <row r="12487" ht="13.5" customHeight="1" x14ac:dyDescent="0.2"/>
    <row r="12488" ht="13.5" customHeight="1" x14ac:dyDescent="0.2"/>
    <row r="12489" ht="13.5" customHeight="1" x14ac:dyDescent="0.2"/>
    <row r="12490" ht="13.5" customHeight="1" x14ac:dyDescent="0.2"/>
    <row r="12491" ht="13.5" customHeight="1" x14ac:dyDescent="0.2"/>
    <row r="12492" ht="13.5" customHeight="1" x14ac:dyDescent="0.2"/>
    <row r="12493" ht="13.5" customHeight="1" x14ac:dyDescent="0.2"/>
    <row r="12494" ht="13.5" customHeight="1" x14ac:dyDescent="0.2"/>
    <row r="12495" ht="13.5" customHeight="1" x14ac:dyDescent="0.2"/>
    <row r="12496" ht="13.5" customHeight="1" x14ac:dyDescent="0.2"/>
    <row r="12497" ht="13.5" customHeight="1" x14ac:dyDescent="0.2"/>
    <row r="12498" ht="13.5" customHeight="1" x14ac:dyDescent="0.2"/>
    <row r="12499" ht="13.5" customHeight="1" x14ac:dyDescent="0.2"/>
    <row r="12500" ht="13.5" customHeight="1" x14ac:dyDescent="0.2"/>
    <row r="12501" ht="13.5" customHeight="1" x14ac:dyDescent="0.2"/>
    <row r="12502" ht="13.5" customHeight="1" x14ac:dyDescent="0.2"/>
    <row r="12503" ht="13.5" customHeight="1" x14ac:dyDescent="0.2"/>
    <row r="12504" ht="13.5" customHeight="1" x14ac:dyDescent="0.2"/>
    <row r="12505" ht="13.5" customHeight="1" x14ac:dyDescent="0.2"/>
    <row r="12506" ht="13.5" customHeight="1" x14ac:dyDescent="0.2"/>
    <row r="12507" ht="13.5" customHeight="1" x14ac:dyDescent="0.2"/>
    <row r="12508" ht="13.5" customHeight="1" x14ac:dyDescent="0.2"/>
    <row r="12509" ht="13.5" customHeight="1" x14ac:dyDescent="0.2"/>
    <row r="12510" ht="13.5" customHeight="1" x14ac:dyDescent="0.2"/>
    <row r="12511" ht="13.5" customHeight="1" x14ac:dyDescent="0.2"/>
    <row r="12512" ht="13.5" customHeight="1" x14ac:dyDescent="0.2"/>
    <row r="12513" ht="13.5" customHeight="1" x14ac:dyDescent="0.2"/>
    <row r="12514" ht="13.5" customHeight="1" x14ac:dyDescent="0.2"/>
    <row r="12515" ht="13.5" customHeight="1" x14ac:dyDescent="0.2"/>
    <row r="12516" ht="13.5" customHeight="1" x14ac:dyDescent="0.2"/>
    <row r="12517" ht="13.5" customHeight="1" x14ac:dyDescent="0.2"/>
    <row r="12518" ht="13.5" customHeight="1" x14ac:dyDescent="0.2"/>
    <row r="12519" ht="13.5" customHeight="1" x14ac:dyDescent="0.2"/>
    <row r="12520" ht="13.5" customHeight="1" x14ac:dyDescent="0.2"/>
    <row r="12521" ht="13.5" customHeight="1" x14ac:dyDescent="0.2"/>
    <row r="12522" ht="13.5" customHeight="1" x14ac:dyDescent="0.2"/>
    <row r="12523" ht="13.5" customHeight="1" x14ac:dyDescent="0.2"/>
    <row r="12524" ht="13.5" customHeight="1" x14ac:dyDescent="0.2"/>
    <row r="12525" ht="13.5" customHeight="1" x14ac:dyDescent="0.2"/>
    <row r="12526" ht="13.5" customHeight="1" x14ac:dyDescent="0.2"/>
    <row r="12527" ht="13.5" customHeight="1" x14ac:dyDescent="0.2"/>
    <row r="12528" ht="13.5" customHeight="1" x14ac:dyDescent="0.2"/>
    <row r="12529" ht="13.5" customHeight="1" x14ac:dyDescent="0.2"/>
    <row r="12530" ht="13.5" customHeight="1" x14ac:dyDescent="0.2"/>
    <row r="12531" ht="13.5" customHeight="1" x14ac:dyDescent="0.2"/>
    <row r="12532" ht="13.5" customHeight="1" x14ac:dyDescent="0.2"/>
    <row r="12533" ht="13.5" customHeight="1" x14ac:dyDescent="0.2"/>
    <row r="12534" ht="13.5" customHeight="1" x14ac:dyDescent="0.2"/>
    <row r="12535" ht="13.5" customHeight="1" x14ac:dyDescent="0.2"/>
    <row r="12536" ht="13.5" customHeight="1" x14ac:dyDescent="0.2"/>
    <row r="12537" ht="13.5" customHeight="1" x14ac:dyDescent="0.2"/>
    <row r="12538" ht="13.5" customHeight="1" x14ac:dyDescent="0.2"/>
    <row r="12539" ht="13.5" customHeight="1" x14ac:dyDescent="0.2"/>
    <row r="12540" ht="13.5" customHeight="1" x14ac:dyDescent="0.2"/>
    <row r="12541" ht="13.5" customHeight="1" x14ac:dyDescent="0.2"/>
    <row r="12542" ht="13.5" customHeight="1" x14ac:dyDescent="0.2"/>
    <row r="12543" ht="13.5" customHeight="1" x14ac:dyDescent="0.2"/>
    <row r="12544" ht="13.5" customHeight="1" x14ac:dyDescent="0.2"/>
    <row r="12545" ht="13.5" customHeight="1" x14ac:dyDescent="0.2"/>
    <row r="12546" ht="13.5" customHeight="1" x14ac:dyDescent="0.2"/>
    <row r="12547" ht="13.5" customHeight="1" x14ac:dyDescent="0.2"/>
    <row r="12548" ht="13.5" customHeight="1" x14ac:dyDescent="0.2"/>
    <row r="12549" ht="13.5" customHeight="1" x14ac:dyDescent="0.2"/>
    <row r="12550" ht="13.5" customHeight="1" x14ac:dyDescent="0.2"/>
    <row r="12551" ht="13.5" customHeight="1" x14ac:dyDescent="0.2"/>
    <row r="12552" ht="13.5" customHeight="1" x14ac:dyDescent="0.2"/>
    <row r="12553" ht="13.5" customHeight="1" x14ac:dyDescent="0.2"/>
    <row r="12554" ht="13.5" customHeight="1" x14ac:dyDescent="0.2"/>
    <row r="12555" ht="13.5" customHeight="1" x14ac:dyDescent="0.2"/>
    <row r="12556" ht="13.5" customHeight="1" x14ac:dyDescent="0.2"/>
    <row r="12557" ht="13.5" customHeight="1" x14ac:dyDescent="0.2"/>
    <row r="12558" ht="13.5" customHeight="1" x14ac:dyDescent="0.2"/>
    <row r="12559" ht="13.5" customHeight="1" x14ac:dyDescent="0.2"/>
    <row r="12560" ht="13.5" customHeight="1" x14ac:dyDescent="0.2"/>
    <row r="12561" ht="13.5" customHeight="1" x14ac:dyDescent="0.2"/>
    <row r="12562" ht="13.5" customHeight="1" x14ac:dyDescent="0.2"/>
    <row r="12563" ht="13.5" customHeight="1" x14ac:dyDescent="0.2"/>
    <row r="12564" ht="13.5" customHeight="1" x14ac:dyDescent="0.2"/>
    <row r="12565" ht="13.5" customHeight="1" x14ac:dyDescent="0.2"/>
    <row r="12566" ht="13.5" customHeight="1" x14ac:dyDescent="0.2"/>
    <row r="12567" ht="13.5" customHeight="1" x14ac:dyDescent="0.2"/>
    <row r="12568" ht="13.5" customHeight="1" x14ac:dyDescent="0.2"/>
    <row r="12569" ht="13.5" customHeight="1" x14ac:dyDescent="0.2"/>
    <row r="12570" ht="13.5" customHeight="1" x14ac:dyDescent="0.2"/>
    <row r="12571" ht="13.5" customHeight="1" x14ac:dyDescent="0.2"/>
    <row r="12572" ht="13.5" customHeight="1" x14ac:dyDescent="0.2"/>
    <row r="12573" ht="13.5" customHeight="1" x14ac:dyDescent="0.2"/>
    <row r="12574" ht="13.5" customHeight="1" x14ac:dyDescent="0.2"/>
    <row r="12575" ht="13.5" customHeight="1" x14ac:dyDescent="0.2"/>
    <row r="12576" ht="13.5" customHeight="1" x14ac:dyDescent="0.2"/>
    <row r="12577" ht="13.5" customHeight="1" x14ac:dyDescent="0.2"/>
    <row r="12578" ht="13.5" customHeight="1" x14ac:dyDescent="0.2"/>
    <row r="12579" ht="13.5" customHeight="1" x14ac:dyDescent="0.2"/>
    <row r="12580" ht="13.5" customHeight="1" x14ac:dyDescent="0.2"/>
    <row r="12581" ht="13.5" customHeight="1" x14ac:dyDescent="0.2"/>
    <row r="12582" ht="13.5" customHeight="1" x14ac:dyDescent="0.2"/>
    <row r="12583" ht="13.5" customHeight="1" x14ac:dyDescent="0.2"/>
    <row r="12584" ht="13.5" customHeight="1" x14ac:dyDescent="0.2"/>
    <row r="12585" ht="13.5" customHeight="1" x14ac:dyDescent="0.2"/>
    <row r="12586" ht="13.5" customHeight="1" x14ac:dyDescent="0.2"/>
    <row r="12587" ht="13.5" customHeight="1" x14ac:dyDescent="0.2"/>
    <row r="12588" ht="13.5" customHeight="1" x14ac:dyDescent="0.2"/>
    <row r="12589" ht="13.5" customHeight="1" x14ac:dyDescent="0.2"/>
    <row r="12590" ht="13.5" customHeight="1" x14ac:dyDescent="0.2"/>
    <row r="12591" ht="13.5" customHeight="1" x14ac:dyDescent="0.2"/>
    <row r="12592" ht="13.5" customHeight="1" x14ac:dyDescent="0.2"/>
    <row r="12593" ht="13.5" customHeight="1" x14ac:dyDescent="0.2"/>
    <row r="12594" ht="13.5" customHeight="1" x14ac:dyDescent="0.2"/>
    <row r="12595" ht="13.5" customHeight="1" x14ac:dyDescent="0.2"/>
    <row r="12596" ht="13.5" customHeight="1" x14ac:dyDescent="0.2"/>
    <row r="12597" ht="13.5" customHeight="1" x14ac:dyDescent="0.2"/>
    <row r="12598" ht="13.5" customHeight="1" x14ac:dyDescent="0.2"/>
    <row r="12599" ht="13.5" customHeight="1" x14ac:dyDescent="0.2"/>
    <row r="12600" ht="13.5" customHeight="1" x14ac:dyDescent="0.2"/>
    <row r="12601" ht="13.5" customHeight="1" x14ac:dyDescent="0.2"/>
    <row r="12602" ht="13.5" customHeight="1" x14ac:dyDescent="0.2"/>
    <row r="12603" ht="13.5" customHeight="1" x14ac:dyDescent="0.2"/>
    <row r="12604" ht="13.5" customHeight="1" x14ac:dyDescent="0.2"/>
    <row r="12605" ht="13.5" customHeight="1" x14ac:dyDescent="0.2"/>
    <row r="12606" ht="13.5" customHeight="1" x14ac:dyDescent="0.2"/>
    <row r="12607" ht="13.5" customHeight="1" x14ac:dyDescent="0.2"/>
    <row r="12608" ht="13.5" customHeight="1" x14ac:dyDescent="0.2"/>
    <row r="12609" ht="13.5" customHeight="1" x14ac:dyDescent="0.2"/>
    <row r="12610" ht="13.5" customHeight="1" x14ac:dyDescent="0.2"/>
    <row r="12611" ht="13.5" customHeight="1" x14ac:dyDescent="0.2"/>
    <row r="12612" ht="13.5" customHeight="1" x14ac:dyDescent="0.2"/>
    <row r="12613" ht="13.5" customHeight="1" x14ac:dyDescent="0.2"/>
    <row r="12614" ht="13.5" customHeight="1" x14ac:dyDescent="0.2"/>
    <row r="12615" ht="13.5" customHeight="1" x14ac:dyDescent="0.2"/>
    <row r="12616" ht="13.5" customHeight="1" x14ac:dyDescent="0.2"/>
    <row r="12617" ht="13.5" customHeight="1" x14ac:dyDescent="0.2"/>
    <row r="12618" ht="13.5" customHeight="1" x14ac:dyDescent="0.2"/>
    <row r="12619" ht="13.5" customHeight="1" x14ac:dyDescent="0.2"/>
    <row r="12620" ht="13.5" customHeight="1" x14ac:dyDescent="0.2"/>
    <row r="12621" ht="13.5" customHeight="1" x14ac:dyDescent="0.2"/>
    <row r="12622" ht="13.5" customHeight="1" x14ac:dyDescent="0.2"/>
    <row r="12623" ht="13.5" customHeight="1" x14ac:dyDescent="0.2"/>
    <row r="12624" ht="13.5" customHeight="1" x14ac:dyDescent="0.2"/>
    <row r="12625" ht="13.5" customHeight="1" x14ac:dyDescent="0.2"/>
    <row r="12626" ht="13.5" customHeight="1" x14ac:dyDescent="0.2"/>
    <row r="12627" ht="13.5" customHeight="1" x14ac:dyDescent="0.2"/>
    <row r="12628" ht="13.5" customHeight="1" x14ac:dyDescent="0.2"/>
    <row r="12629" ht="13.5" customHeight="1" x14ac:dyDescent="0.2"/>
    <row r="12630" ht="13.5" customHeight="1" x14ac:dyDescent="0.2"/>
    <row r="12631" ht="13.5" customHeight="1" x14ac:dyDescent="0.2"/>
    <row r="12632" ht="13.5" customHeight="1" x14ac:dyDescent="0.2"/>
    <row r="12633" ht="13.5" customHeight="1" x14ac:dyDescent="0.2"/>
    <row r="12634" ht="13.5" customHeight="1" x14ac:dyDescent="0.2"/>
    <row r="12635" ht="13.5" customHeight="1" x14ac:dyDescent="0.2"/>
    <row r="12636" ht="13.5" customHeight="1" x14ac:dyDescent="0.2"/>
    <row r="12637" ht="13.5" customHeight="1" x14ac:dyDescent="0.2"/>
    <row r="12638" ht="13.5" customHeight="1" x14ac:dyDescent="0.2"/>
    <row r="12639" ht="13.5" customHeight="1" x14ac:dyDescent="0.2"/>
    <row r="12640" ht="13.5" customHeight="1" x14ac:dyDescent="0.2"/>
    <row r="12641" ht="13.5" customHeight="1" x14ac:dyDescent="0.2"/>
    <row r="12642" ht="13.5" customHeight="1" x14ac:dyDescent="0.2"/>
    <row r="12643" ht="13.5" customHeight="1" x14ac:dyDescent="0.2"/>
    <row r="12644" ht="13.5" customHeight="1" x14ac:dyDescent="0.2"/>
    <row r="12645" ht="13.5" customHeight="1" x14ac:dyDescent="0.2"/>
    <row r="12646" ht="13.5" customHeight="1" x14ac:dyDescent="0.2"/>
    <row r="12647" ht="13.5" customHeight="1" x14ac:dyDescent="0.2"/>
    <row r="12648" ht="13.5" customHeight="1" x14ac:dyDescent="0.2"/>
    <row r="12649" ht="13.5" customHeight="1" x14ac:dyDescent="0.2"/>
    <row r="12650" ht="13.5" customHeight="1" x14ac:dyDescent="0.2"/>
    <row r="12651" ht="13.5" customHeight="1" x14ac:dyDescent="0.2"/>
    <row r="12652" ht="13.5" customHeight="1" x14ac:dyDescent="0.2"/>
    <row r="12653" ht="13.5" customHeight="1" x14ac:dyDescent="0.2"/>
    <row r="12654" ht="13.5" customHeight="1" x14ac:dyDescent="0.2"/>
    <row r="12655" ht="13.5" customHeight="1" x14ac:dyDescent="0.2"/>
    <row r="12656" ht="13.5" customHeight="1" x14ac:dyDescent="0.2"/>
    <row r="12657" ht="13.5" customHeight="1" x14ac:dyDescent="0.2"/>
    <row r="12658" ht="13.5" customHeight="1" x14ac:dyDescent="0.2"/>
    <row r="12659" ht="13.5" customHeight="1" x14ac:dyDescent="0.2"/>
    <row r="12660" ht="13.5" customHeight="1" x14ac:dyDescent="0.2"/>
    <row r="12661" ht="13.5" customHeight="1" x14ac:dyDescent="0.2"/>
    <row r="12662" ht="13.5" customHeight="1" x14ac:dyDescent="0.2"/>
    <row r="12663" ht="13.5" customHeight="1" x14ac:dyDescent="0.2"/>
    <row r="12664" ht="13.5" customHeight="1" x14ac:dyDescent="0.2"/>
    <row r="12665" ht="13.5" customHeight="1" x14ac:dyDescent="0.2"/>
    <row r="12666" ht="13.5" customHeight="1" x14ac:dyDescent="0.2"/>
    <row r="12667" ht="13.5" customHeight="1" x14ac:dyDescent="0.2"/>
    <row r="12668" ht="13.5" customHeight="1" x14ac:dyDescent="0.2"/>
    <row r="12669" ht="13.5" customHeight="1" x14ac:dyDescent="0.2"/>
    <row r="12670" ht="13.5" customHeight="1" x14ac:dyDescent="0.2"/>
    <row r="12671" ht="13.5" customHeight="1" x14ac:dyDescent="0.2"/>
    <row r="12672" ht="13.5" customHeight="1" x14ac:dyDescent="0.2"/>
    <row r="12673" ht="13.5" customHeight="1" x14ac:dyDescent="0.2"/>
    <row r="12674" ht="13.5" customHeight="1" x14ac:dyDescent="0.2"/>
    <row r="12675" ht="13.5" customHeight="1" x14ac:dyDescent="0.2"/>
    <row r="12676" ht="13.5" customHeight="1" x14ac:dyDescent="0.2"/>
    <row r="12677" ht="13.5" customHeight="1" x14ac:dyDescent="0.2"/>
    <row r="12678" ht="13.5" customHeight="1" x14ac:dyDescent="0.2"/>
    <row r="12679" ht="13.5" customHeight="1" x14ac:dyDescent="0.2"/>
    <row r="12680" ht="13.5" customHeight="1" x14ac:dyDescent="0.2"/>
    <row r="12681" ht="13.5" customHeight="1" x14ac:dyDescent="0.2"/>
    <row r="12682" ht="13.5" customHeight="1" x14ac:dyDescent="0.2"/>
    <row r="12683" ht="13.5" customHeight="1" x14ac:dyDescent="0.2"/>
    <row r="12684" ht="13.5" customHeight="1" x14ac:dyDescent="0.2"/>
    <row r="12685" ht="13.5" customHeight="1" x14ac:dyDescent="0.2"/>
    <row r="12686" ht="13.5" customHeight="1" x14ac:dyDescent="0.2"/>
    <row r="12687" ht="13.5" customHeight="1" x14ac:dyDescent="0.2"/>
    <row r="12688" ht="13.5" customHeight="1" x14ac:dyDescent="0.2"/>
    <row r="12689" ht="13.5" customHeight="1" x14ac:dyDescent="0.2"/>
    <row r="12690" ht="13.5" customHeight="1" x14ac:dyDescent="0.2"/>
    <row r="12691" ht="13.5" customHeight="1" x14ac:dyDescent="0.2"/>
    <row r="12692" ht="13.5" customHeight="1" x14ac:dyDescent="0.2"/>
    <row r="12693" ht="13.5" customHeight="1" x14ac:dyDescent="0.2"/>
    <row r="12694" ht="13.5" customHeight="1" x14ac:dyDescent="0.2"/>
    <row r="12695" ht="13.5" customHeight="1" x14ac:dyDescent="0.2"/>
    <row r="12696" ht="13.5" customHeight="1" x14ac:dyDescent="0.2"/>
    <row r="12697" ht="13.5" customHeight="1" x14ac:dyDescent="0.2"/>
    <row r="12698" ht="13.5" customHeight="1" x14ac:dyDescent="0.2"/>
    <row r="12699" ht="13.5" customHeight="1" x14ac:dyDescent="0.2"/>
    <row r="12700" ht="13.5" customHeight="1" x14ac:dyDescent="0.2"/>
    <row r="12701" ht="13.5" customHeight="1" x14ac:dyDescent="0.2"/>
    <row r="12702" ht="13.5" customHeight="1" x14ac:dyDescent="0.2"/>
    <row r="12703" ht="13.5" customHeight="1" x14ac:dyDescent="0.2"/>
    <row r="12704" ht="13.5" customHeight="1" x14ac:dyDescent="0.2"/>
    <row r="12705" ht="13.5" customHeight="1" x14ac:dyDescent="0.2"/>
    <row r="12706" ht="13.5" customHeight="1" x14ac:dyDescent="0.2"/>
    <row r="12707" ht="13.5" customHeight="1" x14ac:dyDescent="0.2"/>
    <row r="12708" ht="13.5" customHeight="1" x14ac:dyDescent="0.2"/>
    <row r="12709" ht="13.5" customHeight="1" x14ac:dyDescent="0.2"/>
    <row r="12710" ht="13.5" customHeight="1" x14ac:dyDescent="0.2"/>
    <row r="12711" ht="13.5" customHeight="1" x14ac:dyDescent="0.2"/>
    <row r="12712" ht="13.5" customHeight="1" x14ac:dyDescent="0.2"/>
    <row r="12713" ht="13.5" customHeight="1" x14ac:dyDescent="0.2"/>
    <row r="12714" ht="13.5" customHeight="1" x14ac:dyDescent="0.2"/>
    <row r="12715" ht="13.5" customHeight="1" x14ac:dyDescent="0.2"/>
    <row r="12716" ht="13.5" customHeight="1" x14ac:dyDescent="0.2"/>
    <row r="12717" ht="13.5" customHeight="1" x14ac:dyDescent="0.2"/>
    <row r="12718" ht="13.5" customHeight="1" x14ac:dyDescent="0.2"/>
    <row r="12719" ht="13.5" customHeight="1" x14ac:dyDescent="0.2"/>
    <row r="12720" ht="13.5" customHeight="1" x14ac:dyDescent="0.2"/>
    <row r="12721" ht="13.5" customHeight="1" x14ac:dyDescent="0.2"/>
    <row r="12722" ht="13.5" customHeight="1" x14ac:dyDescent="0.2"/>
    <row r="12723" ht="13.5" customHeight="1" x14ac:dyDescent="0.2"/>
    <row r="12724" ht="13.5" customHeight="1" x14ac:dyDescent="0.2"/>
    <row r="12725" ht="13.5" customHeight="1" x14ac:dyDescent="0.2"/>
    <row r="12726" ht="13.5" customHeight="1" x14ac:dyDescent="0.2"/>
    <row r="12727" ht="13.5" customHeight="1" x14ac:dyDescent="0.2"/>
    <row r="12728" ht="13.5" customHeight="1" x14ac:dyDescent="0.2"/>
    <row r="12729" ht="13.5" customHeight="1" x14ac:dyDescent="0.2"/>
    <row r="12730" ht="13.5" customHeight="1" x14ac:dyDescent="0.2"/>
    <row r="12731" ht="13.5" customHeight="1" x14ac:dyDescent="0.2"/>
    <row r="12732" ht="13.5" customHeight="1" x14ac:dyDescent="0.2"/>
    <row r="12733" ht="13.5" customHeight="1" x14ac:dyDescent="0.2"/>
    <row r="12734" ht="13.5" customHeight="1" x14ac:dyDescent="0.2"/>
    <row r="12735" ht="13.5" customHeight="1" x14ac:dyDescent="0.2"/>
    <row r="12736" ht="13.5" customHeight="1" x14ac:dyDescent="0.2"/>
    <row r="12737" ht="13.5" customHeight="1" x14ac:dyDescent="0.2"/>
    <row r="12738" ht="13.5" customHeight="1" x14ac:dyDescent="0.2"/>
    <row r="12739" ht="13.5" customHeight="1" x14ac:dyDescent="0.2"/>
    <row r="12740" ht="13.5" customHeight="1" x14ac:dyDescent="0.2"/>
    <row r="12741" ht="13.5" customHeight="1" x14ac:dyDescent="0.2"/>
    <row r="12742" ht="13.5" customHeight="1" x14ac:dyDescent="0.2"/>
    <row r="12743" ht="13.5" customHeight="1" x14ac:dyDescent="0.2"/>
    <row r="12744" ht="13.5" customHeight="1" x14ac:dyDescent="0.2"/>
    <row r="12745" ht="13.5" customHeight="1" x14ac:dyDescent="0.2"/>
    <row r="12746" ht="13.5" customHeight="1" x14ac:dyDescent="0.2"/>
    <row r="12747" ht="13.5" customHeight="1" x14ac:dyDescent="0.2"/>
    <row r="12748" ht="13.5" customHeight="1" x14ac:dyDescent="0.2"/>
    <row r="12749" ht="13.5" customHeight="1" x14ac:dyDescent="0.2"/>
    <row r="12750" ht="13.5" customHeight="1" x14ac:dyDescent="0.2"/>
    <row r="12751" ht="13.5" customHeight="1" x14ac:dyDescent="0.2"/>
    <row r="12752" ht="13.5" customHeight="1" x14ac:dyDescent="0.2"/>
    <row r="12753" ht="13.5" customHeight="1" x14ac:dyDescent="0.2"/>
    <row r="12754" ht="13.5" customHeight="1" x14ac:dyDescent="0.2"/>
    <row r="12755" ht="13.5" customHeight="1" x14ac:dyDescent="0.2"/>
    <row r="12756" ht="13.5" customHeight="1" x14ac:dyDescent="0.2"/>
    <row r="12757" ht="13.5" customHeight="1" x14ac:dyDescent="0.2"/>
    <row r="12758" ht="13.5" customHeight="1" x14ac:dyDescent="0.2"/>
    <row r="12759" ht="13.5" customHeight="1" x14ac:dyDescent="0.2"/>
    <row r="12760" ht="13.5" customHeight="1" x14ac:dyDescent="0.2"/>
    <row r="12761" ht="13.5" customHeight="1" x14ac:dyDescent="0.2"/>
    <row r="12762" ht="13.5" customHeight="1" x14ac:dyDescent="0.2"/>
    <row r="12763" ht="13.5" customHeight="1" x14ac:dyDescent="0.2"/>
    <row r="12764" ht="13.5" customHeight="1" x14ac:dyDescent="0.2"/>
    <row r="12765" ht="13.5" customHeight="1" x14ac:dyDescent="0.2"/>
    <row r="12766" ht="13.5" customHeight="1" x14ac:dyDescent="0.2"/>
    <row r="12767" ht="13.5" customHeight="1" x14ac:dyDescent="0.2"/>
    <row r="12768" ht="13.5" customHeight="1" x14ac:dyDescent="0.2"/>
    <row r="12769" ht="13.5" customHeight="1" x14ac:dyDescent="0.2"/>
    <row r="12770" ht="13.5" customHeight="1" x14ac:dyDescent="0.2"/>
    <row r="12771" ht="13.5" customHeight="1" x14ac:dyDescent="0.2"/>
    <row r="12772" ht="13.5" customHeight="1" x14ac:dyDescent="0.2"/>
    <row r="12773" ht="13.5" customHeight="1" x14ac:dyDescent="0.2"/>
    <row r="12774" ht="13.5" customHeight="1" x14ac:dyDescent="0.2"/>
    <row r="12775" ht="13.5" customHeight="1" x14ac:dyDescent="0.2"/>
    <row r="12776" ht="13.5" customHeight="1" x14ac:dyDescent="0.2"/>
    <row r="12777" ht="13.5" customHeight="1" x14ac:dyDescent="0.2"/>
    <row r="12778" ht="13.5" customHeight="1" x14ac:dyDescent="0.2"/>
    <row r="12779" ht="13.5" customHeight="1" x14ac:dyDescent="0.2"/>
    <row r="12780" ht="13.5" customHeight="1" x14ac:dyDescent="0.2"/>
    <row r="12781" ht="13.5" customHeight="1" x14ac:dyDescent="0.2"/>
    <row r="12782" ht="13.5" customHeight="1" x14ac:dyDescent="0.2"/>
    <row r="12783" ht="13.5" customHeight="1" x14ac:dyDescent="0.2"/>
    <row r="12784" ht="13.5" customHeight="1" x14ac:dyDescent="0.2"/>
    <row r="12785" ht="13.5" customHeight="1" x14ac:dyDescent="0.2"/>
    <row r="12786" ht="13.5" customHeight="1" x14ac:dyDescent="0.2"/>
    <row r="12787" ht="13.5" customHeight="1" x14ac:dyDescent="0.2"/>
    <row r="12788" ht="13.5" customHeight="1" x14ac:dyDescent="0.2"/>
    <row r="12789" ht="13.5" customHeight="1" x14ac:dyDescent="0.2"/>
    <row r="12790" ht="13.5" customHeight="1" x14ac:dyDescent="0.2"/>
    <row r="12791" ht="13.5" customHeight="1" x14ac:dyDescent="0.2"/>
    <row r="12792" ht="13.5" customHeight="1" x14ac:dyDescent="0.2"/>
    <row r="12793" ht="13.5" customHeight="1" x14ac:dyDescent="0.2"/>
    <row r="12794" ht="13.5" customHeight="1" x14ac:dyDescent="0.2"/>
    <row r="12795" ht="13.5" customHeight="1" x14ac:dyDescent="0.2"/>
    <row r="12796" ht="13.5" customHeight="1" x14ac:dyDescent="0.2"/>
    <row r="12797" ht="13.5" customHeight="1" x14ac:dyDescent="0.2"/>
    <row r="12798" ht="13.5" customHeight="1" x14ac:dyDescent="0.2"/>
    <row r="12799" ht="13.5" customHeight="1" x14ac:dyDescent="0.2"/>
    <row r="12800" ht="13.5" customHeight="1" x14ac:dyDescent="0.2"/>
    <row r="12801" ht="13.5" customHeight="1" x14ac:dyDescent="0.2"/>
    <row r="12802" ht="13.5" customHeight="1" x14ac:dyDescent="0.2"/>
    <row r="12803" ht="13.5" customHeight="1" x14ac:dyDescent="0.2"/>
    <row r="12804" ht="13.5" customHeight="1" x14ac:dyDescent="0.2"/>
    <row r="12805" ht="13.5" customHeight="1" x14ac:dyDescent="0.2"/>
    <row r="12806" ht="13.5" customHeight="1" x14ac:dyDescent="0.2"/>
    <row r="12807" ht="13.5" customHeight="1" x14ac:dyDescent="0.2"/>
    <row r="12808" ht="13.5" customHeight="1" x14ac:dyDescent="0.2"/>
    <row r="12809" ht="13.5" customHeight="1" x14ac:dyDescent="0.2"/>
    <row r="12810" ht="13.5" customHeight="1" x14ac:dyDescent="0.2"/>
    <row r="12811" ht="13.5" customHeight="1" x14ac:dyDescent="0.2"/>
    <row r="12812" ht="13.5" customHeight="1" x14ac:dyDescent="0.2"/>
    <row r="12813" ht="13.5" customHeight="1" x14ac:dyDescent="0.2"/>
    <row r="12814" ht="13.5" customHeight="1" x14ac:dyDescent="0.2"/>
    <row r="12815" ht="13.5" customHeight="1" x14ac:dyDescent="0.2"/>
    <row r="12816" ht="13.5" customHeight="1" x14ac:dyDescent="0.2"/>
    <row r="12817" ht="13.5" customHeight="1" x14ac:dyDescent="0.2"/>
    <row r="12818" ht="13.5" customHeight="1" x14ac:dyDescent="0.2"/>
    <row r="12819" ht="13.5" customHeight="1" x14ac:dyDescent="0.2"/>
    <row r="12820" ht="13.5" customHeight="1" x14ac:dyDescent="0.2"/>
    <row r="12821" ht="13.5" customHeight="1" x14ac:dyDescent="0.2"/>
    <row r="12822" ht="13.5" customHeight="1" x14ac:dyDescent="0.2"/>
    <row r="12823" ht="13.5" customHeight="1" x14ac:dyDescent="0.2"/>
    <row r="12824" ht="13.5" customHeight="1" x14ac:dyDescent="0.2"/>
    <row r="12825" ht="13.5" customHeight="1" x14ac:dyDescent="0.2"/>
    <row r="12826" ht="13.5" customHeight="1" x14ac:dyDescent="0.2"/>
    <row r="12827" ht="13.5" customHeight="1" x14ac:dyDescent="0.2"/>
    <row r="12828" ht="13.5" customHeight="1" x14ac:dyDescent="0.2"/>
    <row r="12829" ht="13.5" customHeight="1" x14ac:dyDescent="0.2"/>
    <row r="12830" ht="13.5" customHeight="1" x14ac:dyDescent="0.2"/>
    <row r="12831" ht="13.5" customHeight="1" x14ac:dyDescent="0.2"/>
    <row r="12832" ht="13.5" customHeight="1" x14ac:dyDescent="0.2"/>
    <row r="12833" ht="13.5" customHeight="1" x14ac:dyDescent="0.2"/>
    <row r="12834" ht="13.5" customHeight="1" x14ac:dyDescent="0.2"/>
    <row r="12835" ht="13.5" customHeight="1" x14ac:dyDescent="0.2"/>
    <row r="12836" ht="13.5" customHeight="1" x14ac:dyDescent="0.2"/>
    <row r="12837" ht="13.5" customHeight="1" x14ac:dyDescent="0.2"/>
    <row r="12838" ht="13.5" customHeight="1" x14ac:dyDescent="0.2"/>
    <row r="12839" ht="13.5" customHeight="1" x14ac:dyDescent="0.2"/>
    <row r="12840" ht="13.5" customHeight="1" x14ac:dyDescent="0.2"/>
    <row r="12841" ht="13.5" customHeight="1" x14ac:dyDescent="0.2"/>
    <row r="12842" ht="13.5" customHeight="1" x14ac:dyDescent="0.2"/>
    <row r="12843" ht="13.5" customHeight="1" x14ac:dyDescent="0.2"/>
    <row r="12844" ht="13.5" customHeight="1" x14ac:dyDescent="0.2"/>
    <row r="12845" ht="13.5" customHeight="1" x14ac:dyDescent="0.2"/>
    <row r="12846" ht="13.5" customHeight="1" x14ac:dyDescent="0.2"/>
    <row r="12847" ht="13.5" customHeight="1" x14ac:dyDescent="0.2"/>
    <row r="12848" ht="13.5" customHeight="1" x14ac:dyDescent="0.2"/>
    <row r="12849" ht="13.5" customHeight="1" x14ac:dyDescent="0.2"/>
    <row r="12850" ht="13.5" customHeight="1" x14ac:dyDescent="0.2"/>
    <row r="12851" ht="13.5" customHeight="1" x14ac:dyDescent="0.2"/>
    <row r="12852" ht="13.5" customHeight="1" x14ac:dyDescent="0.2"/>
    <row r="12853" ht="13.5" customHeight="1" x14ac:dyDescent="0.2"/>
    <row r="12854" ht="13.5" customHeight="1" x14ac:dyDescent="0.2"/>
    <row r="12855" ht="13.5" customHeight="1" x14ac:dyDescent="0.2"/>
    <row r="12856" ht="13.5" customHeight="1" x14ac:dyDescent="0.2"/>
    <row r="12857" ht="13.5" customHeight="1" x14ac:dyDescent="0.2"/>
    <row r="12858" ht="13.5" customHeight="1" x14ac:dyDescent="0.2"/>
    <row r="12859" ht="13.5" customHeight="1" x14ac:dyDescent="0.2"/>
    <row r="12860" ht="13.5" customHeight="1" x14ac:dyDescent="0.2"/>
    <row r="12861" ht="13.5" customHeight="1" x14ac:dyDescent="0.2"/>
    <row r="12862" ht="13.5" customHeight="1" x14ac:dyDescent="0.2"/>
    <row r="12863" ht="13.5" customHeight="1" x14ac:dyDescent="0.2"/>
    <row r="12864" ht="13.5" customHeight="1" x14ac:dyDescent="0.2"/>
    <row r="12865" ht="13.5" customHeight="1" x14ac:dyDescent="0.2"/>
    <row r="12866" ht="13.5" customHeight="1" x14ac:dyDescent="0.2"/>
    <row r="12867" ht="13.5" customHeight="1" x14ac:dyDescent="0.2"/>
    <row r="12868" ht="13.5" customHeight="1" x14ac:dyDescent="0.2"/>
    <row r="12869" ht="13.5" customHeight="1" x14ac:dyDescent="0.2"/>
    <row r="12870" ht="13.5" customHeight="1" x14ac:dyDescent="0.2"/>
    <row r="12871" ht="13.5" customHeight="1" x14ac:dyDescent="0.2"/>
    <row r="12872" ht="13.5" customHeight="1" x14ac:dyDescent="0.2"/>
    <row r="12873" ht="13.5" customHeight="1" x14ac:dyDescent="0.2"/>
    <row r="12874" ht="13.5" customHeight="1" x14ac:dyDescent="0.2"/>
    <row r="12875" ht="13.5" customHeight="1" x14ac:dyDescent="0.2"/>
    <row r="12876" ht="13.5" customHeight="1" x14ac:dyDescent="0.2"/>
    <row r="12877" ht="13.5" customHeight="1" x14ac:dyDescent="0.2"/>
    <row r="12878" ht="13.5" customHeight="1" x14ac:dyDescent="0.2"/>
    <row r="12879" ht="13.5" customHeight="1" x14ac:dyDescent="0.2"/>
    <row r="12880" ht="13.5" customHeight="1" x14ac:dyDescent="0.2"/>
    <row r="12881" ht="13.5" customHeight="1" x14ac:dyDescent="0.2"/>
    <row r="12882" ht="13.5" customHeight="1" x14ac:dyDescent="0.2"/>
    <row r="12883" ht="13.5" customHeight="1" x14ac:dyDescent="0.2"/>
    <row r="12884" ht="13.5" customHeight="1" x14ac:dyDescent="0.2"/>
    <row r="12885" ht="13.5" customHeight="1" x14ac:dyDescent="0.2"/>
    <row r="12886" ht="13.5" customHeight="1" x14ac:dyDescent="0.2"/>
    <row r="12887" ht="13.5" customHeight="1" x14ac:dyDescent="0.2"/>
    <row r="12888" ht="13.5" customHeight="1" x14ac:dyDescent="0.2"/>
    <row r="12889" ht="13.5" customHeight="1" x14ac:dyDescent="0.2"/>
    <row r="12890" ht="13.5" customHeight="1" x14ac:dyDescent="0.2"/>
    <row r="12891" ht="13.5" customHeight="1" x14ac:dyDescent="0.2"/>
    <row r="12892" ht="13.5" customHeight="1" x14ac:dyDescent="0.2"/>
    <row r="12893" ht="13.5" customHeight="1" x14ac:dyDescent="0.2"/>
    <row r="12894" ht="13.5" customHeight="1" x14ac:dyDescent="0.2"/>
    <row r="12895" ht="13.5" customHeight="1" x14ac:dyDescent="0.2"/>
    <row r="12896" ht="13.5" customHeight="1" x14ac:dyDescent="0.2"/>
    <row r="12897" ht="13.5" customHeight="1" x14ac:dyDescent="0.2"/>
    <row r="12898" ht="13.5" customHeight="1" x14ac:dyDescent="0.2"/>
    <row r="12899" ht="13.5" customHeight="1" x14ac:dyDescent="0.2"/>
    <row r="12900" ht="13.5" customHeight="1" x14ac:dyDescent="0.2"/>
    <row r="12901" ht="13.5" customHeight="1" x14ac:dyDescent="0.2"/>
    <row r="12902" ht="13.5" customHeight="1" x14ac:dyDescent="0.2"/>
    <row r="12903" ht="13.5" customHeight="1" x14ac:dyDescent="0.2"/>
    <row r="12904" ht="13.5" customHeight="1" x14ac:dyDescent="0.2"/>
    <row r="12905" ht="13.5" customHeight="1" x14ac:dyDescent="0.2"/>
    <row r="12906" ht="13.5" customHeight="1" x14ac:dyDescent="0.2"/>
    <row r="12907" ht="13.5" customHeight="1" x14ac:dyDescent="0.2"/>
    <row r="12908" ht="13.5" customHeight="1" x14ac:dyDescent="0.2"/>
    <row r="12909" ht="13.5" customHeight="1" x14ac:dyDescent="0.2"/>
    <row r="12910" ht="13.5" customHeight="1" x14ac:dyDescent="0.2"/>
    <row r="12911" ht="13.5" customHeight="1" x14ac:dyDescent="0.2"/>
    <row r="12912" ht="13.5" customHeight="1" x14ac:dyDescent="0.2"/>
    <row r="12913" ht="13.5" customHeight="1" x14ac:dyDescent="0.2"/>
    <row r="12914" ht="13.5" customHeight="1" x14ac:dyDescent="0.2"/>
    <row r="12915" ht="13.5" customHeight="1" x14ac:dyDescent="0.2"/>
    <row r="12916" ht="13.5" customHeight="1" x14ac:dyDescent="0.2"/>
    <row r="12917" ht="13.5" customHeight="1" x14ac:dyDescent="0.2"/>
    <row r="12918" ht="13.5" customHeight="1" x14ac:dyDescent="0.2"/>
    <row r="12919" ht="13.5" customHeight="1" x14ac:dyDescent="0.2"/>
    <row r="12920" ht="13.5" customHeight="1" x14ac:dyDescent="0.2"/>
    <row r="12921" ht="13.5" customHeight="1" x14ac:dyDescent="0.2"/>
    <row r="12922" ht="13.5" customHeight="1" x14ac:dyDescent="0.2"/>
    <row r="12923" ht="13.5" customHeight="1" x14ac:dyDescent="0.2"/>
    <row r="12924" ht="13.5" customHeight="1" x14ac:dyDescent="0.2"/>
    <row r="12925" ht="13.5" customHeight="1" x14ac:dyDescent="0.2"/>
    <row r="12926" ht="13.5" customHeight="1" x14ac:dyDescent="0.2"/>
    <row r="12927" ht="13.5" customHeight="1" x14ac:dyDescent="0.2"/>
    <row r="12928" ht="13.5" customHeight="1" x14ac:dyDescent="0.2"/>
    <row r="12929" ht="13.5" customHeight="1" x14ac:dyDescent="0.2"/>
    <row r="12930" ht="13.5" customHeight="1" x14ac:dyDescent="0.2"/>
    <row r="12931" ht="13.5" customHeight="1" x14ac:dyDescent="0.2"/>
    <row r="12932" ht="13.5" customHeight="1" x14ac:dyDescent="0.2"/>
    <row r="12933" ht="13.5" customHeight="1" x14ac:dyDescent="0.2"/>
    <row r="12934" ht="13.5" customHeight="1" x14ac:dyDescent="0.2"/>
    <row r="12935" ht="13.5" customHeight="1" x14ac:dyDescent="0.2"/>
    <row r="12936" ht="13.5" customHeight="1" x14ac:dyDescent="0.2"/>
    <row r="12937" ht="13.5" customHeight="1" x14ac:dyDescent="0.2"/>
    <row r="12938" ht="13.5" customHeight="1" x14ac:dyDescent="0.2"/>
    <row r="12939" ht="13.5" customHeight="1" x14ac:dyDescent="0.2"/>
    <row r="12940" ht="13.5" customHeight="1" x14ac:dyDescent="0.2"/>
    <row r="12941" ht="13.5" customHeight="1" x14ac:dyDescent="0.2"/>
    <row r="12942" ht="13.5" customHeight="1" x14ac:dyDescent="0.2"/>
    <row r="12943" ht="13.5" customHeight="1" x14ac:dyDescent="0.2"/>
    <row r="12944" ht="13.5" customHeight="1" x14ac:dyDescent="0.2"/>
    <row r="12945" ht="13.5" customHeight="1" x14ac:dyDescent="0.2"/>
    <row r="12946" ht="13.5" customHeight="1" x14ac:dyDescent="0.2"/>
    <row r="12947" ht="13.5" customHeight="1" x14ac:dyDescent="0.2"/>
    <row r="12948" ht="13.5" customHeight="1" x14ac:dyDescent="0.2"/>
    <row r="12949" ht="13.5" customHeight="1" x14ac:dyDescent="0.2"/>
    <row r="12950" ht="13.5" customHeight="1" x14ac:dyDescent="0.2"/>
    <row r="12951" ht="13.5" customHeight="1" x14ac:dyDescent="0.2"/>
    <row r="12952" ht="13.5" customHeight="1" x14ac:dyDescent="0.2"/>
    <row r="12953" ht="13.5" customHeight="1" x14ac:dyDescent="0.2"/>
    <row r="12954" ht="13.5" customHeight="1" x14ac:dyDescent="0.2"/>
    <row r="12955" ht="13.5" customHeight="1" x14ac:dyDescent="0.2"/>
    <row r="12956" ht="13.5" customHeight="1" x14ac:dyDescent="0.2"/>
    <row r="12957" ht="13.5" customHeight="1" x14ac:dyDescent="0.2"/>
    <row r="12958" ht="13.5" customHeight="1" x14ac:dyDescent="0.2"/>
    <row r="12959" ht="13.5" customHeight="1" x14ac:dyDescent="0.2"/>
    <row r="12960" ht="13.5" customHeight="1" x14ac:dyDescent="0.2"/>
    <row r="12961" ht="13.5" customHeight="1" x14ac:dyDescent="0.2"/>
    <row r="12962" ht="13.5" customHeight="1" x14ac:dyDescent="0.2"/>
    <row r="12963" ht="13.5" customHeight="1" x14ac:dyDescent="0.2"/>
    <row r="12964" ht="13.5" customHeight="1" x14ac:dyDescent="0.2"/>
    <row r="12965" ht="13.5" customHeight="1" x14ac:dyDescent="0.2"/>
    <row r="12966" ht="13.5" customHeight="1" x14ac:dyDescent="0.2"/>
    <row r="12967" ht="13.5" customHeight="1" x14ac:dyDescent="0.2"/>
    <row r="12968" ht="13.5" customHeight="1" x14ac:dyDescent="0.2"/>
    <row r="12969" ht="13.5" customHeight="1" x14ac:dyDescent="0.2"/>
    <row r="12970" ht="13.5" customHeight="1" x14ac:dyDescent="0.2"/>
    <row r="12971" ht="13.5" customHeight="1" x14ac:dyDescent="0.2"/>
    <row r="12972" ht="13.5" customHeight="1" x14ac:dyDescent="0.2"/>
    <row r="12973" ht="13.5" customHeight="1" x14ac:dyDescent="0.2"/>
    <row r="12974" ht="13.5" customHeight="1" x14ac:dyDescent="0.2"/>
    <row r="12975" ht="13.5" customHeight="1" x14ac:dyDescent="0.2"/>
    <row r="12976" ht="13.5" customHeight="1" x14ac:dyDescent="0.2"/>
    <row r="12977" ht="13.5" customHeight="1" x14ac:dyDescent="0.2"/>
    <row r="12978" ht="13.5" customHeight="1" x14ac:dyDescent="0.2"/>
    <row r="12979" ht="13.5" customHeight="1" x14ac:dyDescent="0.2"/>
    <row r="12980" ht="13.5" customHeight="1" x14ac:dyDescent="0.2"/>
    <row r="12981" ht="13.5" customHeight="1" x14ac:dyDescent="0.2"/>
    <row r="12982" ht="13.5" customHeight="1" x14ac:dyDescent="0.2"/>
    <row r="12983" ht="13.5" customHeight="1" x14ac:dyDescent="0.2"/>
    <row r="12984" ht="13.5" customHeight="1" x14ac:dyDescent="0.2"/>
    <row r="12985" ht="13.5" customHeight="1" x14ac:dyDescent="0.2"/>
    <row r="12986" ht="13.5" customHeight="1" x14ac:dyDescent="0.2"/>
    <row r="12987" ht="13.5" customHeight="1" x14ac:dyDescent="0.2"/>
    <row r="12988" ht="13.5" customHeight="1" x14ac:dyDescent="0.2"/>
    <row r="12989" ht="13.5" customHeight="1" x14ac:dyDescent="0.2"/>
    <row r="12990" ht="13.5" customHeight="1" x14ac:dyDescent="0.2"/>
    <row r="12991" ht="13.5" customHeight="1" x14ac:dyDescent="0.2"/>
    <row r="12992" ht="13.5" customHeight="1" x14ac:dyDescent="0.2"/>
    <row r="12993" ht="13.5" customHeight="1" x14ac:dyDescent="0.2"/>
    <row r="12994" ht="13.5" customHeight="1" x14ac:dyDescent="0.2"/>
    <row r="12995" ht="13.5" customHeight="1" x14ac:dyDescent="0.2"/>
    <row r="12996" ht="13.5" customHeight="1" x14ac:dyDescent="0.2"/>
    <row r="12997" ht="13.5" customHeight="1" x14ac:dyDescent="0.2"/>
    <row r="12998" ht="13.5" customHeight="1" x14ac:dyDescent="0.2"/>
    <row r="12999" ht="13.5" customHeight="1" x14ac:dyDescent="0.2"/>
    <row r="13000" ht="13.5" customHeight="1" x14ac:dyDescent="0.2"/>
    <row r="13001" ht="13.5" customHeight="1" x14ac:dyDescent="0.2"/>
    <row r="13002" ht="13.5" customHeight="1" x14ac:dyDescent="0.2"/>
    <row r="13003" ht="13.5" customHeight="1" x14ac:dyDescent="0.2"/>
    <row r="13004" ht="13.5" customHeight="1" x14ac:dyDescent="0.2"/>
    <row r="13005" ht="13.5" customHeight="1" x14ac:dyDescent="0.2"/>
    <row r="13006" ht="13.5" customHeight="1" x14ac:dyDescent="0.2"/>
    <row r="13007" ht="13.5" customHeight="1" x14ac:dyDescent="0.2"/>
    <row r="13008" ht="13.5" customHeight="1" x14ac:dyDescent="0.2"/>
    <row r="13009" ht="13.5" customHeight="1" x14ac:dyDescent="0.2"/>
    <row r="13010" ht="13.5" customHeight="1" x14ac:dyDescent="0.2"/>
    <row r="13011" ht="13.5" customHeight="1" x14ac:dyDescent="0.2"/>
    <row r="13012" ht="13.5" customHeight="1" x14ac:dyDescent="0.2"/>
    <row r="13013" ht="13.5" customHeight="1" x14ac:dyDescent="0.2"/>
    <row r="13014" ht="13.5" customHeight="1" x14ac:dyDescent="0.2"/>
    <row r="13015" ht="13.5" customHeight="1" x14ac:dyDescent="0.2"/>
    <row r="13016" ht="13.5" customHeight="1" x14ac:dyDescent="0.2"/>
    <row r="13017" ht="13.5" customHeight="1" x14ac:dyDescent="0.2"/>
    <row r="13018" ht="13.5" customHeight="1" x14ac:dyDescent="0.2"/>
    <row r="13019" ht="13.5" customHeight="1" x14ac:dyDescent="0.2"/>
    <row r="13020" ht="13.5" customHeight="1" x14ac:dyDescent="0.2"/>
    <row r="13021" ht="13.5" customHeight="1" x14ac:dyDescent="0.2"/>
    <row r="13022" ht="13.5" customHeight="1" x14ac:dyDescent="0.2"/>
    <row r="13023" ht="13.5" customHeight="1" x14ac:dyDescent="0.2"/>
    <row r="13024" ht="13.5" customHeight="1" x14ac:dyDescent="0.2"/>
    <row r="13025" ht="13.5" customHeight="1" x14ac:dyDescent="0.2"/>
    <row r="13026" ht="13.5" customHeight="1" x14ac:dyDescent="0.2"/>
    <row r="13027" ht="13.5" customHeight="1" x14ac:dyDescent="0.2"/>
    <row r="13028" ht="13.5" customHeight="1" x14ac:dyDescent="0.2"/>
    <row r="13029" ht="13.5" customHeight="1" x14ac:dyDescent="0.2"/>
    <row r="13030" ht="13.5" customHeight="1" x14ac:dyDescent="0.2"/>
    <row r="13031" ht="13.5" customHeight="1" x14ac:dyDescent="0.2"/>
    <row r="13032" ht="13.5" customHeight="1" x14ac:dyDescent="0.2"/>
    <row r="13033" ht="13.5" customHeight="1" x14ac:dyDescent="0.2"/>
    <row r="13034" ht="13.5" customHeight="1" x14ac:dyDescent="0.2"/>
    <row r="13035" ht="13.5" customHeight="1" x14ac:dyDescent="0.2"/>
    <row r="13036" ht="13.5" customHeight="1" x14ac:dyDescent="0.2"/>
    <row r="13037" ht="13.5" customHeight="1" x14ac:dyDescent="0.2"/>
    <row r="13038" ht="13.5" customHeight="1" x14ac:dyDescent="0.2"/>
    <row r="13039" ht="13.5" customHeight="1" x14ac:dyDescent="0.2"/>
    <row r="13040" ht="13.5" customHeight="1" x14ac:dyDescent="0.2"/>
    <row r="13041" ht="13.5" customHeight="1" x14ac:dyDescent="0.2"/>
    <row r="13042" ht="13.5" customHeight="1" x14ac:dyDescent="0.2"/>
    <row r="13043" ht="13.5" customHeight="1" x14ac:dyDescent="0.2"/>
    <row r="13044" ht="13.5" customHeight="1" x14ac:dyDescent="0.2"/>
    <row r="13045" ht="13.5" customHeight="1" x14ac:dyDescent="0.2"/>
    <row r="13046" ht="13.5" customHeight="1" x14ac:dyDescent="0.2"/>
    <row r="13047" ht="13.5" customHeight="1" x14ac:dyDescent="0.2"/>
    <row r="13048" ht="13.5" customHeight="1" x14ac:dyDescent="0.2"/>
    <row r="13049" ht="13.5" customHeight="1" x14ac:dyDescent="0.2"/>
    <row r="13050" ht="13.5" customHeight="1" x14ac:dyDescent="0.2"/>
    <row r="13051" ht="13.5" customHeight="1" x14ac:dyDescent="0.2"/>
    <row r="13052" ht="13.5" customHeight="1" x14ac:dyDescent="0.2"/>
    <row r="13053" ht="13.5" customHeight="1" x14ac:dyDescent="0.2"/>
    <row r="13054" ht="13.5" customHeight="1" x14ac:dyDescent="0.2"/>
    <row r="13055" ht="13.5" customHeight="1" x14ac:dyDescent="0.2"/>
    <row r="13056" ht="13.5" customHeight="1" x14ac:dyDescent="0.2"/>
    <row r="13057" ht="13.5" customHeight="1" x14ac:dyDescent="0.2"/>
    <row r="13058" ht="13.5" customHeight="1" x14ac:dyDescent="0.2"/>
    <row r="13059" ht="13.5" customHeight="1" x14ac:dyDescent="0.2"/>
    <row r="13060" ht="13.5" customHeight="1" x14ac:dyDescent="0.2"/>
    <row r="13061" ht="13.5" customHeight="1" x14ac:dyDescent="0.2"/>
    <row r="13062" ht="13.5" customHeight="1" x14ac:dyDescent="0.2"/>
    <row r="13063" ht="13.5" customHeight="1" x14ac:dyDescent="0.2"/>
    <row r="13064" ht="13.5" customHeight="1" x14ac:dyDescent="0.2"/>
    <row r="13065" ht="13.5" customHeight="1" x14ac:dyDescent="0.2"/>
    <row r="13066" ht="13.5" customHeight="1" x14ac:dyDescent="0.2"/>
    <row r="13067" ht="13.5" customHeight="1" x14ac:dyDescent="0.2"/>
    <row r="13068" ht="13.5" customHeight="1" x14ac:dyDescent="0.2"/>
    <row r="13069" ht="13.5" customHeight="1" x14ac:dyDescent="0.2"/>
    <row r="13070" ht="13.5" customHeight="1" x14ac:dyDescent="0.2"/>
    <row r="13071" ht="13.5" customHeight="1" x14ac:dyDescent="0.2"/>
    <row r="13072" ht="13.5" customHeight="1" x14ac:dyDescent="0.2"/>
    <row r="13073" ht="13.5" customHeight="1" x14ac:dyDescent="0.2"/>
    <row r="13074" ht="13.5" customHeight="1" x14ac:dyDescent="0.2"/>
    <row r="13075" ht="13.5" customHeight="1" x14ac:dyDescent="0.2"/>
    <row r="13076" ht="13.5" customHeight="1" x14ac:dyDescent="0.2"/>
    <row r="13077" ht="13.5" customHeight="1" x14ac:dyDescent="0.2"/>
    <row r="13078" ht="13.5" customHeight="1" x14ac:dyDescent="0.2"/>
    <row r="13079" ht="13.5" customHeight="1" x14ac:dyDescent="0.2"/>
    <row r="13080" ht="13.5" customHeight="1" x14ac:dyDescent="0.2"/>
    <row r="13081" ht="13.5" customHeight="1" x14ac:dyDescent="0.2"/>
    <row r="13082" ht="13.5" customHeight="1" x14ac:dyDescent="0.2"/>
    <row r="13083" ht="13.5" customHeight="1" x14ac:dyDescent="0.2"/>
    <row r="13084" ht="13.5" customHeight="1" x14ac:dyDescent="0.2"/>
    <row r="13085" ht="13.5" customHeight="1" x14ac:dyDescent="0.2"/>
    <row r="13086" ht="13.5" customHeight="1" x14ac:dyDescent="0.2"/>
    <row r="13087" ht="13.5" customHeight="1" x14ac:dyDescent="0.2"/>
    <row r="13088" ht="13.5" customHeight="1" x14ac:dyDescent="0.2"/>
    <row r="13089" ht="13.5" customHeight="1" x14ac:dyDescent="0.2"/>
    <row r="13090" ht="13.5" customHeight="1" x14ac:dyDescent="0.2"/>
    <row r="13091" ht="13.5" customHeight="1" x14ac:dyDescent="0.2"/>
    <row r="13092" ht="13.5" customHeight="1" x14ac:dyDescent="0.2"/>
    <row r="13093" ht="13.5" customHeight="1" x14ac:dyDescent="0.2"/>
    <row r="13094" ht="13.5" customHeight="1" x14ac:dyDescent="0.2"/>
    <row r="13095" ht="13.5" customHeight="1" x14ac:dyDescent="0.2"/>
    <row r="13096" ht="13.5" customHeight="1" x14ac:dyDescent="0.2"/>
    <row r="13097" ht="13.5" customHeight="1" x14ac:dyDescent="0.2"/>
    <row r="13098" ht="13.5" customHeight="1" x14ac:dyDescent="0.2"/>
    <row r="13099" ht="13.5" customHeight="1" x14ac:dyDescent="0.2"/>
    <row r="13100" ht="13.5" customHeight="1" x14ac:dyDescent="0.2"/>
    <row r="13101" ht="13.5" customHeight="1" x14ac:dyDescent="0.2"/>
    <row r="13102" ht="13.5" customHeight="1" x14ac:dyDescent="0.2"/>
    <row r="13103" ht="13.5" customHeight="1" x14ac:dyDescent="0.2"/>
    <row r="13104" ht="13.5" customHeight="1" x14ac:dyDescent="0.2"/>
    <row r="13105" ht="13.5" customHeight="1" x14ac:dyDescent="0.2"/>
    <row r="13106" ht="13.5" customHeight="1" x14ac:dyDescent="0.2"/>
    <row r="13107" ht="13.5" customHeight="1" x14ac:dyDescent="0.2"/>
    <row r="13108" ht="13.5" customHeight="1" x14ac:dyDescent="0.2"/>
    <row r="13109" ht="13.5" customHeight="1" x14ac:dyDescent="0.2"/>
    <row r="13110" ht="13.5" customHeight="1" x14ac:dyDescent="0.2"/>
    <row r="13111" ht="13.5" customHeight="1" x14ac:dyDescent="0.2"/>
    <row r="13112" ht="13.5" customHeight="1" x14ac:dyDescent="0.2"/>
    <row r="13113" ht="13.5" customHeight="1" x14ac:dyDescent="0.2"/>
    <row r="13114" ht="13.5" customHeight="1" x14ac:dyDescent="0.2"/>
    <row r="13115" ht="13.5" customHeight="1" x14ac:dyDescent="0.2"/>
    <row r="13116" ht="13.5" customHeight="1" x14ac:dyDescent="0.2"/>
    <row r="13117" ht="13.5" customHeight="1" x14ac:dyDescent="0.2"/>
    <row r="13118" ht="13.5" customHeight="1" x14ac:dyDescent="0.2"/>
    <row r="13119" ht="13.5" customHeight="1" x14ac:dyDescent="0.2"/>
    <row r="13120" ht="13.5" customHeight="1" x14ac:dyDescent="0.2"/>
    <row r="13121" ht="13.5" customHeight="1" x14ac:dyDescent="0.2"/>
    <row r="13122" ht="13.5" customHeight="1" x14ac:dyDescent="0.2"/>
    <row r="13123" ht="13.5" customHeight="1" x14ac:dyDescent="0.2"/>
    <row r="13124" ht="13.5" customHeight="1" x14ac:dyDescent="0.2"/>
    <row r="13125" ht="13.5" customHeight="1" x14ac:dyDescent="0.2"/>
    <row r="13126" ht="13.5" customHeight="1" x14ac:dyDescent="0.2"/>
    <row r="13127" ht="13.5" customHeight="1" x14ac:dyDescent="0.2"/>
    <row r="13128" ht="13.5" customHeight="1" x14ac:dyDescent="0.2"/>
    <row r="13129" ht="13.5" customHeight="1" x14ac:dyDescent="0.2"/>
    <row r="13130" ht="13.5" customHeight="1" x14ac:dyDescent="0.2"/>
    <row r="13131" ht="13.5" customHeight="1" x14ac:dyDescent="0.2"/>
    <row r="13132" ht="13.5" customHeight="1" x14ac:dyDescent="0.2"/>
    <row r="13133" ht="13.5" customHeight="1" x14ac:dyDescent="0.2"/>
    <row r="13134" ht="13.5" customHeight="1" x14ac:dyDescent="0.2"/>
    <row r="13135" ht="13.5" customHeight="1" x14ac:dyDescent="0.2"/>
    <row r="13136" ht="13.5" customHeight="1" x14ac:dyDescent="0.2"/>
    <row r="13137" ht="13.5" customHeight="1" x14ac:dyDescent="0.2"/>
    <row r="13138" ht="13.5" customHeight="1" x14ac:dyDescent="0.2"/>
    <row r="13139" ht="13.5" customHeight="1" x14ac:dyDescent="0.2"/>
    <row r="13140" ht="13.5" customHeight="1" x14ac:dyDescent="0.2"/>
    <row r="13141" ht="13.5" customHeight="1" x14ac:dyDescent="0.2"/>
    <row r="13142" ht="13.5" customHeight="1" x14ac:dyDescent="0.2"/>
    <row r="13143" ht="13.5" customHeight="1" x14ac:dyDescent="0.2"/>
    <row r="13144" ht="13.5" customHeight="1" x14ac:dyDescent="0.2"/>
    <row r="13145" ht="13.5" customHeight="1" x14ac:dyDescent="0.2"/>
    <row r="13146" ht="13.5" customHeight="1" x14ac:dyDescent="0.2"/>
    <row r="13147" ht="13.5" customHeight="1" x14ac:dyDescent="0.2"/>
    <row r="13148" ht="13.5" customHeight="1" x14ac:dyDescent="0.2"/>
    <row r="13149" ht="13.5" customHeight="1" x14ac:dyDescent="0.2"/>
    <row r="13150" ht="13.5" customHeight="1" x14ac:dyDescent="0.2"/>
    <row r="13151" ht="13.5" customHeight="1" x14ac:dyDescent="0.2"/>
    <row r="13152" ht="13.5" customHeight="1" x14ac:dyDescent="0.2"/>
    <row r="13153" ht="13.5" customHeight="1" x14ac:dyDescent="0.2"/>
    <row r="13154" ht="13.5" customHeight="1" x14ac:dyDescent="0.2"/>
    <row r="13155" ht="13.5" customHeight="1" x14ac:dyDescent="0.2"/>
    <row r="13156" ht="13.5" customHeight="1" x14ac:dyDescent="0.2"/>
    <row r="13157" ht="13.5" customHeight="1" x14ac:dyDescent="0.2"/>
    <row r="13158" ht="13.5" customHeight="1" x14ac:dyDescent="0.2"/>
    <row r="13159" ht="13.5" customHeight="1" x14ac:dyDescent="0.2"/>
    <row r="13160" ht="13.5" customHeight="1" x14ac:dyDescent="0.2"/>
    <row r="13161" ht="13.5" customHeight="1" x14ac:dyDescent="0.2"/>
    <row r="13162" ht="13.5" customHeight="1" x14ac:dyDescent="0.2"/>
    <row r="13163" ht="13.5" customHeight="1" x14ac:dyDescent="0.2"/>
    <row r="13164" ht="13.5" customHeight="1" x14ac:dyDescent="0.2"/>
    <row r="13165" ht="13.5" customHeight="1" x14ac:dyDescent="0.2"/>
    <row r="13166" ht="13.5" customHeight="1" x14ac:dyDescent="0.2"/>
    <row r="13167" ht="13.5" customHeight="1" x14ac:dyDescent="0.2"/>
    <row r="13168" ht="13.5" customHeight="1" x14ac:dyDescent="0.2"/>
    <row r="13169" ht="13.5" customHeight="1" x14ac:dyDescent="0.2"/>
    <row r="13170" ht="13.5" customHeight="1" x14ac:dyDescent="0.2"/>
    <row r="13171" ht="13.5" customHeight="1" x14ac:dyDescent="0.2"/>
    <row r="13172" ht="13.5" customHeight="1" x14ac:dyDescent="0.2"/>
    <row r="13173" ht="13.5" customHeight="1" x14ac:dyDescent="0.2"/>
    <row r="13174" ht="13.5" customHeight="1" x14ac:dyDescent="0.2"/>
    <row r="13175" ht="13.5" customHeight="1" x14ac:dyDescent="0.2"/>
    <row r="13176" ht="13.5" customHeight="1" x14ac:dyDescent="0.2"/>
    <row r="13177" ht="13.5" customHeight="1" x14ac:dyDescent="0.2"/>
    <row r="13178" ht="13.5" customHeight="1" x14ac:dyDescent="0.2"/>
    <row r="13179" ht="13.5" customHeight="1" x14ac:dyDescent="0.2"/>
    <row r="13180" ht="13.5" customHeight="1" x14ac:dyDescent="0.2"/>
    <row r="13181" ht="13.5" customHeight="1" x14ac:dyDescent="0.2"/>
    <row r="13182" ht="13.5" customHeight="1" x14ac:dyDescent="0.2"/>
    <row r="13183" ht="13.5" customHeight="1" x14ac:dyDescent="0.2"/>
    <row r="13184" ht="13.5" customHeight="1" x14ac:dyDescent="0.2"/>
    <row r="13185" ht="13.5" customHeight="1" x14ac:dyDescent="0.2"/>
    <row r="13186" ht="13.5" customHeight="1" x14ac:dyDescent="0.2"/>
    <row r="13187" ht="13.5" customHeight="1" x14ac:dyDescent="0.2"/>
    <row r="13188" ht="13.5" customHeight="1" x14ac:dyDescent="0.2"/>
    <row r="13189" ht="13.5" customHeight="1" x14ac:dyDescent="0.2"/>
    <row r="13190" ht="13.5" customHeight="1" x14ac:dyDescent="0.2"/>
    <row r="13191" ht="13.5" customHeight="1" x14ac:dyDescent="0.2"/>
    <row r="13192" ht="13.5" customHeight="1" x14ac:dyDescent="0.2"/>
    <row r="13193" ht="13.5" customHeight="1" x14ac:dyDescent="0.2"/>
    <row r="13194" ht="13.5" customHeight="1" x14ac:dyDescent="0.2"/>
    <row r="13195" ht="13.5" customHeight="1" x14ac:dyDescent="0.2"/>
    <row r="13196" ht="13.5" customHeight="1" x14ac:dyDescent="0.2"/>
    <row r="13197" ht="13.5" customHeight="1" x14ac:dyDescent="0.2"/>
    <row r="13198" ht="13.5" customHeight="1" x14ac:dyDescent="0.2"/>
    <row r="13199" ht="13.5" customHeight="1" x14ac:dyDescent="0.2"/>
    <row r="13200" ht="13.5" customHeight="1" x14ac:dyDescent="0.2"/>
    <row r="13201" ht="13.5" customHeight="1" x14ac:dyDescent="0.2"/>
    <row r="13202" ht="13.5" customHeight="1" x14ac:dyDescent="0.2"/>
    <row r="13203" ht="13.5" customHeight="1" x14ac:dyDescent="0.2"/>
    <row r="13204" ht="13.5" customHeight="1" x14ac:dyDescent="0.2"/>
    <row r="13205" ht="13.5" customHeight="1" x14ac:dyDescent="0.2"/>
    <row r="13206" ht="13.5" customHeight="1" x14ac:dyDescent="0.2"/>
    <row r="13207" ht="13.5" customHeight="1" x14ac:dyDescent="0.2"/>
    <row r="13208" ht="13.5" customHeight="1" x14ac:dyDescent="0.2"/>
    <row r="13209" ht="13.5" customHeight="1" x14ac:dyDescent="0.2"/>
    <row r="13210" ht="13.5" customHeight="1" x14ac:dyDescent="0.2"/>
    <row r="13211" ht="13.5" customHeight="1" x14ac:dyDescent="0.2"/>
    <row r="13212" ht="13.5" customHeight="1" x14ac:dyDescent="0.2"/>
    <row r="13213" ht="13.5" customHeight="1" x14ac:dyDescent="0.2"/>
    <row r="13214" ht="13.5" customHeight="1" x14ac:dyDescent="0.2"/>
    <row r="13215" ht="13.5" customHeight="1" x14ac:dyDescent="0.2"/>
    <row r="13216" ht="13.5" customHeight="1" x14ac:dyDescent="0.2"/>
    <row r="13217" ht="13.5" customHeight="1" x14ac:dyDescent="0.2"/>
    <row r="13218" ht="13.5" customHeight="1" x14ac:dyDescent="0.2"/>
    <row r="13219" ht="13.5" customHeight="1" x14ac:dyDescent="0.2"/>
    <row r="13220" ht="13.5" customHeight="1" x14ac:dyDescent="0.2"/>
    <row r="13221" ht="13.5" customHeight="1" x14ac:dyDescent="0.2"/>
    <row r="13222" ht="13.5" customHeight="1" x14ac:dyDescent="0.2"/>
    <row r="13223" ht="13.5" customHeight="1" x14ac:dyDescent="0.2"/>
    <row r="13224" ht="13.5" customHeight="1" x14ac:dyDescent="0.2"/>
    <row r="13225" ht="13.5" customHeight="1" x14ac:dyDescent="0.2"/>
    <row r="13226" ht="13.5" customHeight="1" x14ac:dyDescent="0.2"/>
    <row r="13227" ht="13.5" customHeight="1" x14ac:dyDescent="0.2"/>
    <row r="13228" ht="13.5" customHeight="1" x14ac:dyDescent="0.2"/>
    <row r="13229" ht="13.5" customHeight="1" x14ac:dyDescent="0.2"/>
    <row r="13230" ht="13.5" customHeight="1" x14ac:dyDescent="0.2"/>
    <row r="13231" ht="13.5" customHeight="1" x14ac:dyDescent="0.2"/>
    <row r="13232" ht="13.5" customHeight="1" x14ac:dyDescent="0.2"/>
    <row r="13233" ht="13.5" customHeight="1" x14ac:dyDescent="0.2"/>
    <row r="13234" ht="13.5" customHeight="1" x14ac:dyDescent="0.2"/>
    <row r="13235" ht="13.5" customHeight="1" x14ac:dyDescent="0.2"/>
    <row r="13236" ht="13.5" customHeight="1" x14ac:dyDescent="0.2"/>
    <row r="13237" ht="13.5" customHeight="1" x14ac:dyDescent="0.2"/>
    <row r="13238" ht="13.5" customHeight="1" x14ac:dyDescent="0.2"/>
    <row r="13239" ht="13.5" customHeight="1" x14ac:dyDescent="0.2"/>
    <row r="13240" ht="13.5" customHeight="1" x14ac:dyDescent="0.2"/>
    <row r="13241" ht="13.5" customHeight="1" x14ac:dyDescent="0.2"/>
    <row r="13242" ht="13.5" customHeight="1" x14ac:dyDescent="0.2"/>
    <row r="13243" ht="13.5" customHeight="1" x14ac:dyDescent="0.2"/>
    <row r="13244" ht="13.5" customHeight="1" x14ac:dyDescent="0.2"/>
    <row r="13245" ht="13.5" customHeight="1" x14ac:dyDescent="0.2"/>
    <row r="13246" ht="13.5" customHeight="1" x14ac:dyDescent="0.2"/>
    <row r="13247" ht="13.5" customHeight="1" x14ac:dyDescent="0.2"/>
    <row r="13248" ht="13.5" customHeight="1" x14ac:dyDescent="0.2"/>
    <row r="13249" ht="13.5" customHeight="1" x14ac:dyDescent="0.2"/>
    <row r="13250" ht="13.5" customHeight="1" x14ac:dyDescent="0.2"/>
    <row r="13251" ht="13.5" customHeight="1" x14ac:dyDescent="0.2"/>
    <row r="13252" ht="13.5" customHeight="1" x14ac:dyDescent="0.2"/>
    <row r="13253" ht="13.5" customHeight="1" x14ac:dyDescent="0.2"/>
    <row r="13254" ht="13.5" customHeight="1" x14ac:dyDescent="0.2"/>
    <row r="13255" ht="13.5" customHeight="1" x14ac:dyDescent="0.2"/>
    <row r="13256" ht="13.5" customHeight="1" x14ac:dyDescent="0.2"/>
    <row r="13257" ht="13.5" customHeight="1" x14ac:dyDescent="0.2"/>
    <row r="13258" ht="13.5" customHeight="1" x14ac:dyDescent="0.2"/>
    <row r="13259" ht="13.5" customHeight="1" x14ac:dyDescent="0.2"/>
    <row r="13260" ht="13.5" customHeight="1" x14ac:dyDescent="0.2"/>
    <row r="13261" ht="13.5" customHeight="1" x14ac:dyDescent="0.2"/>
    <row r="13262" ht="13.5" customHeight="1" x14ac:dyDescent="0.2"/>
    <row r="13263" ht="13.5" customHeight="1" x14ac:dyDescent="0.2"/>
    <row r="13264" ht="13.5" customHeight="1" x14ac:dyDescent="0.2"/>
    <row r="13265" ht="13.5" customHeight="1" x14ac:dyDescent="0.2"/>
    <row r="13266" ht="13.5" customHeight="1" x14ac:dyDescent="0.2"/>
    <row r="13267" ht="13.5" customHeight="1" x14ac:dyDescent="0.2"/>
    <row r="13268" ht="13.5" customHeight="1" x14ac:dyDescent="0.2"/>
    <row r="13269" ht="13.5" customHeight="1" x14ac:dyDescent="0.2"/>
    <row r="13270" ht="13.5" customHeight="1" x14ac:dyDescent="0.2"/>
    <row r="13271" ht="13.5" customHeight="1" x14ac:dyDescent="0.2"/>
    <row r="13272" ht="13.5" customHeight="1" x14ac:dyDescent="0.2"/>
    <row r="13273" ht="13.5" customHeight="1" x14ac:dyDescent="0.2"/>
    <row r="13274" ht="13.5" customHeight="1" x14ac:dyDescent="0.2"/>
    <row r="13275" ht="13.5" customHeight="1" x14ac:dyDescent="0.2"/>
    <row r="13276" ht="13.5" customHeight="1" x14ac:dyDescent="0.2"/>
    <row r="13277" ht="13.5" customHeight="1" x14ac:dyDescent="0.2"/>
    <row r="13278" ht="13.5" customHeight="1" x14ac:dyDescent="0.2"/>
    <row r="13279" ht="13.5" customHeight="1" x14ac:dyDescent="0.2"/>
    <row r="13280" ht="13.5" customHeight="1" x14ac:dyDescent="0.2"/>
    <row r="13281" ht="13.5" customHeight="1" x14ac:dyDescent="0.2"/>
    <row r="13282" ht="13.5" customHeight="1" x14ac:dyDescent="0.2"/>
    <row r="13283" ht="13.5" customHeight="1" x14ac:dyDescent="0.2"/>
    <row r="13284" ht="13.5" customHeight="1" x14ac:dyDescent="0.2"/>
    <row r="13285" ht="13.5" customHeight="1" x14ac:dyDescent="0.2"/>
    <row r="13286" ht="13.5" customHeight="1" x14ac:dyDescent="0.2"/>
    <row r="13287" ht="13.5" customHeight="1" x14ac:dyDescent="0.2"/>
    <row r="13288" ht="13.5" customHeight="1" x14ac:dyDescent="0.2"/>
    <row r="13289" ht="13.5" customHeight="1" x14ac:dyDescent="0.2"/>
    <row r="13290" ht="13.5" customHeight="1" x14ac:dyDescent="0.2"/>
    <row r="13291" ht="13.5" customHeight="1" x14ac:dyDescent="0.2"/>
    <row r="13292" ht="13.5" customHeight="1" x14ac:dyDescent="0.2"/>
    <row r="13293" ht="13.5" customHeight="1" x14ac:dyDescent="0.2"/>
    <row r="13294" ht="13.5" customHeight="1" x14ac:dyDescent="0.2"/>
    <row r="13295" ht="13.5" customHeight="1" x14ac:dyDescent="0.2"/>
    <row r="13296" ht="13.5" customHeight="1" x14ac:dyDescent="0.2"/>
    <row r="13297" ht="13.5" customHeight="1" x14ac:dyDescent="0.2"/>
    <row r="13298" ht="13.5" customHeight="1" x14ac:dyDescent="0.2"/>
    <row r="13299" ht="13.5" customHeight="1" x14ac:dyDescent="0.2"/>
    <row r="13300" ht="13.5" customHeight="1" x14ac:dyDescent="0.2"/>
    <row r="13301" ht="13.5" customHeight="1" x14ac:dyDescent="0.2"/>
    <row r="13302" ht="13.5" customHeight="1" x14ac:dyDescent="0.2"/>
    <row r="13303" ht="13.5" customHeight="1" x14ac:dyDescent="0.2"/>
    <row r="13304" ht="13.5" customHeight="1" x14ac:dyDescent="0.2"/>
    <row r="13305" ht="13.5" customHeight="1" x14ac:dyDescent="0.2"/>
    <row r="13306" ht="13.5" customHeight="1" x14ac:dyDescent="0.2"/>
    <row r="13307" ht="13.5" customHeight="1" x14ac:dyDescent="0.2"/>
    <row r="13308" ht="13.5" customHeight="1" x14ac:dyDescent="0.2"/>
    <row r="13309" ht="13.5" customHeight="1" x14ac:dyDescent="0.2"/>
    <row r="13310" ht="13.5" customHeight="1" x14ac:dyDescent="0.2"/>
    <row r="13311" ht="13.5" customHeight="1" x14ac:dyDescent="0.2"/>
    <row r="13312" ht="13.5" customHeight="1" x14ac:dyDescent="0.2"/>
    <row r="13313" ht="13.5" customHeight="1" x14ac:dyDescent="0.2"/>
    <row r="13314" ht="13.5" customHeight="1" x14ac:dyDescent="0.2"/>
    <row r="13315" ht="13.5" customHeight="1" x14ac:dyDescent="0.2"/>
    <row r="13316" ht="13.5" customHeight="1" x14ac:dyDescent="0.2"/>
    <row r="13317" ht="13.5" customHeight="1" x14ac:dyDescent="0.2"/>
    <row r="13318" ht="13.5" customHeight="1" x14ac:dyDescent="0.2"/>
    <row r="13319" ht="13.5" customHeight="1" x14ac:dyDescent="0.2"/>
    <row r="13320" ht="13.5" customHeight="1" x14ac:dyDescent="0.2"/>
    <row r="13321" ht="13.5" customHeight="1" x14ac:dyDescent="0.2"/>
    <row r="13322" ht="13.5" customHeight="1" x14ac:dyDescent="0.2"/>
    <row r="13323" ht="13.5" customHeight="1" x14ac:dyDescent="0.2"/>
    <row r="13324" ht="13.5" customHeight="1" x14ac:dyDescent="0.2"/>
    <row r="13325" ht="13.5" customHeight="1" x14ac:dyDescent="0.2"/>
    <row r="13326" ht="13.5" customHeight="1" x14ac:dyDescent="0.2"/>
    <row r="13327" ht="13.5" customHeight="1" x14ac:dyDescent="0.2"/>
    <row r="13328" ht="13.5" customHeight="1" x14ac:dyDescent="0.2"/>
    <row r="13329" ht="13.5" customHeight="1" x14ac:dyDescent="0.2"/>
    <row r="13330" ht="13.5" customHeight="1" x14ac:dyDescent="0.2"/>
    <row r="13331" ht="13.5" customHeight="1" x14ac:dyDescent="0.2"/>
    <row r="13332" ht="13.5" customHeight="1" x14ac:dyDescent="0.2"/>
    <row r="13333" ht="13.5" customHeight="1" x14ac:dyDescent="0.2"/>
    <row r="13334" ht="13.5" customHeight="1" x14ac:dyDescent="0.2"/>
    <row r="13335" ht="13.5" customHeight="1" x14ac:dyDescent="0.2"/>
    <row r="13336" ht="13.5" customHeight="1" x14ac:dyDescent="0.2"/>
    <row r="13337" ht="13.5" customHeight="1" x14ac:dyDescent="0.2"/>
    <row r="13338" ht="13.5" customHeight="1" x14ac:dyDescent="0.2"/>
    <row r="13339" ht="13.5" customHeight="1" x14ac:dyDescent="0.2"/>
    <row r="13340" ht="13.5" customHeight="1" x14ac:dyDescent="0.2"/>
    <row r="13341" ht="13.5" customHeight="1" x14ac:dyDescent="0.2"/>
    <row r="13342" ht="13.5" customHeight="1" x14ac:dyDescent="0.2"/>
    <row r="13343" ht="13.5" customHeight="1" x14ac:dyDescent="0.2"/>
    <row r="13344" ht="13.5" customHeight="1" x14ac:dyDescent="0.2"/>
    <row r="13345" ht="13.5" customHeight="1" x14ac:dyDescent="0.2"/>
    <row r="13346" ht="13.5" customHeight="1" x14ac:dyDescent="0.2"/>
    <row r="13347" ht="13.5" customHeight="1" x14ac:dyDescent="0.2"/>
    <row r="13348" ht="13.5" customHeight="1" x14ac:dyDescent="0.2"/>
    <row r="13349" ht="13.5" customHeight="1" x14ac:dyDescent="0.2"/>
    <row r="13350" ht="13.5" customHeight="1" x14ac:dyDescent="0.2"/>
    <row r="13351" ht="13.5" customHeight="1" x14ac:dyDescent="0.2"/>
    <row r="13352" ht="13.5" customHeight="1" x14ac:dyDescent="0.2"/>
    <row r="13353" ht="13.5" customHeight="1" x14ac:dyDescent="0.2"/>
    <row r="13354" ht="13.5" customHeight="1" x14ac:dyDescent="0.2"/>
    <row r="13355" ht="13.5" customHeight="1" x14ac:dyDescent="0.2"/>
    <row r="13356" ht="13.5" customHeight="1" x14ac:dyDescent="0.2"/>
    <row r="13357" ht="13.5" customHeight="1" x14ac:dyDescent="0.2"/>
    <row r="13358" ht="13.5" customHeight="1" x14ac:dyDescent="0.2"/>
    <row r="13359" ht="13.5" customHeight="1" x14ac:dyDescent="0.2"/>
    <row r="13360" ht="13.5" customHeight="1" x14ac:dyDescent="0.2"/>
    <row r="13361" ht="13.5" customHeight="1" x14ac:dyDescent="0.2"/>
    <row r="13362" ht="13.5" customHeight="1" x14ac:dyDescent="0.2"/>
    <row r="13363" ht="13.5" customHeight="1" x14ac:dyDescent="0.2"/>
    <row r="13364" ht="13.5" customHeight="1" x14ac:dyDescent="0.2"/>
    <row r="13365" ht="13.5" customHeight="1" x14ac:dyDescent="0.2"/>
    <row r="13366" ht="13.5" customHeight="1" x14ac:dyDescent="0.2"/>
    <row r="13367" ht="13.5" customHeight="1" x14ac:dyDescent="0.2"/>
    <row r="13368" ht="13.5" customHeight="1" x14ac:dyDescent="0.2"/>
    <row r="13369" ht="13.5" customHeight="1" x14ac:dyDescent="0.2"/>
    <row r="13370" ht="13.5" customHeight="1" x14ac:dyDescent="0.2"/>
    <row r="13371" ht="13.5" customHeight="1" x14ac:dyDescent="0.2"/>
    <row r="13372" ht="13.5" customHeight="1" x14ac:dyDescent="0.2"/>
    <row r="13373" ht="13.5" customHeight="1" x14ac:dyDescent="0.2"/>
    <row r="13374" ht="13.5" customHeight="1" x14ac:dyDescent="0.2"/>
    <row r="13375" ht="13.5" customHeight="1" x14ac:dyDescent="0.2"/>
    <row r="13376" ht="13.5" customHeight="1" x14ac:dyDescent="0.2"/>
    <row r="13377" ht="13.5" customHeight="1" x14ac:dyDescent="0.2"/>
    <row r="13378" ht="13.5" customHeight="1" x14ac:dyDescent="0.2"/>
    <row r="13379" ht="13.5" customHeight="1" x14ac:dyDescent="0.2"/>
    <row r="13380" ht="13.5" customHeight="1" x14ac:dyDescent="0.2"/>
    <row r="13381" ht="13.5" customHeight="1" x14ac:dyDescent="0.2"/>
    <row r="13382" ht="13.5" customHeight="1" x14ac:dyDescent="0.2"/>
    <row r="13383" ht="13.5" customHeight="1" x14ac:dyDescent="0.2"/>
    <row r="13384" ht="13.5" customHeight="1" x14ac:dyDescent="0.2"/>
    <row r="13385" ht="13.5" customHeight="1" x14ac:dyDescent="0.2"/>
    <row r="13386" ht="13.5" customHeight="1" x14ac:dyDescent="0.2"/>
    <row r="13387" ht="13.5" customHeight="1" x14ac:dyDescent="0.2"/>
    <row r="13388" ht="13.5" customHeight="1" x14ac:dyDescent="0.2"/>
    <row r="13389" ht="13.5" customHeight="1" x14ac:dyDescent="0.2"/>
    <row r="13390" ht="13.5" customHeight="1" x14ac:dyDescent="0.2"/>
    <row r="13391" ht="13.5" customHeight="1" x14ac:dyDescent="0.2"/>
    <row r="13392" ht="13.5" customHeight="1" x14ac:dyDescent="0.2"/>
    <row r="13393" ht="13.5" customHeight="1" x14ac:dyDescent="0.2"/>
    <row r="13394" ht="13.5" customHeight="1" x14ac:dyDescent="0.2"/>
    <row r="13395" ht="13.5" customHeight="1" x14ac:dyDescent="0.2"/>
    <row r="13396" ht="13.5" customHeight="1" x14ac:dyDescent="0.2"/>
    <row r="13397" ht="13.5" customHeight="1" x14ac:dyDescent="0.2"/>
    <row r="13398" ht="13.5" customHeight="1" x14ac:dyDescent="0.2"/>
    <row r="13399" ht="13.5" customHeight="1" x14ac:dyDescent="0.2"/>
    <row r="13400" ht="13.5" customHeight="1" x14ac:dyDescent="0.2"/>
    <row r="13401" ht="13.5" customHeight="1" x14ac:dyDescent="0.2"/>
    <row r="13402" ht="13.5" customHeight="1" x14ac:dyDescent="0.2"/>
    <row r="13403" ht="13.5" customHeight="1" x14ac:dyDescent="0.2"/>
    <row r="13404" ht="13.5" customHeight="1" x14ac:dyDescent="0.2"/>
    <row r="13405" ht="13.5" customHeight="1" x14ac:dyDescent="0.2"/>
    <row r="13406" ht="13.5" customHeight="1" x14ac:dyDescent="0.2"/>
    <row r="13407" ht="13.5" customHeight="1" x14ac:dyDescent="0.2"/>
    <row r="13408" ht="13.5" customHeight="1" x14ac:dyDescent="0.2"/>
    <row r="13409" ht="13.5" customHeight="1" x14ac:dyDescent="0.2"/>
    <row r="13410" ht="13.5" customHeight="1" x14ac:dyDescent="0.2"/>
    <row r="13411" ht="13.5" customHeight="1" x14ac:dyDescent="0.2"/>
    <row r="13412" ht="13.5" customHeight="1" x14ac:dyDescent="0.2"/>
    <row r="13413" ht="13.5" customHeight="1" x14ac:dyDescent="0.2"/>
    <row r="13414" ht="13.5" customHeight="1" x14ac:dyDescent="0.2"/>
    <row r="13415" ht="13.5" customHeight="1" x14ac:dyDescent="0.2"/>
    <row r="13416" ht="13.5" customHeight="1" x14ac:dyDescent="0.2"/>
    <row r="13417" ht="13.5" customHeight="1" x14ac:dyDescent="0.2"/>
    <row r="13418" ht="13.5" customHeight="1" x14ac:dyDescent="0.2"/>
    <row r="13419" ht="13.5" customHeight="1" x14ac:dyDescent="0.2"/>
    <row r="13420" ht="13.5" customHeight="1" x14ac:dyDescent="0.2"/>
    <row r="13421" ht="13.5" customHeight="1" x14ac:dyDescent="0.2"/>
    <row r="13422" ht="13.5" customHeight="1" x14ac:dyDescent="0.2"/>
    <row r="13423" ht="13.5" customHeight="1" x14ac:dyDescent="0.2"/>
    <row r="13424" ht="13.5" customHeight="1" x14ac:dyDescent="0.2"/>
    <row r="13425" ht="13.5" customHeight="1" x14ac:dyDescent="0.2"/>
    <row r="13426" ht="13.5" customHeight="1" x14ac:dyDescent="0.2"/>
    <row r="13427" ht="13.5" customHeight="1" x14ac:dyDescent="0.2"/>
    <row r="13428" ht="13.5" customHeight="1" x14ac:dyDescent="0.2"/>
    <row r="13429" ht="13.5" customHeight="1" x14ac:dyDescent="0.2"/>
    <row r="13430" ht="13.5" customHeight="1" x14ac:dyDescent="0.2"/>
    <row r="13431" ht="13.5" customHeight="1" x14ac:dyDescent="0.2"/>
    <row r="13432" ht="13.5" customHeight="1" x14ac:dyDescent="0.2"/>
    <row r="13433" ht="13.5" customHeight="1" x14ac:dyDescent="0.2"/>
    <row r="13434" ht="13.5" customHeight="1" x14ac:dyDescent="0.2"/>
    <row r="13435" ht="13.5" customHeight="1" x14ac:dyDescent="0.2"/>
    <row r="13436" ht="13.5" customHeight="1" x14ac:dyDescent="0.2"/>
    <row r="13437" ht="13.5" customHeight="1" x14ac:dyDescent="0.2"/>
    <row r="13438" ht="13.5" customHeight="1" x14ac:dyDescent="0.2"/>
    <row r="13439" ht="13.5" customHeight="1" x14ac:dyDescent="0.2"/>
    <row r="13440" ht="13.5" customHeight="1" x14ac:dyDescent="0.2"/>
    <row r="13441" ht="13.5" customHeight="1" x14ac:dyDescent="0.2"/>
    <row r="13442" ht="13.5" customHeight="1" x14ac:dyDescent="0.2"/>
    <row r="13443" ht="13.5" customHeight="1" x14ac:dyDescent="0.2"/>
    <row r="13444" ht="13.5" customHeight="1" x14ac:dyDescent="0.2"/>
    <row r="13445" ht="13.5" customHeight="1" x14ac:dyDescent="0.2"/>
    <row r="13446" ht="13.5" customHeight="1" x14ac:dyDescent="0.2"/>
    <row r="13447" ht="13.5" customHeight="1" x14ac:dyDescent="0.2"/>
    <row r="13448" ht="13.5" customHeight="1" x14ac:dyDescent="0.2"/>
    <row r="13449" ht="13.5" customHeight="1" x14ac:dyDescent="0.2"/>
    <row r="13450" ht="13.5" customHeight="1" x14ac:dyDescent="0.2"/>
    <row r="13451" ht="13.5" customHeight="1" x14ac:dyDescent="0.2"/>
    <row r="13452" ht="13.5" customHeight="1" x14ac:dyDescent="0.2"/>
    <row r="13453" ht="13.5" customHeight="1" x14ac:dyDescent="0.2"/>
    <row r="13454" ht="13.5" customHeight="1" x14ac:dyDescent="0.2"/>
    <row r="13455" ht="13.5" customHeight="1" x14ac:dyDescent="0.2"/>
    <row r="13456" ht="13.5" customHeight="1" x14ac:dyDescent="0.2"/>
    <row r="13457" ht="13.5" customHeight="1" x14ac:dyDescent="0.2"/>
    <row r="13458" ht="13.5" customHeight="1" x14ac:dyDescent="0.2"/>
    <row r="13459" ht="13.5" customHeight="1" x14ac:dyDescent="0.2"/>
    <row r="13460" ht="13.5" customHeight="1" x14ac:dyDescent="0.2"/>
    <row r="13461" ht="13.5" customHeight="1" x14ac:dyDescent="0.2"/>
    <row r="13462" ht="13.5" customHeight="1" x14ac:dyDescent="0.2"/>
    <row r="13463" ht="13.5" customHeight="1" x14ac:dyDescent="0.2"/>
    <row r="13464" ht="13.5" customHeight="1" x14ac:dyDescent="0.2"/>
    <row r="13465" ht="13.5" customHeight="1" x14ac:dyDescent="0.2"/>
    <row r="13466" ht="13.5" customHeight="1" x14ac:dyDescent="0.2"/>
    <row r="13467" ht="13.5" customHeight="1" x14ac:dyDescent="0.2"/>
    <row r="13468" ht="13.5" customHeight="1" x14ac:dyDescent="0.2"/>
    <row r="13469" ht="13.5" customHeight="1" x14ac:dyDescent="0.2"/>
    <row r="13470" ht="13.5" customHeight="1" x14ac:dyDescent="0.2"/>
    <row r="13471" ht="13.5" customHeight="1" x14ac:dyDescent="0.2"/>
    <row r="13472" ht="13.5" customHeight="1" x14ac:dyDescent="0.2"/>
    <row r="13473" ht="13.5" customHeight="1" x14ac:dyDescent="0.2"/>
    <row r="13474" ht="13.5" customHeight="1" x14ac:dyDescent="0.2"/>
    <row r="13475" ht="13.5" customHeight="1" x14ac:dyDescent="0.2"/>
    <row r="13476" ht="13.5" customHeight="1" x14ac:dyDescent="0.2"/>
    <row r="13477" ht="13.5" customHeight="1" x14ac:dyDescent="0.2"/>
    <row r="13478" ht="13.5" customHeight="1" x14ac:dyDescent="0.2"/>
    <row r="13479" ht="13.5" customHeight="1" x14ac:dyDescent="0.2"/>
    <row r="13480" ht="13.5" customHeight="1" x14ac:dyDescent="0.2"/>
    <row r="13481" ht="13.5" customHeight="1" x14ac:dyDescent="0.2"/>
    <row r="13482" ht="13.5" customHeight="1" x14ac:dyDescent="0.2"/>
    <row r="13483" ht="13.5" customHeight="1" x14ac:dyDescent="0.2"/>
    <row r="13484" ht="13.5" customHeight="1" x14ac:dyDescent="0.2"/>
    <row r="13485" ht="13.5" customHeight="1" x14ac:dyDescent="0.2"/>
    <row r="13486" ht="13.5" customHeight="1" x14ac:dyDescent="0.2"/>
    <row r="13487" ht="13.5" customHeight="1" x14ac:dyDescent="0.2"/>
    <row r="13488" ht="13.5" customHeight="1" x14ac:dyDescent="0.2"/>
    <row r="13489" ht="13.5" customHeight="1" x14ac:dyDescent="0.2"/>
    <row r="13490" ht="13.5" customHeight="1" x14ac:dyDescent="0.2"/>
    <row r="13491" ht="13.5" customHeight="1" x14ac:dyDescent="0.2"/>
    <row r="13492" ht="13.5" customHeight="1" x14ac:dyDescent="0.2"/>
    <row r="13493" ht="13.5" customHeight="1" x14ac:dyDescent="0.2"/>
    <row r="13494" ht="13.5" customHeight="1" x14ac:dyDescent="0.2"/>
    <row r="13495" ht="13.5" customHeight="1" x14ac:dyDescent="0.2"/>
    <row r="13496" ht="13.5" customHeight="1" x14ac:dyDescent="0.2"/>
    <row r="13497" ht="13.5" customHeight="1" x14ac:dyDescent="0.2"/>
    <row r="13498" ht="13.5" customHeight="1" x14ac:dyDescent="0.2"/>
    <row r="13499" ht="13.5" customHeight="1" x14ac:dyDescent="0.2"/>
    <row r="13500" ht="13.5" customHeight="1" x14ac:dyDescent="0.2"/>
    <row r="13501" ht="13.5" customHeight="1" x14ac:dyDescent="0.2"/>
    <row r="13502" ht="13.5" customHeight="1" x14ac:dyDescent="0.2"/>
    <row r="13503" ht="13.5" customHeight="1" x14ac:dyDescent="0.2"/>
    <row r="13504" ht="13.5" customHeight="1" x14ac:dyDescent="0.2"/>
    <row r="13505" ht="13.5" customHeight="1" x14ac:dyDescent="0.2"/>
    <row r="13506" ht="13.5" customHeight="1" x14ac:dyDescent="0.2"/>
    <row r="13507" ht="13.5" customHeight="1" x14ac:dyDescent="0.2"/>
    <row r="13508" ht="13.5" customHeight="1" x14ac:dyDescent="0.2"/>
    <row r="13509" ht="13.5" customHeight="1" x14ac:dyDescent="0.2"/>
    <row r="13510" ht="13.5" customHeight="1" x14ac:dyDescent="0.2"/>
    <row r="13511" ht="13.5" customHeight="1" x14ac:dyDescent="0.2"/>
    <row r="13512" ht="13.5" customHeight="1" x14ac:dyDescent="0.2"/>
    <row r="13513" ht="13.5" customHeight="1" x14ac:dyDescent="0.2"/>
    <row r="13514" ht="13.5" customHeight="1" x14ac:dyDescent="0.2"/>
    <row r="13515" ht="13.5" customHeight="1" x14ac:dyDescent="0.2"/>
    <row r="13516" ht="13.5" customHeight="1" x14ac:dyDescent="0.2"/>
    <row r="13517" ht="13.5" customHeight="1" x14ac:dyDescent="0.2"/>
    <row r="13518" ht="13.5" customHeight="1" x14ac:dyDescent="0.2"/>
    <row r="13519" ht="13.5" customHeight="1" x14ac:dyDescent="0.2"/>
    <row r="13520" ht="13.5" customHeight="1" x14ac:dyDescent="0.2"/>
    <row r="13521" ht="13.5" customHeight="1" x14ac:dyDescent="0.2"/>
    <row r="13522" ht="13.5" customHeight="1" x14ac:dyDescent="0.2"/>
    <row r="13523" ht="13.5" customHeight="1" x14ac:dyDescent="0.2"/>
    <row r="13524" ht="13.5" customHeight="1" x14ac:dyDescent="0.2"/>
    <row r="13525" ht="13.5" customHeight="1" x14ac:dyDescent="0.2"/>
    <row r="13526" ht="13.5" customHeight="1" x14ac:dyDescent="0.2"/>
    <row r="13527" ht="13.5" customHeight="1" x14ac:dyDescent="0.2"/>
    <row r="13528" ht="13.5" customHeight="1" x14ac:dyDescent="0.2"/>
    <row r="13529" ht="13.5" customHeight="1" x14ac:dyDescent="0.2"/>
    <row r="13530" ht="13.5" customHeight="1" x14ac:dyDescent="0.2"/>
    <row r="13531" ht="13.5" customHeight="1" x14ac:dyDescent="0.2"/>
    <row r="13532" ht="13.5" customHeight="1" x14ac:dyDescent="0.2"/>
    <row r="13533" ht="13.5" customHeight="1" x14ac:dyDescent="0.2"/>
    <row r="13534" ht="13.5" customHeight="1" x14ac:dyDescent="0.2"/>
    <row r="13535" ht="13.5" customHeight="1" x14ac:dyDescent="0.2"/>
    <row r="13536" ht="13.5" customHeight="1" x14ac:dyDescent="0.2"/>
    <row r="13537" ht="13.5" customHeight="1" x14ac:dyDescent="0.2"/>
    <row r="13538" ht="13.5" customHeight="1" x14ac:dyDescent="0.2"/>
    <row r="13539" ht="13.5" customHeight="1" x14ac:dyDescent="0.2"/>
    <row r="13540" ht="13.5" customHeight="1" x14ac:dyDescent="0.2"/>
    <row r="13541" ht="13.5" customHeight="1" x14ac:dyDescent="0.2"/>
    <row r="13542" ht="13.5" customHeight="1" x14ac:dyDescent="0.2"/>
    <row r="13543" ht="13.5" customHeight="1" x14ac:dyDescent="0.2"/>
    <row r="13544" ht="13.5" customHeight="1" x14ac:dyDescent="0.2"/>
    <row r="13545" ht="13.5" customHeight="1" x14ac:dyDescent="0.2"/>
    <row r="13546" ht="13.5" customHeight="1" x14ac:dyDescent="0.2"/>
    <row r="13547" ht="13.5" customHeight="1" x14ac:dyDescent="0.2"/>
    <row r="13548" ht="13.5" customHeight="1" x14ac:dyDescent="0.2"/>
    <row r="13549" ht="13.5" customHeight="1" x14ac:dyDescent="0.2"/>
    <row r="13550" ht="13.5" customHeight="1" x14ac:dyDescent="0.2"/>
    <row r="13551" ht="13.5" customHeight="1" x14ac:dyDescent="0.2"/>
    <row r="13552" ht="13.5" customHeight="1" x14ac:dyDescent="0.2"/>
    <row r="13553" ht="13.5" customHeight="1" x14ac:dyDescent="0.2"/>
    <row r="13554" ht="13.5" customHeight="1" x14ac:dyDescent="0.2"/>
    <row r="13555" ht="13.5" customHeight="1" x14ac:dyDescent="0.2"/>
    <row r="13556" ht="13.5" customHeight="1" x14ac:dyDescent="0.2"/>
    <row r="13557" ht="13.5" customHeight="1" x14ac:dyDescent="0.2"/>
    <row r="13558" ht="13.5" customHeight="1" x14ac:dyDescent="0.2"/>
    <row r="13559" ht="13.5" customHeight="1" x14ac:dyDescent="0.2"/>
    <row r="13560" ht="13.5" customHeight="1" x14ac:dyDescent="0.2"/>
    <row r="13561" ht="13.5" customHeight="1" x14ac:dyDescent="0.2"/>
    <row r="13562" ht="13.5" customHeight="1" x14ac:dyDescent="0.2"/>
    <row r="13563" ht="13.5" customHeight="1" x14ac:dyDescent="0.2"/>
    <row r="13564" ht="13.5" customHeight="1" x14ac:dyDescent="0.2"/>
    <row r="13565" ht="13.5" customHeight="1" x14ac:dyDescent="0.2"/>
    <row r="13566" ht="13.5" customHeight="1" x14ac:dyDescent="0.2"/>
    <row r="13567" ht="13.5" customHeight="1" x14ac:dyDescent="0.2"/>
    <row r="13568" ht="13.5" customHeight="1" x14ac:dyDescent="0.2"/>
    <row r="13569" ht="13.5" customHeight="1" x14ac:dyDescent="0.2"/>
    <row r="13570" ht="13.5" customHeight="1" x14ac:dyDescent="0.2"/>
    <row r="13571" ht="13.5" customHeight="1" x14ac:dyDescent="0.2"/>
    <row r="13572" ht="13.5" customHeight="1" x14ac:dyDescent="0.2"/>
    <row r="13573" ht="13.5" customHeight="1" x14ac:dyDescent="0.2"/>
    <row r="13574" ht="13.5" customHeight="1" x14ac:dyDescent="0.2"/>
    <row r="13575" ht="13.5" customHeight="1" x14ac:dyDescent="0.2"/>
    <row r="13576" ht="13.5" customHeight="1" x14ac:dyDescent="0.2"/>
    <row r="13577" ht="13.5" customHeight="1" x14ac:dyDescent="0.2"/>
    <row r="13578" ht="13.5" customHeight="1" x14ac:dyDescent="0.2"/>
    <row r="13579" ht="13.5" customHeight="1" x14ac:dyDescent="0.2"/>
    <row r="13580" ht="13.5" customHeight="1" x14ac:dyDescent="0.2"/>
    <row r="13581" ht="13.5" customHeight="1" x14ac:dyDescent="0.2"/>
    <row r="13582" ht="13.5" customHeight="1" x14ac:dyDescent="0.2"/>
    <row r="13583" ht="13.5" customHeight="1" x14ac:dyDescent="0.2"/>
    <row r="13584" ht="13.5" customHeight="1" x14ac:dyDescent="0.2"/>
    <row r="13585" ht="13.5" customHeight="1" x14ac:dyDescent="0.2"/>
    <row r="13586" ht="13.5" customHeight="1" x14ac:dyDescent="0.2"/>
    <row r="13587" ht="13.5" customHeight="1" x14ac:dyDescent="0.2"/>
    <row r="13588" ht="13.5" customHeight="1" x14ac:dyDescent="0.2"/>
    <row r="13589" ht="13.5" customHeight="1" x14ac:dyDescent="0.2"/>
    <row r="13590" ht="13.5" customHeight="1" x14ac:dyDescent="0.2"/>
    <row r="13591" ht="13.5" customHeight="1" x14ac:dyDescent="0.2"/>
    <row r="13592" ht="13.5" customHeight="1" x14ac:dyDescent="0.2"/>
    <row r="13593" ht="13.5" customHeight="1" x14ac:dyDescent="0.2"/>
    <row r="13594" ht="13.5" customHeight="1" x14ac:dyDescent="0.2"/>
    <row r="13595" ht="13.5" customHeight="1" x14ac:dyDescent="0.2"/>
    <row r="13596" ht="13.5" customHeight="1" x14ac:dyDescent="0.2"/>
    <row r="13597" ht="13.5" customHeight="1" x14ac:dyDescent="0.2"/>
    <row r="13598" ht="13.5" customHeight="1" x14ac:dyDescent="0.2"/>
    <row r="13599" ht="13.5" customHeight="1" x14ac:dyDescent="0.2"/>
    <row r="13600" ht="13.5" customHeight="1" x14ac:dyDescent="0.2"/>
    <row r="13601" ht="13.5" customHeight="1" x14ac:dyDescent="0.2"/>
    <row r="13602" ht="13.5" customHeight="1" x14ac:dyDescent="0.2"/>
    <row r="13603" ht="13.5" customHeight="1" x14ac:dyDescent="0.2"/>
    <row r="13604" ht="13.5" customHeight="1" x14ac:dyDescent="0.2"/>
    <row r="13605" ht="13.5" customHeight="1" x14ac:dyDescent="0.2"/>
    <row r="13606" ht="13.5" customHeight="1" x14ac:dyDescent="0.2"/>
    <row r="13607" ht="13.5" customHeight="1" x14ac:dyDescent="0.2"/>
    <row r="13608" ht="13.5" customHeight="1" x14ac:dyDescent="0.2"/>
    <row r="13609" ht="13.5" customHeight="1" x14ac:dyDescent="0.2"/>
    <row r="13610" ht="13.5" customHeight="1" x14ac:dyDescent="0.2"/>
    <row r="13611" ht="13.5" customHeight="1" x14ac:dyDescent="0.2"/>
    <row r="13612" ht="13.5" customHeight="1" x14ac:dyDescent="0.2"/>
    <row r="13613" ht="13.5" customHeight="1" x14ac:dyDescent="0.2"/>
    <row r="13614" ht="13.5" customHeight="1" x14ac:dyDescent="0.2"/>
    <row r="13615" ht="13.5" customHeight="1" x14ac:dyDescent="0.2"/>
    <row r="13616" ht="13.5" customHeight="1" x14ac:dyDescent="0.2"/>
    <row r="13617" ht="13.5" customHeight="1" x14ac:dyDescent="0.2"/>
    <row r="13618" ht="13.5" customHeight="1" x14ac:dyDescent="0.2"/>
    <row r="13619" ht="13.5" customHeight="1" x14ac:dyDescent="0.2"/>
    <row r="13620" ht="13.5" customHeight="1" x14ac:dyDescent="0.2"/>
    <row r="13621" ht="13.5" customHeight="1" x14ac:dyDescent="0.2"/>
    <row r="13622" ht="13.5" customHeight="1" x14ac:dyDescent="0.2"/>
    <row r="13623" ht="13.5" customHeight="1" x14ac:dyDescent="0.2"/>
    <row r="13624" ht="13.5" customHeight="1" x14ac:dyDescent="0.2"/>
    <row r="13625" ht="13.5" customHeight="1" x14ac:dyDescent="0.2"/>
    <row r="13626" ht="13.5" customHeight="1" x14ac:dyDescent="0.2"/>
    <row r="13627" ht="13.5" customHeight="1" x14ac:dyDescent="0.2"/>
    <row r="13628" ht="13.5" customHeight="1" x14ac:dyDescent="0.2"/>
    <row r="13629" ht="13.5" customHeight="1" x14ac:dyDescent="0.2"/>
    <row r="13630" ht="13.5" customHeight="1" x14ac:dyDescent="0.2"/>
    <row r="13631" ht="13.5" customHeight="1" x14ac:dyDescent="0.2"/>
    <row r="13632" ht="13.5" customHeight="1" x14ac:dyDescent="0.2"/>
    <row r="13633" ht="13.5" customHeight="1" x14ac:dyDescent="0.2"/>
    <row r="13634" ht="13.5" customHeight="1" x14ac:dyDescent="0.2"/>
    <row r="13635" ht="13.5" customHeight="1" x14ac:dyDescent="0.2"/>
    <row r="13636" ht="13.5" customHeight="1" x14ac:dyDescent="0.2"/>
    <row r="13637" ht="13.5" customHeight="1" x14ac:dyDescent="0.2"/>
    <row r="13638" ht="13.5" customHeight="1" x14ac:dyDescent="0.2"/>
    <row r="13639" ht="13.5" customHeight="1" x14ac:dyDescent="0.2"/>
    <row r="13640" ht="13.5" customHeight="1" x14ac:dyDescent="0.2"/>
    <row r="13641" ht="13.5" customHeight="1" x14ac:dyDescent="0.2"/>
    <row r="13642" ht="13.5" customHeight="1" x14ac:dyDescent="0.2"/>
    <row r="13643" ht="13.5" customHeight="1" x14ac:dyDescent="0.2"/>
    <row r="13644" ht="13.5" customHeight="1" x14ac:dyDescent="0.2"/>
    <row r="13645" ht="13.5" customHeight="1" x14ac:dyDescent="0.2"/>
    <row r="13646" ht="13.5" customHeight="1" x14ac:dyDescent="0.2"/>
    <row r="13647" ht="13.5" customHeight="1" x14ac:dyDescent="0.2"/>
    <row r="13648" ht="13.5" customHeight="1" x14ac:dyDescent="0.2"/>
    <row r="13649" ht="13.5" customHeight="1" x14ac:dyDescent="0.2"/>
    <row r="13650" ht="13.5" customHeight="1" x14ac:dyDescent="0.2"/>
    <row r="13651" ht="13.5" customHeight="1" x14ac:dyDescent="0.2"/>
    <row r="13652" ht="13.5" customHeight="1" x14ac:dyDescent="0.2"/>
    <row r="13653" ht="13.5" customHeight="1" x14ac:dyDescent="0.2"/>
    <row r="13654" ht="13.5" customHeight="1" x14ac:dyDescent="0.2"/>
    <row r="13655" ht="13.5" customHeight="1" x14ac:dyDescent="0.2"/>
    <row r="13656" ht="13.5" customHeight="1" x14ac:dyDescent="0.2"/>
    <row r="13657" ht="13.5" customHeight="1" x14ac:dyDescent="0.2"/>
    <row r="13658" ht="13.5" customHeight="1" x14ac:dyDescent="0.2"/>
    <row r="13659" ht="13.5" customHeight="1" x14ac:dyDescent="0.2"/>
    <row r="13660" ht="13.5" customHeight="1" x14ac:dyDescent="0.2"/>
    <row r="13661" ht="13.5" customHeight="1" x14ac:dyDescent="0.2"/>
    <row r="13662" ht="13.5" customHeight="1" x14ac:dyDescent="0.2"/>
    <row r="13663" ht="13.5" customHeight="1" x14ac:dyDescent="0.2"/>
    <row r="13664" ht="13.5" customHeight="1" x14ac:dyDescent="0.2"/>
    <row r="13665" ht="13.5" customHeight="1" x14ac:dyDescent="0.2"/>
    <row r="13666" ht="13.5" customHeight="1" x14ac:dyDescent="0.2"/>
    <row r="13667" ht="13.5" customHeight="1" x14ac:dyDescent="0.2"/>
    <row r="13668" ht="13.5" customHeight="1" x14ac:dyDescent="0.2"/>
    <row r="13669" ht="13.5" customHeight="1" x14ac:dyDescent="0.2"/>
    <row r="13670" ht="13.5" customHeight="1" x14ac:dyDescent="0.2"/>
    <row r="13671" ht="13.5" customHeight="1" x14ac:dyDescent="0.2"/>
    <row r="13672" ht="13.5" customHeight="1" x14ac:dyDescent="0.2"/>
    <row r="13673" ht="13.5" customHeight="1" x14ac:dyDescent="0.2"/>
    <row r="13674" ht="13.5" customHeight="1" x14ac:dyDescent="0.2"/>
    <row r="13675" ht="13.5" customHeight="1" x14ac:dyDescent="0.2"/>
    <row r="13676" ht="13.5" customHeight="1" x14ac:dyDescent="0.2"/>
    <row r="13677" ht="13.5" customHeight="1" x14ac:dyDescent="0.2"/>
    <row r="13678" ht="13.5" customHeight="1" x14ac:dyDescent="0.2"/>
    <row r="13679" ht="13.5" customHeight="1" x14ac:dyDescent="0.2"/>
    <row r="13680" ht="13.5" customHeight="1" x14ac:dyDescent="0.2"/>
    <row r="13681" ht="13.5" customHeight="1" x14ac:dyDescent="0.2"/>
    <row r="13682" ht="13.5" customHeight="1" x14ac:dyDescent="0.2"/>
    <row r="13683" ht="13.5" customHeight="1" x14ac:dyDescent="0.2"/>
    <row r="13684" ht="13.5" customHeight="1" x14ac:dyDescent="0.2"/>
    <row r="13685" ht="13.5" customHeight="1" x14ac:dyDescent="0.2"/>
    <row r="13686" ht="13.5" customHeight="1" x14ac:dyDescent="0.2"/>
    <row r="13687" ht="13.5" customHeight="1" x14ac:dyDescent="0.2"/>
    <row r="13688" ht="13.5" customHeight="1" x14ac:dyDescent="0.2"/>
    <row r="13689" ht="13.5" customHeight="1" x14ac:dyDescent="0.2"/>
    <row r="13690" ht="13.5" customHeight="1" x14ac:dyDescent="0.2"/>
    <row r="13691" ht="13.5" customHeight="1" x14ac:dyDescent="0.2"/>
    <row r="13692" ht="13.5" customHeight="1" x14ac:dyDescent="0.2"/>
    <row r="13693" ht="13.5" customHeight="1" x14ac:dyDescent="0.2"/>
    <row r="13694" ht="13.5" customHeight="1" x14ac:dyDescent="0.2"/>
    <row r="13695" ht="13.5" customHeight="1" x14ac:dyDescent="0.2"/>
    <row r="13696" ht="13.5" customHeight="1" x14ac:dyDescent="0.2"/>
    <row r="13697" ht="13.5" customHeight="1" x14ac:dyDescent="0.2"/>
    <row r="13698" ht="13.5" customHeight="1" x14ac:dyDescent="0.2"/>
    <row r="13699" ht="13.5" customHeight="1" x14ac:dyDescent="0.2"/>
    <row r="13700" ht="13.5" customHeight="1" x14ac:dyDescent="0.2"/>
    <row r="13701" ht="13.5" customHeight="1" x14ac:dyDescent="0.2"/>
    <row r="13702" ht="13.5" customHeight="1" x14ac:dyDescent="0.2"/>
    <row r="13703" ht="13.5" customHeight="1" x14ac:dyDescent="0.2"/>
    <row r="13704" ht="13.5" customHeight="1" x14ac:dyDescent="0.2"/>
    <row r="13705" ht="13.5" customHeight="1" x14ac:dyDescent="0.2"/>
    <row r="13706" ht="13.5" customHeight="1" x14ac:dyDescent="0.2"/>
    <row r="13707" ht="13.5" customHeight="1" x14ac:dyDescent="0.2"/>
    <row r="13708" ht="13.5" customHeight="1" x14ac:dyDescent="0.2"/>
    <row r="13709" ht="13.5" customHeight="1" x14ac:dyDescent="0.2"/>
    <row r="13710" ht="13.5" customHeight="1" x14ac:dyDescent="0.2"/>
    <row r="13711" ht="13.5" customHeight="1" x14ac:dyDescent="0.2"/>
    <row r="13712" ht="13.5" customHeight="1" x14ac:dyDescent="0.2"/>
    <row r="13713" ht="13.5" customHeight="1" x14ac:dyDescent="0.2"/>
    <row r="13714" ht="13.5" customHeight="1" x14ac:dyDescent="0.2"/>
    <row r="13715" ht="13.5" customHeight="1" x14ac:dyDescent="0.2"/>
    <row r="13716" ht="13.5" customHeight="1" x14ac:dyDescent="0.2"/>
    <row r="13717" ht="13.5" customHeight="1" x14ac:dyDescent="0.2"/>
    <row r="13718" ht="13.5" customHeight="1" x14ac:dyDescent="0.2"/>
    <row r="13719" ht="13.5" customHeight="1" x14ac:dyDescent="0.2"/>
    <row r="13720" ht="13.5" customHeight="1" x14ac:dyDescent="0.2"/>
    <row r="13721" ht="13.5" customHeight="1" x14ac:dyDescent="0.2"/>
    <row r="13722" ht="13.5" customHeight="1" x14ac:dyDescent="0.2"/>
    <row r="13723" ht="13.5" customHeight="1" x14ac:dyDescent="0.2"/>
    <row r="13724" ht="13.5" customHeight="1" x14ac:dyDescent="0.2"/>
    <row r="13725" ht="13.5" customHeight="1" x14ac:dyDescent="0.2"/>
    <row r="13726" ht="13.5" customHeight="1" x14ac:dyDescent="0.2"/>
    <row r="13727" ht="13.5" customHeight="1" x14ac:dyDescent="0.2"/>
    <row r="13728" ht="13.5" customHeight="1" x14ac:dyDescent="0.2"/>
    <row r="13729" ht="13.5" customHeight="1" x14ac:dyDescent="0.2"/>
    <row r="13730" ht="13.5" customHeight="1" x14ac:dyDescent="0.2"/>
    <row r="13731" ht="13.5" customHeight="1" x14ac:dyDescent="0.2"/>
    <row r="13732" ht="13.5" customHeight="1" x14ac:dyDescent="0.2"/>
    <row r="13733" ht="13.5" customHeight="1" x14ac:dyDescent="0.2"/>
    <row r="13734" ht="13.5" customHeight="1" x14ac:dyDescent="0.2"/>
    <row r="13735" ht="13.5" customHeight="1" x14ac:dyDescent="0.2"/>
    <row r="13736" ht="13.5" customHeight="1" x14ac:dyDescent="0.2"/>
    <row r="13737" ht="13.5" customHeight="1" x14ac:dyDescent="0.2"/>
    <row r="13738" ht="13.5" customHeight="1" x14ac:dyDescent="0.2"/>
    <row r="13739" ht="13.5" customHeight="1" x14ac:dyDescent="0.2"/>
    <row r="13740" ht="13.5" customHeight="1" x14ac:dyDescent="0.2"/>
    <row r="13741" ht="13.5" customHeight="1" x14ac:dyDescent="0.2"/>
    <row r="13742" ht="13.5" customHeight="1" x14ac:dyDescent="0.2"/>
    <row r="13743" ht="13.5" customHeight="1" x14ac:dyDescent="0.2"/>
    <row r="13744" ht="13.5" customHeight="1" x14ac:dyDescent="0.2"/>
    <row r="13745" ht="13.5" customHeight="1" x14ac:dyDescent="0.2"/>
    <row r="13746" ht="13.5" customHeight="1" x14ac:dyDescent="0.2"/>
    <row r="13747" ht="13.5" customHeight="1" x14ac:dyDescent="0.2"/>
    <row r="13748" ht="13.5" customHeight="1" x14ac:dyDescent="0.2"/>
    <row r="13749" ht="13.5" customHeight="1" x14ac:dyDescent="0.2"/>
    <row r="13750" ht="13.5" customHeight="1" x14ac:dyDescent="0.2"/>
    <row r="13751" ht="13.5" customHeight="1" x14ac:dyDescent="0.2"/>
    <row r="13752" ht="13.5" customHeight="1" x14ac:dyDescent="0.2"/>
    <row r="13753" ht="13.5" customHeight="1" x14ac:dyDescent="0.2"/>
    <row r="13754" ht="13.5" customHeight="1" x14ac:dyDescent="0.2"/>
    <row r="13755" ht="13.5" customHeight="1" x14ac:dyDescent="0.2"/>
    <row r="13756" ht="13.5" customHeight="1" x14ac:dyDescent="0.2"/>
    <row r="13757" ht="13.5" customHeight="1" x14ac:dyDescent="0.2"/>
    <row r="13758" ht="13.5" customHeight="1" x14ac:dyDescent="0.2"/>
    <row r="13759" ht="13.5" customHeight="1" x14ac:dyDescent="0.2"/>
    <row r="13760" ht="13.5" customHeight="1" x14ac:dyDescent="0.2"/>
    <row r="13761" ht="13.5" customHeight="1" x14ac:dyDescent="0.2"/>
    <row r="13762" ht="13.5" customHeight="1" x14ac:dyDescent="0.2"/>
    <row r="13763" ht="13.5" customHeight="1" x14ac:dyDescent="0.2"/>
    <row r="13764" ht="13.5" customHeight="1" x14ac:dyDescent="0.2"/>
    <row r="13765" ht="13.5" customHeight="1" x14ac:dyDescent="0.2"/>
    <row r="13766" ht="13.5" customHeight="1" x14ac:dyDescent="0.2"/>
    <row r="13767" ht="13.5" customHeight="1" x14ac:dyDescent="0.2"/>
    <row r="13768" ht="13.5" customHeight="1" x14ac:dyDescent="0.2"/>
    <row r="13769" ht="13.5" customHeight="1" x14ac:dyDescent="0.2"/>
    <row r="13770" ht="13.5" customHeight="1" x14ac:dyDescent="0.2"/>
    <row r="13771" ht="13.5" customHeight="1" x14ac:dyDescent="0.2"/>
    <row r="13772" ht="13.5" customHeight="1" x14ac:dyDescent="0.2"/>
    <row r="13773" ht="13.5" customHeight="1" x14ac:dyDescent="0.2"/>
    <row r="13774" ht="13.5" customHeight="1" x14ac:dyDescent="0.2"/>
    <row r="13775" ht="13.5" customHeight="1" x14ac:dyDescent="0.2"/>
    <row r="13776" ht="13.5" customHeight="1" x14ac:dyDescent="0.2"/>
    <row r="13777" ht="13.5" customHeight="1" x14ac:dyDescent="0.2"/>
    <row r="13778" ht="13.5" customHeight="1" x14ac:dyDescent="0.2"/>
    <row r="13779" ht="13.5" customHeight="1" x14ac:dyDescent="0.2"/>
    <row r="13780" ht="13.5" customHeight="1" x14ac:dyDescent="0.2"/>
    <row r="13781" ht="13.5" customHeight="1" x14ac:dyDescent="0.2"/>
    <row r="13782" ht="13.5" customHeight="1" x14ac:dyDescent="0.2"/>
    <row r="13783" ht="13.5" customHeight="1" x14ac:dyDescent="0.2"/>
    <row r="13784" ht="13.5" customHeight="1" x14ac:dyDescent="0.2"/>
    <row r="13785" ht="13.5" customHeight="1" x14ac:dyDescent="0.2"/>
    <row r="13786" ht="13.5" customHeight="1" x14ac:dyDescent="0.2"/>
    <row r="13787" ht="13.5" customHeight="1" x14ac:dyDescent="0.2"/>
    <row r="13788" ht="13.5" customHeight="1" x14ac:dyDescent="0.2"/>
    <row r="13789" ht="13.5" customHeight="1" x14ac:dyDescent="0.2"/>
    <row r="13790" ht="13.5" customHeight="1" x14ac:dyDescent="0.2"/>
    <row r="13791" ht="13.5" customHeight="1" x14ac:dyDescent="0.2"/>
    <row r="13792" ht="13.5" customHeight="1" x14ac:dyDescent="0.2"/>
    <row r="13793" ht="13.5" customHeight="1" x14ac:dyDescent="0.2"/>
    <row r="13794" ht="13.5" customHeight="1" x14ac:dyDescent="0.2"/>
    <row r="13795" ht="13.5" customHeight="1" x14ac:dyDescent="0.2"/>
    <row r="13796" ht="13.5" customHeight="1" x14ac:dyDescent="0.2"/>
    <row r="13797" ht="13.5" customHeight="1" x14ac:dyDescent="0.2"/>
    <row r="13798" ht="13.5" customHeight="1" x14ac:dyDescent="0.2"/>
    <row r="13799" ht="13.5" customHeight="1" x14ac:dyDescent="0.2"/>
    <row r="13800" ht="13.5" customHeight="1" x14ac:dyDescent="0.2"/>
    <row r="13801" ht="13.5" customHeight="1" x14ac:dyDescent="0.2"/>
    <row r="13802" ht="13.5" customHeight="1" x14ac:dyDescent="0.2"/>
    <row r="13803" ht="13.5" customHeight="1" x14ac:dyDescent="0.2"/>
    <row r="13804" ht="13.5" customHeight="1" x14ac:dyDescent="0.2"/>
    <row r="13805" ht="13.5" customHeight="1" x14ac:dyDescent="0.2"/>
    <row r="13806" ht="13.5" customHeight="1" x14ac:dyDescent="0.2"/>
    <row r="13807" ht="13.5" customHeight="1" x14ac:dyDescent="0.2"/>
    <row r="13808" ht="13.5" customHeight="1" x14ac:dyDescent="0.2"/>
    <row r="13809" ht="13.5" customHeight="1" x14ac:dyDescent="0.2"/>
    <row r="13810" ht="13.5" customHeight="1" x14ac:dyDescent="0.2"/>
    <row r="13811" ht="13.5" customHeight="1" x14ac:dyDescent="0.2"/>
    <row r="13812" ht="13.5" customHeight="1" x14ac:dyDescent="0.2"/>
    <row r="13813" ht="13.5" customHeight="1" x14ac:dyDescent="0.2"/>
    <row r="13814" ht="13.5" customHeight="1" x14ac:dyDescent="0.2"/>
    <row r="13815" ht="13.5" customHeight="1" x14ac:dyDescent="0.2"/>
    <row r="13816" ht="13.5" customHeight="1" x14ac:dyDescent="0.2"/>
    <row r="13817" ht="13.5" customHeight="1" x14ac:dyDescent="0.2"/>
    <row r="13818" ht="13.5" customHeight="1" x14ac:dyDescent="0.2"/>
    <row r="13819" ht="13.5" customHeight="1" x14ac:dyDescent="0.2"/>
    <row r="13820" ht="13.5" customHeight="1" x14ac:dyDescent="0.2"/>
    <row r="13821" ht="13.5" customHeight="1" x14ac:dyDescent="0.2"/>
    <row r="13822" ht="13.5" customHeight="1" x14ac:dyDescent="0.2"/>
    <row r="13823" ht="13.5" customHeight="1" x14ac:dyDescent="0.2"/>
    <row r="13824" ht="13.5" customHeight="1" x14ac:dyDescent="0.2"/>
    <row r="13825" ht="13.5" customHeight="1" x14ac:dyDescent="0.2"/>
    <row r="13826" ht="13.5" customHeight="1" x14ac:dyDescent="0.2"/>
    <row r="13827" ht="13.5" customHeight="1" x14ac:dyDescent="0.2"/>
    <row r="13828" ht="13.5" customHeight="1" x14ac:dyDescent="0.2"/>
    <row r="13829" ht="13.5" customHeight="1" x14ac:dyDescent="0.2"/>
    <row r="13830" ht="13.5" customHeight="1" x14ac:dyDescent="0.2"/>
    <row r="13831" ht="13.5" customHeight="1" x14ac:dyDescent="0.2"/>
    <row r="13832" ht="13.5" customHeight="1" x14ac:dyDescent="0.2"/>
    <row r="13833" ht="13.5" customHeight="1" x14ac:dyDescent="0.2"/>
    <row r="13834" ht="13.5" customHeight="1" x14ac:dyDescent="0.2"/>
    <row r="13835" ht="13.5" customHeight="1" x14ac:dyDescent="0.2"/>
    <row r="13836" ht="13.5" customHeight="1" x14ac:dyDescent="0.2"/>
    <row r="13837" ht="13.5" customHeight="1" x14ac:dyDescent="0.2"/>
    <row r="13838" ht="13.5" customHeight="1" x14ac:dyDescent="0.2"/>
    <row r="13839" ht="13.5" customHeight="1" x14ac:dyDescent="0.2"/>
    <row r="13840" ht="13.5" customHeight="1" x14ac:dyDescent="0.2"/>
    <row r="13841" ht="13.5" customHeight="1" x14ac:dyDescent="0.2"/>
    <row r="13842" ht="13.5" customHeight="1" x14ac:dyDescent="0.2"/>
    <row r="13843" ht="13.5" customHeight="1" x14ac:dyDescent="0.2"/>
    <row r="13844" ht="13.5" customHeight="1" x14ac:dyDescent="0.2"/>
    <row r="13845" ht="13.5" customHeight="1" x14ac:dyDescent="0.2"/>
    <row r="13846" ht="13.5" customHeight="1" x14ac:dyDescent="0.2"/>
    <row r="13847" ht="13.5" customHeight="1" x14ac:dyDescent="0.2"/>
    <row r="13848" ht="13.5" customHeight="1" x14ac:dyDescent="0.2"/>
    <row r="13849" ht="13.5" customHeight="1" x14ac:dyDescent="0.2"/>
    <row r="13850" ht="13.5" customHeight="1" x14ac:dyDescent="0.2"/>
    <row r="13851" ht="13.5" customHeight="1" x14ac:dyDescent="0.2"/>
    <row r="13852" ht="13.5" customHeight="1" x14ac:dyDescent="0.2"/>
    <row r="13853" ht="13.5" customHeight="1" x14ac:dyDescent="0.2"/>
    <row r="13854" ht="13.5" customHeight="1" x14ac:dyDescent="0.2"/>
    <row r="13855" ht="13.5" customHeight="1" x14ac:dyDescent="0.2"/>
    <row r="13856" ht="13.5" customHeight="1" x14ac:dyDescent="0.2"/>
    <row r="13857" ht="13.5" customHeight="1" x14ac:dyDescent="0.2"/>
    <row r="13858" ht="13.5" customHeight="1" x14ac:dyDescent="0.2"/>
    <row r="13859" ht="13.5" customHeight="1" x14ac:dyDescent="0.2"/>
    <row r="13860" ht="13.5" customHeight="1" x14ac:dyDescent="0.2"/>
    <row r="13861" ht="13.5" customHeight="1" x14ac:dyDescent="0.2"/>
    <row r="13862" ht="13.5" customHeight="1" x14ac:dyDescent="0.2"/>
    <row r="13863" ht="13.5" customHeight="1" x14ac:dyDescent="0.2"/>
    <row r="13864" ht="13.5" customHeight="1" x14ac:dyDescent="0.2"/>
    <row r="13865" ht="13.5" customHeight="1" x14ac:dyDescent="0.2"/>
    <row r="13866" ht="13.5" customHeight="1" x14ac:dyDescent="0.2"/>
    <row r="13867" ht="13.5" customHeight="1" x14ac:dyDescent="0.2"/>
    <row r="13868" ht="13.5" customHeight="1" x14ac:dyDescent="0.2"/>
    <row r="13869" ht="13.5" customHeight="1" x14ac:dyDescent="0.2"/>
    <row r="13870" ht="13.5" customHeight="1" x14ac:dyDescent="0.2"/>
    <row r="13871" ht="13.5" customHeight="1" x14ac:dyDescent="0.2"/>
    <row r="13872" ht="13.5" customHeight="1" x14ac:dyDescent="0.2"/>
    <row r="13873" ht="13.5" customHeight="1" x14ac:dyDescent="0.2"/>
    <row r="13874" ht="13.5" customHeight="1" x14ac:dyDescent="0.2"/>
    <row r="13875" ht="13.5" customHeight="1" x14ac:dyDescent="0.2"/>
    <row r="13876" ht="13.5" customHeight="1" x14ac:dyDescent="0.2"/>
    <row r="13877" ht="13.5" customHeight="1" x14ac:dyDescent="0.2"/>
    <row r="13878" ht="13.5" customHeight="1" x14ac:dyDescent="0.2"/>
    <row r="13879" ht="13.5" customHeight="1" x14ac:dyDescent="0.2"/>
    <row r="13880" ht="13.5" customHeight="1" x14ac:dyDescent="0.2"/>
    <row r="13881" ht="13.5" customHeight="1" x14ac:dyDescent="0.2"/>
    <row r="13882" ht="13.5" customHeight="1" x14ac:dyDescent="0.2"/>
    <row r="13883" ht="13.5" customHeight="1" x14ac:dyDescent="0.2"/>
    <row r="13884" ht="13.5" customHeight="1" x14ac:dyDescent="0.2"/>
    <row r="13885" ht="13.5" customHeight="1" x14ac:dyDescent="0.2"/>
    <row r="13886" ht="13.5" customHeight="1" x14ac:dyDescent="0.2"/>
    <row r="13887" ht="13.5" customHeight="1" x14ac:dyDescent="0.2"/>
    <row r="13888" ht="13.5" customHeight="1" x14ac:dyDescent="0.2"/>
    <row r="13889" ht="13.5" customHeight="1" x14ac:dyDescent="0.2"/>
    <row r="13890" ht="13.5" customHeight="1" x14ac:dyDescent="0.2"/>
    <row r="13891" ht="13.5" customHeight="1" x14ac:dyDescent="0.2"/>
    <row r="13892" ht="13.5" customHeight="1" x14ac:dyDescent="0.2"/>
    <row r="13893" ht="13.5" customHeight="1" x14ac:dyDescent="0.2"/>
    <row r="13894" ht="13.5" customHeight="1" x14ac:dyDescent="0.2"/>
    <row r="13895" ht="13.5" customHeight="1" x14ac:dyDescent="0.2"/>
    <row r="13896" ht="13.5" customHeight="1" x14ac:dyDescent="0.2"/>
    <row r="13897" ht="13.5" customHeight="1" x14ac:dyDescent="0.2"/>
    <row r="13898" ht="13.5" customHeight="1" x14ac:dyDescent="0.2"/>
    <row r="13899" ht="13.5" customHeight="1" x14ac:dyDescent="0.2"/>
    <row r="13900" ht="13.5" customHeight="1" x14ac:dyDescent="0.2"/>
    <row r="13901" ht="13.5" customHeight="1" x14ac:dyDescent="0.2"/>
    <row r="13902" ht="13.5" customHeight="1" x14ac:dyDescent="0.2"/>
    <row r="13903" ht="13.5" customHeight="1" x14ac:dyDescent="0.2"/>
    <row r="13904" ht="13.5" customHeight="1" x14ac:dyDescent="0.2"/>
    <row r="13905" ht="13.5" customHeight="1" x14ac:dyDescent="0.2"/>
    <row r="13906" ht="13.5" customHeight="1" x14ac:dyDescent="0.2"/>
    <row r="13907" ht="13.5" customHeight="1" x14ac:dyDescent="0.2"/>
    <row r="13908" ht="13.5" customHeight="1" x14ac:dyDescent="0.2"/>
    <row r="13909" ht="13.5" customHeight="1" x14ac:dyDescent="0.2"/>
    <row r="13910" ht="13.5" customHeight="1" x14ac:dyDescent="0.2"/>
    <row r="13911" ht="13.5" customHeight="1" x14ac:dyDescent="0.2"/>
    <row r="13912" ht="13.5" customHeight="1" x14ac:dyDescent="0.2"/>
    <row r="13913" ht="13.5" customHeight="1" x14ac:dyDescent="0.2"/>
    <row r="13914" ht="13.5" customHeight="1" x14ac:dyDescent="0.2"/>
    <row r="13915" ht="13.5" customHeight="1" x14ac:dyDescent="0.2"/>
    <row r="13916" ht="13.5" customHeight="1" x14ac:dyDescent="0.2"/>
    <row r="13917" ht="13.5" customHeight="1" x14ac:dyDescent="0.2"/>
    <row r="13918" ht="13.5" customHeight="1" x14ac:dyDescent="0.2"/>
    <row r="13919" ht="13.5" customHeight="1" x14ac:dyDescent="0.2"/>
    <row r="13920" ht="13.5" customHeight="1" x14ac:dyDescent="0.2"/>
    <row r="13921" ht="13.5" customHeight="1" x14ac:dyDescent="0.2"/>
    <row r="13922" ht="13.5" customHeight="1" x14ac:dyDescent="0.2"/>
    <row r="13923" ht="13.5" customHeight="1" x14ac:dyDescent="0.2"/>
    <row r="13924" ht="13.5" customHeight="1" x14ac:dyDescent="0.2"/>
    <row r="13925" ht="13.5" customHeight="1" x14ac:dyDescent="0.2"/>
    <row r="13926" ht="13.5" customHeight="1" x14ac:dyDescent="0.2"/>
    <row r="13927" ht="13.5" customHeight="1" x14ac:dyDescent="0.2"/>
    <row r="13928" ht="13.5" customHeight="1" x14ac:dyDescent="0.2"/>
    <row r="13929" ht="13.5" customHeight="1" x14ac:dyDescent="0.2"/>
    <row r="13930" ht="13.5" customHeight="1" x14ac:dyDescent="0.2"/>
    <row r="13931" ht="13.5" customHeight="1" x14ac:dyDescent="0.2"/>
    <row r="13932" ht="13.5" customHeight="1" x14ac:dyDescent="0.2"/>
    <row r="13933" ht="13.5" customHeight="1" x14ac:dyDescent="0.2"/>
    <row r="13934" ht="13.5" customHeight="1" x14ac:dyDescent="0.2"/>
    <row r="13935" ht="13.5" customHeight="1" x14ac:dyDescent="0.2"/>
    <row r="13936" ht="13.5" customHeight="1" x14ac:dyDescent="0.2"/>
    <row r="13937" ht="13.5" customHeight="1" x14ac:dyDescent="0.2"/>
    <row r="13938" ht="13.5" customHeight="1" x14ac:dyDescent="0.2"/>
    <row r="13939" ht="13.5" customHeight="1" x14ac:dyDescent="0.2"/>
    <row r="13940" ht="13.5" customHeight="1" x14ac:dyDescent="0.2"/>
    <row r="13941" ht="13.5" customHeight="1" x14ac:dyDescent="0.2"/>
    <row r="13942" ht="13.5" customHeight="1" x14ac:dyDescent="0.2"/>
    <row r="13943" ht="13.5" customHeight="1" x14ac:dyDescent="0.2"/>
    <row r="13944" ht="13.5" customHeight="1" x14ac:dyDescent="0.2"/>
    <row r="13945" ht="13.5" customHeight="1" x14ac:dyDescent="0.2"/>
    <row r="13946" ht="13.5" customHeight="1" x14ac:dyDescent="0.2"/>
    <row r="13947" ht="13.5" customHeight="1" x14ac:dyDescent="0.2"/>
    <row r="13948" ht="13.5" customHeight="1" x14ac:dyDescent="0.2"/>
    <row r="13949" ht="13.5" customHeight="1" x14ac:dyDescent="0.2"/>
    <row r="13950" ht="13.5" customHeight="1" x14ac:dyDescent="0.2"/>
    <row r="13951" ht="13.5" customHeight="1" x14ac:dyDescent="0.2"/>
    <row r="13952" ht="13.5" customHeight="1" x14ac:dyDescent="0.2"/>
    <row r="13953" ht="13.5" customHeight="1" x14ac:dyDescent="0.2"/>
    <row r="13954" ht="13.5" customHeight="1" x14ac:dyDescent="0.2"/>
    <row r="13955" ht="13.5" customHeight="1" x14ac:dyDescent="0.2"/>
    <row r="13956" ht="13.5" customHeight="1" x14ac:dyDescent="0.2"/>
    <row r="13957" ht="13.5" customHeight="1" x14ac:dyDescent="0.2"/>
    <row r="13958" ht="13.5" customHeight="1" x14ac:dyDescent="0.2"/>
    <row r="13959" ht="13.5" customHeight="1" x14ac:dyDescent="0.2"/>
    <row r="13960" ht="13.5" customHeight="1" x14ac:dyDescent="0.2"/>
    <row r="13961" ht="13.5" customHeight="1" x14ac:dyDescent="0.2"/>
    <row r="13962" ht="13.5" customHeight="1" x14ac:dyDescent="0.2"/>
    <row r="13963" ht="13.5" customHeight="1" x14ac:dyDescent="0.2"/>
    <row r="13964" ht="13.5" customHeight="1" x14ac:dyDescent="0.2"/>
    <row r="13965" ht="13.5" customHeight="1" x14ac:dyDescent="0.2"/>
    <row r="13966" ht="13.5" customHeight="1" x14ac:dyDescent="0.2"/>
    <row r="13967" ht="13.5" customHeight="1" x14ac:dyDescent="0.2"/>
    <row r="13968" ht="13.5" customHeight="1" x14ac:dyDescent="0.2"/>
    <row r="13969" ht="13.5" customHeight="1" x14ac:dyDescent="0.2"/>
    <row r="13970" ht="13.5" customHeight="1" x14ac:dyDescent="0.2"/>
    <row r="13971" ht="13.5" customHeight="1" x14ac:dyDescent="0.2"/>
    <row r="13972" ht="13.5" customHeight="1" x14ac:dyDescent="0.2"/>
    <row r="13973" ht="13.5" customHeight="1" x14ac:dyDescent="0.2"/>
    <row r="13974" ht="13.5" customHeight="1" x14ac:dyDescent="0.2"/>
    <row r="13975" ht="13.5" customHeight="1" x14ac:dyDescent="0.2"/>
    <row r="13976" ht="13.5" customHeight="1" x14ac:dyDescent="0.2"/>
    <row r="13977" ht="13.5" customHeight="1" x14ac:dyDescent="0.2"/>
    <row r="13978" ht="13.5" customHeight="1" x14ac:dyDescent="0.2"/>
    <row r="13979" ht="13.5" customHeight="1" x14ac:dyDescent="0.2"/>
    <row r="13980" ht="13.5" customHeight="1" x14ac:dyDescent="0.2"/>
    <row r="13981" ht="13.5" customHeight="1" x14ac:dyDescent="0.2"/>
    <row r="13982" ht="13.5" customHeight="1" x14ac:dyDescent="0.2"/>
    <row r="13983" ht="13.5" customHeight="1" x14ac:dyDescent="0.2"/>
    <row r="13984" ht="13.5" customHeight="1" x14ac:dyDescent="0.2"/>
    <row r="13985" ht="13.5" customHeight="1" x14ac:dyDescent="0.2"/>
    <row r="13986" ht="13.5" customHeight="1" x14ac:dyDescent="0.2"/>
    <row r="13987" ht="13.5" customHeight="1" x14ac:dyDescent="0.2"/>
    <row r="13988" ht="13.5" customHeight="1" x14ac:dyDescent="0.2"/>
    <row r="13989" ht="13.5" customHeight="1" x14ac:dyDescent="0.2"/>
    <row r="13990" ht="13.5" customHeight="1" x14ac:dyDescent="0.2"/>
    <row r="13991" ht="13.5" customHeight="1" x14ac:dyDescent="0.2"/>
    <row r="13992" ht="13.5" customHeight="1" x14ac:dyDescent="0.2"/>
    <row r="13993" ht="13.5" customHeight="1" x14ac:dyDescent="0.2"/>
    <row r="13994" ht="13.5" customHeight="1" x14ac:dyDescent="0.2"/>
    <row r="13995" ht="13.5" customHeight="1" x14ac:dyDescent="0.2"/>
    <row r="13996" ht="13.5" customHeight="1" x14ac:dyDescent="0.2"/>
    <row r="13997" ht="13.5" customHeight="1" x14ac:dyDescent="0.2"/>
    <row r="13998" ht="13.5" customHeight="1" x14ac:dyDescent="0.2"/>
    <row r="13999" ht="13.5" customHeight="1" x14ac:dyDescent="0.2"/>
    <row r="14000" ht="13.5" customHeight="1" x14ac:dyDescent="0.2"/>
    <row r="14001" ht="13.5" customHeight="1" x14ac:dyDescent="0.2"/>
    <row r="14002" ht="13.5" customHeight="1" x14ac:dyDescent="0.2"/>
    <row r="14003" ht="13.5" customHeight="1" x14ac:dyDescent="0.2"/>
    <row r="14004" ht="13.5" customHeight="1" x14ac:dyDescent="0.2"/>
    <row r="14005" ht="13.5" customHeight="1" x14ac:dyDescent="0.2"/>
    <row r="14006" ht="13.5" customHeight="1" x14ac:dyDescent="0.2"/>
    <row r="14007" ht="13.5" customHeight="1" x14ac:dyDescent="0.2"/>
    <row r="14008" ht="13.5" customHeight="1" x14ac:dyDescent="0.2"/>
    <row r="14009" ht="13.5" customHeight="1" x14ac:dyDescent="0.2"/>
    <row r="14010" ht="13.5" customHeight="1" x14ac:dyDescent="0.2"/>
    <row r="14011" ht="13.5" customHeight="1" x14ac:dyDescent="0.2"/>
    <row r="14012" ht="13.5" customHeight="1" x14ac:dyDescent="0.2"/>
    <row r="14013" ht="13.5" customHeight="1" x14ac:dyDescent="0.2"/>
    <row r="14014" ht="13.5" customHeight="1" x14ac:dyDescent="0.2"/>
    <row r="14015" ht="13.5" customHeight="1" x14ac:dyDescent="0.2"/>
    <row r="14016" ht="13.5" customHeight="1" x14ac:dyDescent="0.2"/>
    <row r="14017" ht="13.5" customHeight="1" x14ac:dyDescent="0.2"/>
    <row r="14018" ht="13.5" customHeight="1" x14ac:dyDescent="0.2"/>
    <row r="14019" ht="13.5" customHeight="1" x14ac:dyDescent="0.2"/>
    <row r="14020" ht="13.5" customHeight="1" x14ac:dyDescent="0.2"/>
    <row r="14021" ht="13.5" customHeight="1" x14ac:dyDescent="0.2"/>
    <row r="14022" ht="13.5" customHeight="1" x14ac:dyDescent="0.2"/>
    <row r="14023" ht="13.5" customHeight="1" x14ac:dyDescent="0.2"/>
    <row r="14024" ht="13.5" customHeight="1" x14ac:dyDescent="0.2"/>
    <row r="14025" ht="13.5" customHeight="1" x14ac:dyDescent="0.2"/>
    <row r="14026" ht="13.5" customHeight="1" x14ac:dyDescent="0.2"/>
    <row r="14027" ht="13.5" customHeight="1" x14ac:dyDescent="0.2"/>
    <row r="14028" ht="13.5" customHeight="1" x14ac:dyDescent="0.2"/>
    <row r="14029" ht="13.5" customHeight="1" x14ac:dyDescent="0.2"/>
    <row r="14030" ht="13.5" customHeight="1" x14ac:dyDescent="0.2"/>
    <row r="14031" ht="13.5" customHeight="1" x14ac:dyDescent="0.2"/>
    <row r="14032" ht="13.5" customHeight="1" x14ac:dyDescent="0.2"/>
    <row r="14033" ht="13.5" customHeight="1" x14ac:dyDescent="0.2"/>
    <row r="14034" ht="13.5" customHeight="1" x14ac:dyDescent="0.2"/>
    <row r="14035" ht="13.5" customHeight="1" x14ac:dyDescent="0.2"/>
    <row r="14036" ht="13.5" customHeight="1" x14ac:dyDescent="0.2"/>
    <row r="14037" ht="13.5" customHeight="1" x14ac:dyDescent="0.2"/>
    <row r="14038" ht="13.5" customHeight="1" x14ac:dyDescent="0.2"/>
    <row r="14039" ht="13.5" customHeight="1" x14ac:dyDescent="0.2"/>
    <row r="14040" ht="13.5" customHeight="1" x14ac:dyDescent="0.2"/>
    <row r="14041" ht="13.5" customHeight="1" x14ac:dyDescent="0.2"/>
    <row r="14042" ht="13.5" customHeight="1" x14ac:dyDescent="0.2"/>
    <row r="14043" ht="13.5" customHeight="1" x14ac:dyDescent="0.2"/>
    <row r="14044" ht="13.5" customHeight="1" x14ac:dyDescent="0.2"/>
    <row r="14045" ht="13.5" customHeight="1" x14ac:dyDescent="0.2"/>
    <row r="14046" ht="13.5" customHeight="1" x14ac:dyDescent="0.2"/>
    <row r="14047" ht="13.5" customHeight="1" x14ac:dyDescent="0.2"/>
    <row r="14048" ht="13.5" customHeight="1" x14ac:dyDescent="0.2"/>
    <row r="14049" ht="13.5" customHeight="1" x14ac:dyDescent="0.2"/>
    <row r="14050" ht="13.5" customHeight="1" x14ac:dyDescent="0.2"/>
    <row r="14051" ht="13.5" customHeight="1" x14ac:dyDescent="0.2"/>
    <row r="14052" ht="13.5" customHeight="1" x14ac:dyDescent="0.2"/>
    <row r="14053" ht="13.5" customHeight="1" x14ac:dyDescent="0.2"/>
    <row r="14054" ht="13.5" customHeight="1" x14ac:dyDescent="0.2"/>
    <row r="14055" ht="13.5" customHeight="1" x14ac:dyDescent="0.2"/>
    <row r="14056" ht="13.5" customHeight="1" x14ac:dyDescent="0.2"/>
    <row r="14057" ht="13.5" customHeight="1" x14ac:dyDescent="0.2"/>
    <row r="14058" ht="13.5" customHeight="1" x14ac:dyDescent="0.2"/>
    <row r="14059" ht="13.5" customHeight="1" x14ac:dyDescent="0.2"/>
    <row r="14060" ht="13.5" customHeight="1" x14ac:dyDescent="0.2"/>
    <row r="14061" ht="13.5" customHeight="1" x14ac:dyDescent="0.2"/>
    <row r="14062" ht="13.5" customHeight="1" x14ac:dyDescent="0.2"/>
    <row r="14063" ht="13.5" customHeight="1" x14ac:dyDescent="0.2"/>
    <row r="14064" ht="13.5" customHeight="1" x14ac:dyDescent="0.2"/>
    <row r="14065" ht="13.5" customHeight="1" x14ac:dyDescent="0.2"/>
    <row r="14066" ht="13.5" customHeight="1" x14ac:dyDescent="0.2"/>
    <row r="14067" ht="13.5" customHeight="1" x14ac:dyDescent="0.2"/>
    <row r="14068" ht="13.5" customHeight="1" x14ac:dyDescent="0.2"/>
    <row r="14069" ht="13.5" customHeight="1" x14ac:dyDescent="0.2"/>
    <row r="14070" ht="13.5" customHeight="1" x14ac:dyDescent="0.2"/>
    <row r="14071" ht="13.5" customHeight="1" x14ac:dyDescent="0.2"/>
    <row r="14072" ht="13.5" customHeight="1" x14ac:dyDescent="0.2"/>
    <row r="14073" ht="13.5" customHeight="1" x14ac:dyDescent="0.2"/>
    <row r="14074" ht="13.5" customHeight="1" x14ac:dyDescent="0.2"/>
    <row r="14075" ht="13.5" customHeight="1" x14ac:dyDescent="0.2"/>
    <row r="14076" ht="13.5" customHeight="1" x14ac:dyDescent="0.2"/>
    <row r="14077" ht="13.5" customHeight="1" x14ac:dyDescent="0.2"/>
    <row r="14078" ht="13.5" customHeight="1" x14ac:dyDescent="0.2"/>
    <row r="14079" ht="13.5" customHeight="1" x14ac:dyDescent="0.2"/>
    <row r="14080" ht="13.5" customHeight="1" x14ac:dyDescent="0.2"/>
    <row r="14081" ht="13.5" customHeight="1" x14ac:dyDescent="0.2"/>
    <row r="14082" ht="13.5" customHeight="1" x14ac:dyDescent="0.2"/>
    <row r="14083" ht="13.5" customHeight="1" x14ac:dyDescent="0.2"/>
    <row r="14084" ht="13.5" customHeight="1" x14ac:dyDescent="0.2"/>
    <row r="14085" ht="13.5" customHeight="1" x14ac:dyDescent="0.2"/>
    <row r="14086" ht="13.5" customHeight="1" x14ac:dyDescent="0.2"/>
    <row r="14087" ht="13.5" customHeight="1" x14ac:dyDescent="0.2"/>
    <row r="14088" ht="13.5" customHeight="1" x14ac:dyDescent="0.2"/>
    <row r="14089" ht="13.5" customHeight="1" x14ac:dyDescent="0.2"/>
    <row r="14090" ht="13.5" customHeight="1" x14ac:dyDescent="0.2"/>
    <row r="14091" ht="13.5" customHeight="1" x14ac:dyDescent="0.2"/>
    <row r="14092" ht="13.5" customHeight="1" x14ac:dyDescent="0.2"/>
    <row r="14093" ht="13.5" customHeight="1" x14ac:dyDescent="0.2"/>
    <row r="14094" ht="13.5" customHeight="1" x14ac:dyDescent="0.2"/>
    <row r="14095" ht="13.5" customHeight="1" x14ac:dyDescent="0.2"/>
    <row r="14096" ht="13.5" customHeight="1" x14ac:dyDescent="0.2"/>
    <row r="14097" ht="13.5" customHeight="1" x14ac:dyDescent="0.2"/>
    <row r="14098" ht="13.5" customHeight="1" x14ac:dyDescent="0.2"/>
    <row r="14099" ht="13.5" customHeight="1" x14ac:dyDescent="0.2"/>
    <row r="14100" ht="13.5" customHeight="1" x14ac:dyDescent="0.2"/>
    <row r="14101" ht="13.5" customHeight="1" x14ac:dyDescent="0.2"/>
    <row r="14102" ht="13.5" customHeight="1" x14ac:dyDescent="0.2"/>
    <row r="14103" ht="13.5" customHeight="1" x14ac:dyDescent="0.2"/>
    <row r="14104" ht="13.5" customHeight="1" x14ac:dyDescent="0.2"/>
    <row r="14105" ht="13.5" customHeight="1" x14ac:dyDescent="0.2"/>
    <row r="14106" ht="13.5" customHeight="1" x14ac:dyDescent="0.2"/>
    <row r="14107" ht="13.5" customHeight="1" x14ac:dyDescent="0.2"/>
    <row r="14108" ht="13.5" customHeight="1" x14ac:dyDescent="0.2"/>
    <row r="14109" ht="13.5" customHeight="1" x14ac:dyDescent="0.2"/>
    <row r="14110" ht="13.5" customHeight="1" x14ac:dyDescent="0.2"/>
    <row r="14111" ht="13.5" customHeight="1" x14ac:dyDescent="0.2"/>
    <row r="14112" ht="13.5" customHeight="1" x14ac:dyDescent="0.2"/>
    <row r="14113" ht="13.5" customHeight="1" x14ac:dyDescent="0.2"/>
    <row r="14114" ht="13.5" customHeight="1" x14ac:dyDescent="0.2"/>
    <row r="14115" ht="13.5" customHeight="1" x14ac:dyDescent="0.2"/>
    <row r="14116" ht="13.5" customHeight="1" x14ac:dyDescent="0.2"/>
    <row r="14117" ht="13.5" customHeight="1" x14ac:dyDescent="0.2"/>
    <row r="14118" ht="13.5" customHeight="1" x14ac:dyDescent="0.2"/>
    <row r="14119" ht="13.5" customHeight="1" x14ac:dyDescent="0.2"/>
    <row r="14120" ht="13.5" customHeight="1" x14ac:dyDescent="0.2"/>
    <row r="14121" ht="13.5" customHeight="1" x14ac:dyDescent="0.2"/>
    <row r="14122" ht="13.5" customHeight="1" x14ac:dyDescent="0.2"/>
    <row r="14123" ht="13.5" customHeight="1" x14ac:dyDescent="0.2"/>
    <row r="14124" ht="13.5" customHeight="1" x14ac:dyDescent="0.2"/>
    <row r="14125" ht="13.5" customHeight="1" x14ac:dyDescent="0.2"/>
    <row r="14126" ht="13.5" customHeight="1" x14ac:dyDescent="0.2"/>
    <row r="14127" ht="13.5" customHeight="1" x14ac:dyDescent="0.2"/>
    <row r="14128" ht="13.5" customHeight="1" x14ac:dyDescent="0.2"/>
    <row r="14129" ht="13.5" customHeight="1" x14ac:dyDescent="0.2"/>
    <row r="14130" ht="13.5" customHeight="1" x14ac:dyDescent="0.2"/>
    <row r="14131" ht="13.5" customHeight="1" x14ac:dyDescent="0.2"/>
    <row r="14132" ht="13.5" customHeight="1" x14ac:dyDescent="0.2"/>
    <row r="14133" ht="13.5" customHeight="1" x14ac:dyDescent="0.2"/>
    <row r="14134" ht="13.5" customHeight="1" x14ac:dyDescent="0.2"/>
    <row r="14135" ht="13.5" customHeight="1" x14ac:dyDescent="0.2"/>
    <row r="14136" ht="13.5" customHeight="1" x14ac:dyDescent="0.2"/>
    <row r="14137" ht="13.5" customHeight="1" x14ac:dyDescent="0.2"/>
    <row r="14138" ht="13.5" customHeight="1" x14ac:dyDescent="0.2"/>
    <row r="14139" ht="13.5" customHeight="1" x14ac:dyDescent="0.2"/>
    <row r="14140" ht="13.5" customHeight="1" x14ac:dyDescent="0.2"/>
    <row r="14141" ht="13.5" customHeight="1" x14ac:dyDescent="0.2"/>
    <row r="14142" ht="13.5" customHeight="1" x14ac:dyDescent="0.2"/>
    <row r="14143" ht="13.5" customHeight="1" x14ac:dyDescent="0.2"/>
    <row r="14144" ht="13.5" customHeight="1" x14ac:dyDescent="0.2"/>
    <row r="14145" ht="13.5" customHeight="1" x14ac:dyDescent="0.2"/>
    <row r="14146" ht="13.5" customHeight="1" x14ac:dyDescent="0.2"/>
    <row r="14147" ht="13.5" customHeight="1" x14ac:dyDescent="0.2"/>
    <row r="14148" ht="13.5" customHeight="1" x14ac:dyDescent="0.2"/>
    <row r="14149" ht="13.5" customHeight="1" x14ac:dyDescent="0.2"/>
    <row r="14150" ht="13.5" customHeight="1" x14ac:dyDescent="0.2"/>
    <row r="14151" ht="13.5" customHeight="1" x14ac:dyDescent="0.2"/>
    <row r="14152" ht="13.5" customHeight="1" x14ac:dyDescent="0.2"/>
    <row r="14153" ht="13.5" customHeight="1" x14ac:dyDescent="0.2"/>
    <row r="14154" ht="13.5" customHeight="1" x14ac:dyDescent="0.2"/>
    <row r="14155" ht="13.5" customHeight="1" x14ac:dyDescent="0.2"/>
    <row r="14156" ht="13.5" customHeight="1" x14ac:dyDescent="0.2"/>
    <row r="14157" ht="13.5" customHeight="1" x14ac:dyDescent="0.2"/>
    <row r="14158" ht="13.5" customHeight="1" x14ac:dyDescent="0.2"/>
    <row r="14159" ht="13.5" customHeight="1" x14ac:dyDescent="0.2"/>
    <row r="14160" ht="13.5" customHeight="1" x14ac:dyDescent="0.2"/>
    <row r="14161" ht="13.5" customHeight="1" x14ac:dyDescent="0.2"/>
    <row r="14162" ht="13.5" customHeight="1" x14ac:dyDescent="0.2"/>
    <row r="14163" ht="13.5" customHeight="1" x14ac:dyDescent="0.2"/>
    <row r="14164" ht="13.5" customHeight="1" x14ac:dyDescent="0.2"/>
    <row r="14165" ht="13.5" customHeight="1" x14ac:dyDescent="0.2"/>
    <row r="14166" ht="13.5" customHeight="1" x14ac:dyDescent="0.2"/>
    <row r="14167" ht="13.5" customHeight="1" x14ac:dyDescent="0.2"/>
    <row r="14168" ht="13.5" customHeight="1" x14ac:dyDescent="0.2"/>
    <row r="14169" ht="13.5" customHeight="1" x14ac:dyDescent="0.2"/>
    <row r="14170" ht="13.5" customHeight="1" x14ac:dyDescent="0.2"/>
    <row r="14171" ht="13.5" customHeight="1" x14ac:dyDescent="0.2"/>
    <row r="14172" ht="13.5" customHeight="1" x14ac:dyDescent="0.2"/>
    <row r="14173" ht="13.5" customHeight="1" x14ac:dyDescent="0.2"/>
    <row r="14174" ht="13.5" customHeight="1" x14ac:dyDescent="0.2"/>
    <row r="14175" ht="13.5" customHeight="1" x14ac:dyDescent="0.2"/>
    <row r="14176" ht="13.5" customHeight="1" x14ac:dyDescent="0.2"/>
    <row r="14177" ht="13.5" customHeight="1" x14ac:dyDescent="0.2"/>
    <row r="14178" ht="13.5" customHeight="1" x14ac:dyDescent="0.2"/>
    <row r="14179" ht="13.5" customHeight="1" x14ac:dyDescent="0.2"/>
    <row r="14180" ht="13.5" customHeight="1" x14ac:dyDescent="0.2"/>
    <row r="14181" ht="13.5" customHeight="1" x14ac:dyDescent="0.2"/>
    <row r="14182" ht="13.5" customHeight="1" x14ac:dyDescent="0.2"/>
    <row r="14183" ht="13.5" customHeight="1" x14ac:dyDescent="0.2"/>
    <row r="14184" ht="13.5" customHeight="1" x14ac:dyDescent="0.2"/>
    <row r="14185" ht="13.5" customHeight="1" x14ac:dyDescent="0.2"/>
    <row r="14186" ht="13.5" customHeight="1" x14ac:dyDescent="0.2"/>
    <row r="14187" ht="13.5" customHeight="1" x14ac:dyDescent="0.2"/>
    <row r="14188" ht="13.5" customHeight="1" x14ac:dyDescent="0.2"/>
    <row r="14189" ht="13.5" customHeight="1" x14ac:dyDescent="0.2"/>
    <row r="14190" ht="13.5" customHeight="1" x14ac:dyDescent="0.2"/>
    <row r="14191" ht="13.5" customHeight="1" x14ac:dyDescent="0.2"/>
    <row r="14192" ht="13.5" customHeight="1" x14ac:dyDescent="0.2"/>
    <row r="14193" ht="13.5" customHeight="1" x14ac:dyDescent="0.2"/>
    <row r="14194" ht="13.5" customHeight="1" x14ac:dyDescent="0.2"/>
    <row r="14195" ht="13.5" customHeight="1" x14ac:dyDescent="0.2"/>
    <row r="14196" ht="13.5" customHeight="1" x14ac:dyDescent="0.2"/>
    <row r="14197" ht="13.5" customHeight="1" x14ac:dyDescent="0.2"/>
    <row r="14198" ht="13.5" customHeight="1" x14ac:dyDescent="0.2"/>
    <row r="14199" ht="13.5" customHeight="1" x14ac:dyDescent="0.2"/>
    <row r="14200" ht="13.5" customHeight="1" x14ac:dyDescent="0.2"/>
    <row r="14201" ht="13.5" customHeight="1" x14ac:dyDescent="0.2"/>
    <row r="14202" ht="13.5" customHeight="1" x14ac:dyDescent="0.2"/>
    <row r="14203" ht="13.5" customHeight="1" x14ac:dyDescent="0.2"/>
    <row r="14204" ht="13.5" customHeight="1" x14ac:dyDescent="0.2"/>
    <row r="14205" ht="13.5" customHeight="1" x14ac:dyDescent="0.2"/>
    <row r="14206" ht="13.5" customHeight="1" x14ac:dyDescent="0.2"/>
    <row r="14207" ht="13.5" customHeight="1" x14ac:dyDescent="0.2"/>
    <row r="14208" ht="13.5" customHeight="1" x14ac:dyDescent="0.2"/>
    <row r="14209" ht="13.5" customHeight="1" x14ac:dyDescent="0.2"/>
    <row r="14210" ht="13.5" customHeight="1" x14ac:dyDescent="0.2"/>
    <row r="14211" ht="13.5" customHeight="1" x14ac:dyDescent="0.2"/>
    <row r="14212" ht="13.5" customHeight="1" x14ac:dyDescent="0.2"/>
    <row r="14213" ht="13.5" customHeight="1" x14ac:dyDescent="0.2"/>
    <row r="14214" ht="13.5" customHeight="1" x14ac:dyDescent="0.2"/>
    <row r="14215" ht="13.5" customHeight="1" x14ac:dyDescent="0.2"/>
    <row r="14216" ht="13.5" customHeight="1" x14ac:dyDescent="0.2"/>
    <row r="14217" ht="13.5" customHeight="1" x14ac:dyDescent="0.2"/>
    <row r="14218" ht="13.5" customHeight="1" x14ac:dyDescent="0.2"/>
    <row r="14219" ht="13.5" customHeight="1" x14ac:dyDescent="0.2"/>
    <row r="14220" ht="13.5" customHeight="1" x14ac:dyDescent="0.2"/>
    <row r="14221" ht="13.5" customHeight="1" x14ac:dyDescent="0.2"/>
    <row r="14222" ht="13.5" customHeight="1" x14ac:dyDescent="0.2"/>
    <row r="14223" ht="13.5" customHeight="1" x14ac:dyDescent="0.2"/>
    <row r="14224" ht="13.5" customHeight="1" x14ac:dyDescent="0.2"/>
    <row r="14225" ht="13.5" customHeight="1" x14ac:dyDescent="0.2"/>
    <row r="14226" ht="13.5" customHeight="1" x14ac:dyDescent="0.2"/>
    <row r="14227" ht="13.5" customHeight="1" x14ac:dyDescent="0.2"/>
    <row r="14228" ht="13.5" customHeight="1" x14ac:dyDescent="0.2"/>
    <row r="14229" ht="13.5" customHeight="1" x14ac:dyDescent="0.2"/>
    <row r="14230" ht="13.5" customHeight="1" x14ac:dyDescent="0.2"/>
    <row r="14231" ht="13.5" customHeight="1" x14ac:dyDescent="0.2"/>
    <row r="14232" ht="13.5" customHeight="1" x14ac:dyDescent="0.2"/>
    <row r="14233" ht="13.5" customHeight="1" x14ac:dyDescent="0.2"/>
    <row r="14234" ht="13.5" customHeight="1" x14ac:dyDescent="0.2"/>
    <row r="14235" ht="13.5" customHeight="1" x14ac:dyDescent="0.2"/>
    <row r="14236" ht="13.5" customHeight="1" x14ac:dyDescent="0.2"/>
    <row r="14237" ht="13.5" customHeight="1" x14ac:dyDescent="0.2"/>
    <row r="14238" ht="13.5" customHeight="1" x14ac:dyDescent="0.2"/>
    <row r="14239" ht="13.5" customHeight="1" x14ac:dyDescent="0.2"/>
    <row r="14240" ht="13.5" customHeight="1" x14ac:dyDescent="0.2"/>
    <row r="14241" ht="13.5" customHeight="1" x14ac:dyDescent="0.2"/>
    <row r="14242" ht="13.5" customHeight="1" x14ac:dyDescent="0.2"/>
    <row r="14243" ht="13.5" customHeight="1" x14ac:dyDescent="0.2"/>
    <row r="14244" ht="13.5" customHeight="1" x14ac:dyDescent="0.2"/>
    <row r="14245" ht="13.5" customHeight="1" x14ac:dyDescent="0.2"/>
    <row r="14246" ht="13.5" customHeight="1" x14ac:dyDescent="0.2"/>
    <row r="14247" ht="13.5" customHeight="1" x14ac:dyDescent="0.2"/>
    <row r="14248" ht="13.5" customHeight="1" x14ac:dyDescent="0.2"/>
    <row r="14249" ht="13.5" customHeight="1" x14ac:dyDescent="0.2"/>
    <row r="14250" ht="13.5" customHeight="1" x14ac:dyDescent="0.2"/>
    <row r="14251" ht="13.5" customHeight="1" x14ac:dyDescent="0.2"/>
    <row r="14252" ht="13.5" customHeight="1" x14ac:dyDescent="0.2"/>
    <row r="14253" ht="13.5" customHeight="1" x14ac:dyDescent="0.2"/>
    <row r="14254" ht="13.5" customHeight="1" x14ac:dyDescent="0.2"/>
    <row r="14255" ht="13.5" customHeight="1" x14ac:dyDescent="0.2"/>
    <row r="14256" ht="13.5" customHeight="1" x14ac:dyDescent="0.2"/>
    <row r="14257" ht="13.5" customHeight="1" x14ac:dyDescent="0.2"/>
    <row r="14258" ht="13.5" customHeight="1" x14ac:dyDescent="0.2"/>
    <row r="14259" ht="13.5" customHeight="1" x14ac:dyDescent="0.2"/>
    <row r="14260" ht="13.5" customHeight="1" x14ac:dyDescent="0.2"/>
    <row r="14261" ht="13.5" customHeight="1" x14ac:dyDescent="0.2"/>
    <row r="14262" ht="13.5" customHeight="1" x14ac:dyDescent="0.2"/>
    <row r="14263" ht="13.5" customHeight="1" x14ac:dyDescent="0.2"/>
    <row r="14264" ht="13.5" customHeight="1" x14ac:dyDescent="0.2"/>
    <row r="14265" ht="13.5" customHeight="1" x14ac:dyDescent="0.2"/>
    <row r="14266" ht="13.5" customHeight="1" x14ac:dyDescent="0.2"/>
    <row r="14267" ht="13.5" customHeight="1" x14ac:dyDescent="0.2"/>
    <row r="14268" ht="13.5" customHeight="1" x14ac:dyDescent="0.2"/>
    <row r="14269" ht="13.5" customHeight="1" x14ac:dyDescent="0.2"/>
    <row r="14270" ht="13.5" customHeight="1" x14ac:dyDescent="0.2"/>
    <row r="14271" ht="13.5" customHeight="1" x14ac:dyDescent="0.2"/>
    <row r="14272" ht="13.5" customHeight="1" x14ac:dyDescent="0.2"/>
    <row r="14273" ht="13.5" customHeight="1" x14ac:dyDescent="0.2"/>
    <row r="14274" ht="13.5" customHeight="1" x14ac:dyDescent="0.2"/>
    <row r="14275" ht="13.5" customHeight="1" x14ac:dyDescent="0.2"/>
    <row r="14276" ht="13.5" customHeight="1" x14ac:dyDescent="0.2"/>
    <row r="14277" ht="13.5" customHeight="1" x14ac:dyDescent="0.2"/>
    <row r="14278" ht="13.5" customHeight="1" x14ac:dyDescent="0.2"/>
    <row r="14279" ht="13.5" customHeight="1" x14ac:dyDescent="0.2"/>
    <row r="14280" ht="13.5" customHeight="1" x14ac:dyDescent="0.2"/>
    <row r="14281" ht="13.5" customHeight="1" x14ac:dyDescent="0.2"/>
    <row r="14282" ht="13.5" customHeight="1" x14ac:dyDescent="0.2"/>
    <row r="14283" ht="13.5" customHeight="1" x14ac:dyDescent="0.2"/>
    <row r="14284" ht="13.5" customHeight="1" x14ac:dyDescent="0.2"/>
    <row r="14285" ht="13.5" customHeight="1" x14ac:dyDescent="0.2"/>
    <row r="14286" ht="13.5" customHeight="1" x14ac:dyDescent="0.2"/>
    <row r="14287" ht="13.5" customHeight="1" x14ac:dyDescent="0.2"/>
    <row r="14288" ht="13.5" customHeight="1" x14ac:dyDescent="0.2"/>
    <row r="14289" ht="13.5" customHeight="1" x14ac:dyDescent="0.2"/>
    <row r="14290" ht="13.5" customHeight="1" x14ac:dyDescent="0.2"/>
    <row r="14291" ht="13.5" customHeight="1" x14ac:dyDescent="0.2"/>
    <row r="14292" ht="13.5" customHeight="1" x14ac:dyDescent="0.2"/>
    <row r="14293" ht="13.5" customHeight="1" x14ac:dyDescent="0.2"/>
    <row r="14294" ht="13.5" customHeight="1" x14ac:dyDescent="0.2"/>
    <row r="14295" ht="13.5" customHeight="1" x14ac:dyDescent="0.2"/>
    <row r="14296" ht="13.5" customHeight="1" x14ac:dyDescent="0.2"/>
    <row r="14297" ht="13.5" customHeight="1" x14ac:dyDescent="0.2"/>
    <row r="14298" ht="13.5" customHeight="1" x14ac:dyDescent="0.2"/>
    <row r="14299" ht="13.5" customHeight="1" x14ac:dyDescent="0.2"/>
    <row r="14300" ht="13.5" customHeight="1" x14ac:dyDescent="0.2"/>
    <row r="14301" ht="13.5" customHeight="1" x14ac:dyDescent="0.2"/>
    <row r="14302" ht="13.5" customHeight="1" x14ac:dyDescent="0.2"/>
    <row r="14303" ht="13.5" customHeight="1" x14ac:dyDescent="0.2"/>
    <row r="14304" ht="13.5" customHeight="1" x14ac:dyDescent="0.2"/>
    <row r="14305" ht="13.5" customHeight="1" x14ac:dyDescent="0.2"/>
    <row r="14306" ht="13.5" customHeight="1" x14ac:dyDescent="0.2"/>
    <row r="14307" ht="13.5" customHeight="1" x14ac:dyDescent="0.2"/>
    <row r="14308" ht="13.5" customHeight="1" x14ac:dyDescent="0.2"/>
    <row r="14309" ht="13.5" customHeight="1" x14ac:dyDescent="0.2"/>
    <row r="14310" ht="13.5" customHeight="1" x14ac:dyDescent="0.2"/>
    <row r="14311" ht="13.5" customHeight="1" x14ac:dyDescent="0.2"/>
    <row r="14312" ht="13.5" customHeight="1" x14ac:dyDescent="0.2"/>
    <row r="14313" ht="13.5" customHeight="1" x14ac:dyDescent="0.2"/>
    <row r="14314" ht="13.5" customHeight="1" x14ac:dyDescent="0.2"/>
    <row r="14315" ht="13.5" customHeight="1" x14ac:dyDescent="0.2"/>
    <row r="14316" ht="13.5" customHeight="1" x14ac:dyDescent="0.2"/>
    <row r="14317" ht="13.5" customHeight="1" x14ac:dyDescent="0.2"/>
    <row r="14318" ht="13.5" customHeight="1" x14ac:dyDescent="0.2"/>
    <row r="14319" ht="13.5" customHeight="1" x14ac:dyDescent="0.2"/>
    <row r="14320" ht="13.5" customHeight="1" x14ac:dyDescent="0.2"/>
    <row r="14321" ht="13.5" customHeight="1" x14ac:dyDescent="0.2"/>
    <row r="14322" ht="13.5" customHeight="1" x14ac:dyDescent="0.2"/>
    <row r="14323" ht="13.5" customHeight="1" x14ac:dyDescent="0.2"/>
    <row r="14324" ht="13.5" customHeight="1" x14ac:dyDescent="0.2"/>
    <row r="14325" ht="13.5" customHeight="1" x14ac:dyDescent="0.2"/>
    <row r="14326" ht="13.5" customHeight="1" x14ac:dyDescent="0.2"/>
    <row r="14327" ht="13.5" customHeight="1" x14ac:dyDescent="0.2"/>
    <row r="14328" ht="13.5" customHeight="1" x14ac:dyDescent="0.2"/>
    <row r="14329" ht="13.5" customHeight="1" x14ac:dyDescent="0.2"/>
    <row r="14330" ht="13.5" customHeight="1" x14ac:dyDescent="0.2"/>
    <row r="14331" ht="13.5" customHeight="1" x14ac:dyDescent="0.2"/>
    <row r="14332" ht="13.5" customHeight="1" x14ac:dyDescent="0.2"/>
    <row r="14333" ht="13.5" customHeight="1" x14ac:dyDescent="0.2"/>
    <row r="14334" ht="13.5" customHeight="1" x14ac:dyDescent="0.2"/>
    <row r="14335" ht="13.5" customHeight="1" x14ac:dyDescent="0.2"/>
    <row r="14336" ht="13.5" customHeight="1" x14ac:dyDescent="0.2"/>
    <row r="14337" ht="13.5" customHeight="1" x14ac:dyDescent="0.2"/>
    <row r="14338" ht="13.5" customHeight="1" x14ac:dyDescent="0.2"/>
    <row r="14339" ht="13.5" customHeight="1" x14ac:dyDescent="0.2"/>
    <row r="14340" ht="13.5" customHeight="1" x14ac:dyDescent="0.2"/>
    <row r="14341" ht="13.5" customHeight="1" x14ac:dyDescent="0.2"/>
    <row r="14342" ht="13.5" customHeight="1" x14ac:dyDescent="0.2"/>
    <row r="14343" ht="13.5" customHeight="1" x14ac:dyDescent="0.2"/>
    <row r="14344" ht="13.5" customHeight="1" x14ac:dyDescent="0.2"/>
    <row r="14345" ht="13.5" customHeight="1" x14ac:dyDescent="0.2"/>
    <row r="14346" ht="13.5" customHeight="1" x14ac:dyDescent="0.2"/>
    <row r="14347" ht="13.5" customHeight="1" x14ac:dyDescent="0.2"/>
    <row r="14348" ht="13.5" customHeight="1" x14ac:dyDescent="0.2"/>
    <row r="14349" ht="13.5" customHeight="1" x14ac:dyDescent="0.2"/>
    <row r="14350" ht="13.5" customHeight="1" x14ac:dyDescent="0.2"/>
    <row r="14351" ht="13.5" customHeight="1" x14ac:dyDescent="0.2"/>
    <row r="14352" ht="13.5" customHeight="1" x14ac:dyDescent="0.2"/>
    <row r="14353" ht="13.5" customHeight="1" x14ac:dyDescent="0.2"/>
    <row r="14354" ht="13.5" customHeight="1" x14ac:dyDescent="0.2"/>
    <row r="14355" ht="13.5" customHeight="1" x14ac:dyDescent="0.2"/>
    <row r="14356" ht="13.5" customHeight="1" x14ac:dyDescent="0.2"/>
    <row r="14357" ht="13.5" customHeight="1" x14ac:dyDescent="0.2"/>
    <row r="14358" ht="13.5" customHeight="1" x14ac:dyDescent="0.2"/>
    <row r="14359" ht="13.5" customHeight="1" x14ac:dyDescent="0.2"/>
    <row r="14360" ht="13.5" customHeight="1" x14ac:dyDescent="0.2"/>
    <row r="14361" ht="13.5" customHeight="1" x14ac:dyDescent="0.2"/>
    <row r="14362" ht="13.5" customHeight="1" x14ac:dyDescent="0.2"/>
    <row r="14363" ht="13.5" customHeight="1" x14ac:dyDescent="0.2"/>
    <row r="14364" ht="13.5" customHeight="1" x14ac:dyDescent="0.2"/>
    <row r="14365" ht="13.5" customHeight="1" x14ac:dyDescent="0.2"/>
    <row r="14366" ht="13.5" customHeight="1" x14ac:dyDescent="0.2"/>
    <row r="14367" ht="13.5" customHeight="1" x14ac:dyDescent="0.2"/>
    <row r="14368" ht="13.5" customHeight="1" x14ac:dyDescent="0.2"/>
    <row r="14369" ht="13.5" customHeight="1" x14ac:dyDescent="0.2"/>
    <row r="14370" ht="13.5" customHeight="1" x14ac:dyDescent="0.2"/>
    <row r="14371" ht="13.5" customHeight="1" x14ac:dyDescent="0.2"/>
    <row r="14372" ht="13.5" customHeight="1" x14ac:dyDescent="0.2"/>
    <row r="14373" ht="13.5" customHeight="1" x14ac:dyDescent="0.2"/>
    <row r="14374" ht="13.5" customHeight="1" x14ac:dyDescent="0.2"/>
    <row r="14375" ht="13.5" customHeight="1" x14ac:dyDescent="0.2"/>
    <row r="14376" ht="13.5" customHeight="1" x14ac:dyDescent="0.2"/>
    <row r="14377" ht="13.5" customHeight="1" x14ac:dyDescent="0.2"/>
    <row r="14378" ht="13.5" customHeight="1" x14ac:dyDescent="0.2"/>
    <row r="14379" ht="13.5" customHeight="1" x14ac:dyDescent="0.2"/>
    <row r="14380" ht="13.5" customHeight="1" x14ac:dyDescent="0.2"/>
    <row r="14381" ht="13.5" customHeight="1" x14ac:dyDescent="0.2"/>
    <row r="14382" ht="13.5" customHeight="1" x14ac:dyDescent="0.2"/>
    <row r="14383" ht="13.5" customHeight="1" x14ac:dyDescent="0.2"/>
    <row r="14384" ht="13.5" customHeight="1" x14ac:dyDescent="0.2"/>
    <row r="14385" ht="13.5" customHeight="1" x14ac:dyDescent="0.2"/>
    <row r="14386" ht="13.5" customHeight="1" x14ac:dyDescent="0.2"/>
    <row r="14387" ht="13.5" customHeight="1" x14ac:dyDescent="0.2"/>
    <row r="14388" ht="13.5" customHeight="1" x14ac:dyDescent="0.2"/>
    <row r="14389" ht="13.5" customHeight="1" x14ac:dyDescent="0.2"/>
    <row r="14390" ht="13.5" customHeight="1" x14ac:dyDescent="0.2"/>
    <row r="14391" ht="13.5" customHeight="1" x14ac:dyDescent="0.2"/>
    <row r="14392" ht="13.5" customHeight="1" x14ac:dyDescent="0.2"/>
    <row r="14393" ht="13.5" customHeight="1" x14ac:dyDescent="0.2"/>
    <row r="14394" ht="13.5" customHeight="1" x14ac:dyDescent="0.2"/>
    <row r="14395" ht="13.5" customHeight="1" x14ac:dyDescent="0.2"/>
    <row r="14396" ht="13.5" customHeight="1" x14ac:dyDescent="0.2"/>
    <row r="14397" ht="13.5" customHeight="1" x14ac:dyDescent="0.2"/>
    <row r="14398" ht="13.5" customHeight="1" x14ac:dyDescent="0.2"/>
    <row r="14399" ht="13.5" customHeight="1" x14ac:dyDescent="0.2"/>
    <row r="14400" ht="13.5" customHeight="1" x14ac:dyDescent="0.2"/>
    <row r="14401" ht="13.5" customHeight="1" x14ac:dyDescent="0.2"/>
    <row r="14402" ht="13.5" customHeight="1" x14ac:dyDescent="0.2"/>
    <row r="14403" ht="13.5" customHeight="1" x14ac:dyDescent="0.2"/>
    <row r="14404" ht="13.5" customHeight="1" x14ac:dyDescent="0.2"/>
    <row r="14405" ht="13.5" customHeight="1" x14ac:dyDescent="0.2"/>
    <row r="14406" ht="13.5" customHeight="1" x14ac:dyDescent="0.2"/>
    <row r="14407" ht="13.5" customHeight="1" x14ac:dyDescent="0.2"/>
    <row r="14408" ht="13.5" customHeight="1" x14ac:dyDescent="0.2"/>
    <row r="14409" ht="13.5" customHeight="1" x14ac:dyDescent="0.2"/>
    <row r="14410" ht="13.5" customHeight="1" x14ac:dyDescent="0.2"/>
    <row r="14411" ht="13.5" customHeight="1" x14ac:dyDescent="0.2"/>
    <row r="14412" ht="13.5" customHeight="1" x14ac:dyDescent="0.2"/>
    <row r="14413" ht="13.5" customHeight="1" x14ac:dyDescent="0.2"/>
    <row r="14414" ht="13.5" customHeight="1" x14ac:dyDescent="0.2"/>
    <row r="14415" ht="13.5" customHeight="1" x14ac:dyDescent="0.2"/>
    <row r="14416" ht="13.5" customHeight="1" x14ac:dyDescent="0.2"/>
    <row r="14417" ht="13.5" customHeight="1" x14ac:dyDescent="0.2"/>
    <row r="14418" ht="13.5" customHeight="1" x14ac:dyDescent="0.2"/>
    <row r="14419" ht="13.5" customHeight="1" x14ac:dyDescent="0.2"/>
    <row r="14420" ht="13.5" customHeight="1" x14ac:dyDescent="0.2"/>
    <row r="14421" ht="13.5" customHeight="1" x14ac:dyDescent="0.2"/>
    <row r="14422" ht="13.5" customHeight="1" x14ac:dyDescent="0.2"/>
    <row r="14423" ht="13.5" customHeight="1" x14ac:dyDescent="0.2"/>
    <row r="14424" ht="13.5" customHeight="1" x14ac:dyDescent="0.2"/>
    <row r="14425" ht="13.5" customHeight="1" x14ac:dyDescent="0.2"/>
    <row r="14426" ht="13.5" customHeight="1" x14ac:dyDescent="0.2"/>
    <row r="14427" ht="13.5" customHeight="1" x14ac:dyDescent="0.2"/>
    <row r="14428" ht="13.5" customHeight="1" x14ac:dyDescent="0.2"/>
    <row r="14429" ht="13.5" customHeight="1" x14ac:dyDescent="0.2"/>
    <row r="14430" ht="13.5" customHeight="1" x14ac:dyDescent="0.2"/>
    <row r="14431" ht="13.5" customHeight="1" x14ac:dyDescent="0.2"/>
    <row r="14432" ht="13.5" customHeight="1" x14ac:dyDescent="0.2"/>
    <row r="14433" ht="13.5" customHeight="1" x14ac:dyDescent="0.2"/>
    <row r="14434" ht="13.5" customHeight="1" x14ac:dyDescent="0.2"/>
    <row r="14435" ht="13.5" customHeight="1" x14ac:dyDescent="0.2"/>
    <row r="14436" ht="13.5" customHeight="1" x14ac:dyDescent="0.2"/>
    <row r="14437" ht="13.5" customHeight="1" x14ac:dyDescent="0.2"/>
    <row r="14438" ht="13.5" customHeight="1" x14ac:dyDescent="0.2"/>
    <row r="14439" ht="13.5" customHeight="1" x14ac:dyDescent="0.2"/>
    <row r="14440" ht="13.5" customHeight="1" x14ac:dyDescent="0.2"/>
    <row r="14441" ht="13.5" customHeight="1" x14ac:dyDescent="0.2"/>
    <row r="14442" ht="13.5" customHeight="1" x14ac:dyDescent="0.2"/>
    <row r="14443" ht="13.5" customHeight="1" x14ac:dyDescent="0.2"/>
    <row r="14444" ht="13.5" customHeight="1" x14ac:dyDescent="0.2"/>
    <row r="14445" ht="13.5" customHeight="1" x14ac:dyDescent="0.2"/>
    <row r="14446" ht="13.5" customHeight="1" x14ac:dyDescent="0.2"/>
    <row r="14447" ht="13.5" customHeight="1" x14ac:dyDescent="0.2"/>
    <row r="14448" ht="13.5" customHeight="1" x14ac:dyDescent="0.2"/>
    <row r="14449" ht="13.5" customHeight="1" x14ac:dyDescent="0.2"/>
    <row r="14450" ht="13.5" customHeight="1" x14ac:dyDescent="0.2"/>
    <row r="14451" ht="13.5" customHeight="1" x14ac:dyDescent="0.2"/>
    <row r="14452" ht="13.5" customHeight="1" x14ac:dyDescent="0.2"/>
    <row r="14453" ht="13.5" customHeight="1" x14ac:dyDescent="0.2"/>
    <row r="14454" ht="13.5" customHeight="1" x14ac:dyDescent="0.2"/>
    <row r="14455" ht="13.5" customHeight="1" x14ac:dyDescent="0.2"/>
    <row r="14456" ht="13.5" customHeight="1" x14ac:dyDescent="0.2"/>
    <row r="14457" ht="13.5" customHeight="1" x14ac:dyDescent="0.2"/>
    <row r="14458" ht="13.5" customHeight="1" x14ac:dyDescent="0.2"/>
    <row r="14459" ht="13.5" customHeight="1" x14ac:dyDescent="0.2"/>
    <row r="14460" ht="13.5" customHeight="1" x14ac:dyDescent="0.2"/>
    <row r="14461" ht="13.5" customHeight="1" x14ac:dyDescent="0.2"/>
    <row r="14462" ht="13.5" customHeight="1" x14ac:dyDescent="0.2"/>
    <row r="14463" ht="13.5" customHeight="1" x14ac:dyDescent="0.2"/>
    <row r="14464" ht="13.5" customHeight="1" x14ac:dyDescent="0.2"/>
    <row r="14465" ht="13.5" customHeight="1" x14ac:dyDescent="0.2"/>
    <row r="14466" ht="13.5" customHeight="1" x14ac:dyDescent="0.2"/>
    <row r="14467" ht="13.5" customHeight="1" x14ac:dyDescent="0.2"/>
    <row r="14468" ht="13.5" customHeight="1" x14ac:dyDescent="0.2"/>
    <row r="14469" ht="13.5" customHeight="1" x14ac:dyDescent="0.2"/>
    <row r="14470" ht="13.5" customHeight="1" x14ac:dyDescent="0.2"/>
    <row r="14471" ht="13.5" customHeight="1" x14ac:dyDescent="0.2"/>
    <row r="14472" ht="13.5" customHeight="1" x14ac:dyDescent="0.2"/>
    <row r="14473" ht="13.5" customHeight="1" x14ac:dyDescent="0.2"/>
    <row r="14474" ht="13.5" customHeight="1" x14ac:dyDescent="0.2"/>
    <row r="14475" ht="13.5" customHeight="1" x14ac:dyDescent="0.2"/>
    <row r="14476" ht="13.5" customHeight="1" x14ac:dyDescent="0.2"/>
    <row r="14477" ht="13.5" customHeight="1" x14ac:dyDescent="0.2"/>
    <row r="14478" ht="13.5" customHeight="1" x14ac:dyDescent="0.2"/>
    <row r="14479" ht="13.5" customHeight="1" x14ac:dyDescent="0.2"/>
    <row r="14480" ht="13.5" customHeight="1" x14ac:dyDescent="0.2"/>
    <row r="14481" ht="13.5" customHeight="1" x14ac:dyDescent="0.2"/>
    <row r="14482" ht="13.5" customHeight="1" x14ac:dyDescent="0.2"/>
    <row r="14483" ht="13.5" customHeight="1" x14ac:dyDescent="0.2"/>
    <row r="14484" ht="13.5" customHeight="1" x14ac:dyDescent="0.2"/>
    <row r="14485" ht="13.5" customHeight="1" x14ac:dyDescent="0.2"/>
    <row r="14486" ht="13.5" customHeight="1" x14ac:dyDescent="0.2"/>
    <row r="14487" ht="13.5" customHeight="1" x14ac:dyDescent="0.2"/>
    <row r="14488" ht="13.5" customHeight="1" x14ac:dyDescent="0.2"/>
    <row r="14489" ht="13.5" customHeight="1" x14ac:dyDescent="0.2"/>
    <row r="14490" ht="13.5" customHeight="1" x14ac:dyDescent="0.2"/>
    <row r="14491" ht="13.5" customHeight="1" x14ac:dyDescent="0.2"/>
    <row r="14492" ht="13.5" customHeight="1" x14ac:dyDescent="0.2"/>
    <row r="14493" ht="13.5" customHeight="1" x14ac:dyDescent="0.2"/>
    <row r="14494" ht="13.5" customHeight="1" x14ac:dyDescent="0.2"/>
    <row r="14495" ht="13.5" customHeight="1" x14ac:dyDescent="0.2"/>
    <row r="14496" ht="13.5" customHeight="1" x14ac:dyDescent="0.2"/>
    <row r="14497" ht="13.5" customHeight="1" x14ac:dyDescent="0.2"/>
    <row r="14498" ht="13.5" customHeight="1" x14ac:dyDescent="0.2"/>
    <row r="14499" ht="13.5" customHeight="1" x14ac:dyDescent="0.2"/>
    <row r="14500" ht="13.5" customHeight="1" x14ac:dyDescent="0.2"/>
    <row r="14501" ht="13.5" customHeight="1" x14ac:dyDescent="0.2"/>
    <row r="14502" ht="13.5" customHeight="1" x14ac:dyDescent="0.2"/>
    <row r="14503" ht="13.5" customHeight="1" x14ac:dyDescent="0.2"/>
    <row r="14504" ht="13.5" customHeight="1" x14ac:dyDescent="0.2"/>
    <row r="14505" ht="13.5" customHeight="1" x14ac:dyDescent="0.2"/>
    <row r="14506" ht="13.5" customHeight="1" x14ac:dyDescent="0.2"/>
    <row r="14507" ht="13.5" customHeight="1" x14ac:dyDescent="0.2"/>
    <row r="14508" ht="13.5" customHeight="1" x14ac:dyDescent="0.2"/>
    <row r="14509" ht="13.5" customHeight="1" x14ac:dyDescent="0.2"/>
    <row r="14510" ht="13.5" customHeight="1" x14ac:dyDescent="0.2"/>
    <row r="14511" ht="13.5" customHeight="1" x14ac:dyDescent="0.2"/>
    <row r="14512" ht="13.5" customHeight="1" x14ac:dyDescent="0.2"/>
    <row r="14513" ht="13.5" customHeight="1" x14ac:dyDescent="0.2"/>
    <row r="14514" ht="13.5" customHeight="1" x14ac:dyDescent="0.2"/>
    <row r="14515" ht="13.5" customHeight="1" x14ac:dyDescent="0.2"/>
    <row r="14516" ht="13.5" customHeight="1" x14ac:dyDescent="0.2"/>
    <row r="14517" ht="13.5" customHeight="1" x14ac:dyDescent="0.2"/>
    <row r="14518" ht="13.5" customHeight="1" x14ac:dyDescent="0.2"/>
    <row r="14519" ht="13.5" customHeight="1" x14ac:dyDescent="0.2"/>
    <row r="14520" ht="13.5" customHeight="1" x14ac:dyDescent="0.2"/>
    <row r="14521" ht="13.5" customHeight="1" x14ac:dyDescent="0.2"/>
    <row r="14522" ht="13.5" customHeight="1" x14ac:dyDescent="0.2"/>
    <row r="14523" ht="13.5" customHeight="1" x14ac:dyDescent="0.2"/>
    <row r="14524" ht="13.5" customHeight="1" x14ac:dyDescent="0.2"/>
    <row r="14525" ht="13.5" customHeight="1" x14ac:dyDescent="0.2"/>
    <row r="14526" ht="13.5" customHeight="1" x14ac:dyDescent="0.2"/>
    <row r="14527" ht="13.5" customHeight="1" x14ac:dyDescent="0.2"/>
    <row r="14528" ht="13.5" customHeight="1" x14ac:dyDescent="0.2"/>
    <row r="14529" ht="13.5" customHeight="1" x14ac:dyDescent="0.2"/>
    <row r="14530" ht="13.5" customHeight="1" x14ac:dyDescent="0.2"/>
    <row r="14531" ht="13.5" customHeight="1" x14ac:dyDescent="0.2"/>
    <row r="14532" ht="13.5" customHeight="1" x14ac:dyDescent="0.2"/>
    <row r="14533" ht="13.5" customHeight="1" x14ac:dyDescent="0.2"/>
    <row r="14534" ht="13.5" customHeight="1" x14ac:dyDescent="0.2"/>
    <row r="14535" ht="13.5" customHeight="1" x14ac:dyDescent="0.2"/>
    <row r="14536" ht="13.5" customHeight="1" x14ac:dyDescent="0.2"/>
    <row r="14537" ht="13.5" customHeight="1" x14ac:dyDescent="0.2"/>
    <row r="14538" ht="13.5" customHeight="1" x14ac:dyDescent="0.2"/>
    <row r="14539" ht="13.5" customHeight="1" x14ac:dyDescent="0.2"/>
    <row r="14540" ht="13.5" customHeight="1" x14ac:dyDescent="0.2"/>
    <row r="14541" ht="13.5" customHeight="1" x14ac:dyDescent="0.2"/>
    <row r="14542" ht="13.5" customHeight="1" x14ac:dyDescent="0.2"/>
    <row r="14543" ht="13.5" customHeight="1" x14ac:dyDescent="0.2"/>
    <row r="14544" ht="13.5" customHeight="1" x14ac:dyDescent="0.2"/>
    <row r="14545" ht="13.5" customHeight="1" x14ac:dyDescent="0.2"/>
    <row r="14546" ht="13.5" customHeight="1" x14ac:dyDescent="0.2"/>
    <row r="14547" ht="13.5" customHeight="1" x14ac:dyDescent="0.2"/>
    <row r="14548" ht="13.5" customHeight="1" x14ac:dyDescent="0.2"/>
    <row r="14549" ht="13.5" customHeight="1" x14ac:dyDescent="0.2"/>
    <row r="14550" ht="13.5" customHeight="1" x14ac:dyDescent="0.2"/>
    <row r="14551" ht="13.5" customHeight="1" x14ac:dyDescent="0.2"/>
    <row r="14552" ht="13.5" customHeight="1" x14ac:dyDescent="0.2"/>
    <row r="14553" ht="13.5" customHeight="1" x14ac:dyDescent="0.2"/>
    <row r="14554" ht="13.5" customHeight="1" x14ac:dyDescent="0.2"/>
    <row r="14555" ht="13.5" customHeight="1" x14ac:dyDescent="0.2"/>
    <row r="14556" ht="13.5" customHeight="1" x14ac:dyDescent="0.2"/>
    <row r="14557" ht="13.5" customHeight="1" x14ac:dyDescent="0.2"/>
    <row r="14558" ht="13.5" customHeight="1" x14ac:dyDescent="0.2"/>
    <row r="14559" ht="13.5" customHeight="1" x14ac:dyDescent="0.2"/>
    <row r="14560" ht="13.5" customHeight="1" x14ac:dyDescent="0.2"/>
    <row r="14561" ht="13.5" customHeight="1" x14ac:dyDescent="0.2"/>
    <row r="14562" ht="13.5" customHeight="1" x14ac:dyDescent="0.2"/>
    <row r="14563" ht="13.5" customHeight="1" x14ac:dyDescent="0.2"/>
    <row r="14564" ht="13.5" customHeight="1" x14ac:dyDescent="0.2"/>
    <row r="14565" ht="13.5" customHeight="1" x14ac:dyDescent="0.2"/>
    <row r="14566" ht="13.5" customHeight="1" x14ac:dyDescent="0.2"/>
    <row r="14567" ht="13.5" customHeight="1" x14ac:dyDescent="0.2"/>
    <row r="14568" ht="13.5" customHeight="1" x14ac:dyDescent="0.2"/>
    <row r="14569" ht="13.5" customHeight="1" x14ac:dyDescent="0.2"/>
    <row r="14570" ht="13.5" customHeight="1" x14ac:dyDescent="0.2"/>
    <row r="14571" ht="13.5" customHeight="1" x14ac:dyDescent="0.2"/>
    <row r="14572" ht="13.5" customHeight="1" x14ac:dyDescent="0.2"/>
    <row r="14573" ht="13.5" customHeight="1" x14ac:dyDescent="0.2"/>
    <row r="14574" ht="13.5" customHeight="1" x14ac:dyDescent="0.2"/>
    <row r="14575" ht="13.5" customHeight="1" x14ac:dyDescent="0.2"/>
    <row r="14576" ht="13.5" customHeight="1" x14ac:dyDescent="0.2"/>
    <row r="14577" ht="13.5" customHeight="1" x14ac:dyDescent="0.2"/>
    <row r="14578" ht="13.5" customHeight="1" x14ac:dyDescent="0.2"/>
    <row r="14579" ht="13.5" customHeight="1" x14ac:dyDescent="0.2"/>
    <row r="14580" ht="13.5" customHeight="1" x14ac:dyDescent="0.2"/>
    <row r="14581" ht="13.5" customHeight="1" x14ac:dyDescent="0.2"/>
    <row r="14582" ht="13.5" customHeight="1" x14ac:dyDescent="0.2"/>
    <row r="14583" ht="13.5" customHeight="1" x14ac:dyDescent="0.2"/>
    <row r="14584" ht="13.5" customHeight="1" x14ac:dyDescent="0.2"/>
    <row r="14585" ht="13.5" customHeight="1" x14ac:dyDescent="0.2"/>
    <row r="14586" ht="13.5" customHeight="1" x14ac:dyDescent="0.2"/>
    <row r="14587" ht="13.5" customHeight="1" x14ac:dyDescent="0.2"/>
    <row r="14588" ht="13.5" customHeight="1" x14ac:dyDescent="0.2"/>
    <row r="14589" ht="13.5" customHeight="1" x14ac:dyDescent="0.2"/>
    <row r="14590" ht="13.5" customHeight="1" x14ac:dyDescent="0.2"/>
    <row r="14591" ht="13.5" customHeight="1" x14ac:dyDescent="0.2"/>
    <row r="14592" ht="13.5" customHeight="1" x14ac:dyDescent="0.2"/>
    <row r="14593" ht="13.5" customHeight="1" x14ac:dyDescent="0.2"/>
    <row r="14594" ht="13.5" customHeight="1" x14ac:dyDescent="0.2"/>
    <row r="14595" ht="13.5" customHeight="1" x14ac:dyDescent="0.2"/>
    <row r="14596" ht="13.5" customHeight="1" x14ac:dyDescent="0.2"/>
    <row r="14597" ht="13.5" customHeight="1" x14ac:dyDescent="0.2"/>
    <row r="14598" ht="13.5" customHeight="1" x14ac:dyDescent="0.2"/>
    <row r="14599" ht="13.5" customHeight="1" x14ac:dyDescent="0.2"/>
    <row r="14600" ht="13.5" customHeight="1" x14ac:dyDescent="0.2"/>
    <row r="14601" ht="13.5" customHeight="1" x14ac:dyDescent="0.2"/>
    <row r="14602" ht="13.5" customHeight="1" x14ac:dyDescent="0.2"/>
    <row r="14603" ht="13.5" customHeight="1" x14ac:dyDescent="0.2"/>
    <row r="14604" ht="13.5" customHeight="1" x14ac:dyDescent="0.2"/>
    <row r="14605" ht="13.5" customHeight="1" x14ac:dyDescent="0.2"/>
    <row r="14606" ht="13.5" customHeight="1" x14ac:dyDescent="0.2"/>
    <row r="14607" ht="13.5" customHeight="1" x14ac:dyDescent="0.2"/>
    <row r="14608" ht="13.5" customHeight="1" x14ac:dyDescent="0.2"/>
    <row r="14609" ht="13.5" customHeight="1" x14ac:dyDescent="0.2"/>
    <row r="14610" ht="13.5" customHeight="1" x14ac:dyDescent="0.2"/>
    <row r="14611" ht="13.5" customHeight="1" x14ac:dyDescent="0.2"/>
    <row r="14612" ht="13.5" customHeight="1" x14ac:dyDescent="0.2"/>
    <row r="14613" ht="13.5" customHeight="1" x14ac:dyDescent="0.2"/>
    <row r="14614" ht="13.5" customHeight="1" x14ac:dyDescent="0.2"/>
    <row r="14615" ht="13.5" customHeight="1" x14ac:dyDescent="0.2"/>
    <row r="14616" ht="13.5" customHeight="1" x14ac:dyDescent="0.2"/>
    <row r="14617" ht="13.5" customHeight="1" x14ac:dyDescent="0.2"/>
    <row r="14618" ht="13.5" customHeight="1" x14ac:dyDescent="0.2"/>
    <row r="14619" ht="13.5" customHeight="1" x14ac:dyDescent="0.2"/>
    <row r="14620" ht="13.5" customHeight="1" x14ac:dyDescent="0.2"/>
    <row r="14621" ht="13.5" customHeight="1" x14ac:dyDescent="0.2"/>
    <row r="14622" ht="13.5" customHeight="1" x14ac:dyDescent="0.2"/>
    <row r="14623" ht="13.5" customHeight="1" x14ac:dyDescent="0.2"/>
    <row r="14624" ht="13.5" customHeight="1" x14ac:dyDescent="0.2"/>
    <row r="14625" ht="13.5" customHeight="1" x14ac:dyDescent="0.2"/>
    <row r="14626" ht="13.5" customHeight="1" x14ac:dyDescent="0.2"/>
    <row r="14627" ht="13.5" customHeight="1" x14ac:dyDescent="0.2"/>
    <row r="14628" ht="13.5" customHeight="1" x14ac:dyDescent="0.2"/>
    <row r="14629" ht="13.5" customHeight="1" x14ac:dyDescent="0.2"/>
    <row r="14630" ht="13.5" customHeight="1" x14ac:dyDescent="0.2"/>
    <row r="14631" ht="13.5" customHeight="1" x14ac:dyDescent="0.2"/>
    <row r="14632" ht="13.5" customHeight="1" x14ac:dyDescent="0.2"/>
    <row r="14633" ht="13.5" customHeight="1" x14ac:dyDescent="0.2"/>
    <row r="14634" ht="13.5" customHeight="1" x14ac:dyDescent="0.2"/>
    <row r="14635" ht="13.5" customHeight="1" x14ac:dyDescent="0.2"/>
    <row r="14636" ht="13.5" customHeight="1" x14ac:dyDescent="0.2"/>
    <row r="14637" ht="13.5" customHeight="1" x14ac:dyDescent="0.2"/>
    <row r="14638" ht="13.5" customHeight="1" x14ac:dyDescent="0.2"/>
    <row r="14639" ht="13.5" customHeight="1" x14ac:dyDescent="0.2"/>
    <row r="14640" ht="13.5" customHeight="1" x14ac:dyDescent="0.2"/>
    <row r="14641" ht="13.5" customHeight="1" x14ac:dyDescent="0.2"/>
    <row r="14642" ht="13.5" customHeight="1" x14ac:dyDescent="0.2"/>
    <row r="14643" ht="13.5" customHeight="1" x14ac:dyDescent="0.2"/>
    <row r="14644" ht="13.5" customHeight="1" x14ac:dyDescent="0.2"/>
    <row r="14645" ht="13.5" customHeight="1" x14ac:dyDescent="0.2"/>
    <row r="14646" ht="13.5" customHeight="1" x14ac:dyDescent="0.2"/>
    <row r="14647" ht="13.5" customHeight="1" x14ac:dyDescent="0.2"/>
    <row r="14648" ht="13.5" customHeight="1" x14ac:dyDescent="0.2"/>
    <row r="14649" ht="13.5" customHeight="1" x14ac:dyDescent="0.2"/>
    <row r="14650" ht="13.5" customHeight="1" x14ac:dyDescent="0.2"/>
    <row r="14651" ht="13.5" customHeight="1" x14ac:dyDescent="0.2"/>
    <row r="14652" ht="13.5" customHeight="1" x14ac:dyDescent="0.2"/>
    <row r="14653" ht="13.5" customHeight="1" x14ac:dyDescent="0.2"/>
    <row r="14654" ht="13.5" customHeight="1" x14ac:dyDescent="0.2"/>
    <row r="14655" ht="13.5" customHeight="1" x14ac:dyDescent="0.2"/>
    <row r="14656" ht="13.5" customHeight="1" x14ac:dyDescent="0.2"/>
    <row r="14657" ht="13.5" customHeight="1" x14ac:dyDescent="0.2"/>
    <row r="14658" ht="13.5" customHeight="1" x14ac:dyDescent="0.2"/>
    <row r="14659" ht="13.5" customHeight="1" x14ac:dyDescent="0.2"/>
    <row r="14660" ht="13.5" customHeight="1" x14ac:dyDescent="0.2"/>
    <row r="14661" ht="13.5" customHeight="1" x14ac:dyDescent="0.2"/>
    <row r="14662" ht="13.5" customHeight="1" x14ac:dyDescent="0.2"/>
    <row r="14663" ht="13.5" customHeight="1" x14ac:dyDescent="0.2"/>
    <row r="14664" ht="13.5" customHeight="1" x14ac:dyDescent="0.2"/>
    <row r="14665" ht="13.5" customHeight="1" x14ac:dyDescent="0.2"/>
    <row r="14666" ht="13.5" customHeight="1" x14ac:dyDescent="0.2"/>
    <row r="14667" ht="13.5" customHeight="1" x14ac:dyDescent="0.2"/>
    <row r="14668" ht="13.5" customHeight="1" x14ac:dyDescent="0.2"/>
    <row r="14669" ht="13.5" customHeight="1" x14ac:dyDescent="0.2"/>
    <row r="14670" ht="13.5" customHeight="1" x14ac:dyDescent="0.2"/>
    <row r="14671" ht="13.5" customHeight="1" x14ac:dyDescent="0.2"/>
    <row r="14672" ht="13.5" customHeight="1" x14ac:dyDescent="0.2"/>
    <row r="14673" ht="13.5" customHeight="1" x14ac:dyDescent="0.2"/>
    <row r="14674" ht="13.5" customHeight="1" x14ac:dyDescent="0.2"/>
    <row r="14675" ht="13.5" customHeight="1" x14ac:dyDescent="0.2"/>
    <row r="14676" ht="13.5" customHeight="1" x14ac:dyDescent="0.2"/>
    <row r="14677" ht="13.5" customHeight="1" x14ac:dyDescent="0.2"/>
    <row r="14678" ht="13.5" customHeight="1" x14ac:dyDescent="0.2"/>
    <row r="14679" ht="13.5" customHeight="1" x14ac:dyDescent="0.2"/>
    <row r="14680" ht="13.5" customHeight="1" x14ac:dyDescent="0.2"/>
    <row r="14681" ht="13.5" customHeight="1" x14ac:dyDescent="0.2"/>
    <row r="14682" ht="13.5" customHeight="1" x14ac:dyDescent="0.2"/>
    <row r="14683" ht="13.5" customHeight="1" x14ac:dyDescent="0.2"/>
    <row r="14684" ht="13.5" customHeight="1" x14ac:dyDescent="0.2"/>
    <row r="14685" ht="13.5" customHeight="1" x14ac:dyDescent="0.2"/>
    <row r="14686" ht="13.5" customHeight="1" x14ac:dyDescent="0.2"/>
    <row r="14687" ht="13.5" customHeight="1" x14ac:dyDescent="0.2"/>
    <row r="14688" ht="13.5" customHeight="1" x14ac:dyDescent="0.2"/>
    <row r="14689" ht="13.5" customHeight="1" x14ac:dyDescent="0.2"/>
    <row r="14690" ht="13.5" customHeight="1" x14ac:dyDescent="0.2"/>
    <row r="14691" ht="13.5" customHeight="1" x14ac:dyDescent="0.2"/>
    <row r="14692" ht="13.5" customHeight="1" x14ac:dyDescent="0.2"/>
    <row r="14693" ht="13.5" customHeight="1" x14ac:dyDescent="0.2"/>
    <row r="14694" ht="13.5" customHeight="1" x14ac:dyDescent="0.2"/>
    <row r="14695" ht="13.5" customHeight="1" x14ac:dyDescent="0.2"/>
    <row r="14696" ht="13.5" customHeight="1" x14ac:dyDescent="0.2"/>
    <row r="14697" ht="13.5" customHeight="1" x14ac:dyDescent="0.2"/>
    <row r="14698" ht="13.5" customHeight="1" x14ac:dyDescent="0.2"/>
    <row r="14699" ht="13.5" customHeight="1" x14ac:dyDescent="0.2"/>
    <row r="14700" ht="13.5" customHeight="1" x14ac:dyDescent="0.2"/>
    <row r="14701" ht="13.5" customHeight="1" x14ac:dyDescent="0.2"/>
    <row r="14702" ht="13.5" customHeight="1" x14ac:dyDescent="0.2"/>
    <row r="14703" ht="13.5" customHeight="1" x14ac:dyDescent="0.2"/>
    <row r="14704" ht="13.5" customHeight="1" x14ac:dyDescent="0.2"/>
    <row r="14705" ht="13.5" customHeight="1" x14ac:dyDescent="0.2"/>
    <row r="14706" ht="13.5" customHeight="1" x14ac:dyDescent="0.2"/>
    <row r="14707" ht="13.5" customHeight="1" x14ac:dyDescent="0.2"/>
    <row r="14708" ht="13.5" customHeight="1" x14ac:dyDescent="0.2"/>
    <row r="14709" ht="13.5" customHeight="1" x14ac:dyDescent="0.2"/>
    <row r="14710" ht="13.5" customHeight="1" x14ac:dyDescent="0.2"/>
    <row r="14711" ht="13.5" customHeight="1" x14ac:dyDescent="0.2"/>
    <row r="14712" ht="13.5" customHeight="1" x14ac:dyDescent="0.2"/>
    <row r="14713" ht="13.5" customHeight="1" x14ac:dyDescent="0.2"/>
    <row r="14714" ht="13.5" customHeight="1" x14ac:dyDescent="0.2"/>
    <row r="14715" ht="13.5" customHeight="1" x14ac:dyDescent="0.2"/>
    <row r="14716" ht="13.5" customHeight="1" x14ac:dyDescent="0.2"/>
    <row r="14717" ht="13.5" customHeight="1" x14ac:dyDescent="0.2"/>
    <row r="14718" ht="13.5" customHeight="1" x14ac:dyDescent="0.2"/>
    <row r="14719" ht="13.5" customHeight="1" x14ac:dyDescent="0.2"/>
    <row r="14720" ht="13.5" customHeight="1" x14ac:dyDescent="0.2"/>
    <row r="14721" ht="13.5" customHeight="1" x14ac:dyDescent="0.2"/>
    <row r="14722" ht="13.5" customHeight="1" x14ac:dyDescent="0.2"/>
    <row r="14723" ht="13.5" customHeight="1" x14ac:dyDescent="0.2"/>
    <row r="14724" ht="13.5" customHeight="1" x14ac:dyDescent="0.2"/>
    <row r="14725" ht="13.5" customHeight="1" x14ac:dyDescent="0.2"/>
    <row r="14726" ht="13.5" customHeight="1" x14ac:dyDescent="0.2"/>
    <row r="14727" ht="13.5" customHeight="1" x14ac:dyDescent="0.2"/>
    <row r="14728" ht="13.5" customHeight="1" x14ac:dyDescent="0.2"/>
    <row r="14729" ht="13.5" customHeight="1" x14ac:dyDescent="0.2"/>
    <row r="14730" ht="13.5" customHeight="1" x14ac:dyDescent="0.2"/>
    <row r="14731" ht="13.5" customHeight="1" x14ac:dyDescent="0.2"/>
    <row r="14732" ht="13.5" customHeight="1" x14ac:dyDescent="0.2"/>
    <row r="14733" ht="13.5" customHeight="1" x14ac:dyDescent="0.2"/>
    <row r="14734" ht="13.5" customHeight="1" x14ac:dyDescent="0.2"/>
    <row r="14735" ht="13.5" customHeight="1" x14ac:dyDescent="0.2"/>
    <row r="14736" ht="13.5" customHeight="1" x14ac:dyDescent="0.2"/>
    <row r="14737" ht="13.5" customHeight="1" x14ac:dyDescent="0.2"/>
    <row r="14738" ht="13.5" customHeight="1" x14ac:dyDescent="0.2"/>
    <row r="14739" ht="13.5" customHeight="1" x14ac:dyDescent="0.2"/>
    <row r="14740" ht="13.5" customHeight="1" x14ac:dyDescent="0.2"/>
    <row r="14741" ht="13.5" customHeight="1" x14ac:dyDescent="0.2"/>
    <row r="14742" ht="13.5" customHeight="1" x14ac:dyDescent="0.2"/>
    <row r="14743" ht="13.5" customHeight="1" x14ac:dyDescent="0.2"/>
    <row r="14744" ht="13.5" customHeight="1" x14ac:dyDescent="0.2"/>
    <row r="14745" ht="13.5" customHeight="1" x14ac:dyDescent="0.2"/>
    <row r="14746" ht="13.5" customHeight="1" x14ac:dyDescent="0.2"/>
    <row r="14747" ht="13.5" customHeight="1" x14ac:dyDescent="0.2"/>
    <row r="14748" ht="13.5" customHeight="1" x14ac:dyDescent="0.2"/>
    <row r="14749" ht="13.5" customHeight="1" x14ac:dyDescent="0.2"/>
    <row r="14750" ht="13.5" customHeight="1" x14ac:dyDescent="0.2"/>
    <row r="14751" ht="13.5" customHeight="1" x14ac:dyDescent="0.2"/>
    <row r="14752" ht="13.5" customHeight="1" x14ac:dyDescent="0.2"/>
    <row r="14753" ht="13.5" customHeight="1" x14ac:dyDescent="0.2"/>
    <row r="14754" ht="13.5" customHeight="1" x14ac:dyDescent="0.2"/>
    <row r="14755" ht="13.5" customHeight="1" x14ac:dyDescent="0.2"/>
    <row r="14756" ht="13.5" customHeight="1" x14ac:dyDescent="0.2"/>
    <row r="14757" ht="13.5" customHeight="1" x14ac:dyDescent="0.2"/>
    <row r="14758" ht="13.5" customHeight="1" x14ac:dyDescent="0.2"/>
    <row r="14759" ht="13.5" customHeight="1" x14ac:dyDescent="0.2"/>
    <row r="14760" ht="13.5" customHeight="1" x14ac:dyDescent="0.2"/>
    <row r="14761" ht="13.5" customHeight="1" x14ac:dyDescent="0.2"/>
    <row r="14762" ht="13.5" customHeight="1" x14ac:dyDescent="0.2"/>
    <row r="14763" ht="13.5" customHeight="1" x14ac:dyDescent="0.2"/>
    <row r="14764" ht="13.5" customHeight="1" x14ac:dyDescent="0.2"/>
    <row r="14765" ht="13.5" customHeight="1" x14ac:dyDescent="0.2"/>
    <row r="14766" ht="13.5" customHeight="1" x14ac:dyDescent="0.2"/>
    <row r="14767" ht="13.5" customHeight="1" x14ac:dyDescent="0.2"/>
    <row r="14768" ht="13.5" customHeight="1" x14ac:dyDescent="0.2"/>
    <row r="14769" ht="13.5" customHeight="1" x14ac:dyDescent="0.2"/>
    <row r="14770" ht="13.5" customHeight="1" x14ac:dyDescent="0.2"/>
    <row r="14771" ht="13.5" customHeight="1" x14ac:dyDescent="0.2"/>
    <row r="14772" ht="13.5" customHeight="1" x14ac:dyDescent="0.2"/>
    <row r="14773" ht="13.5" customHeight="1" x14ac:dyDescent="0.2"/>
    <row r="14774" ht="13.5" customHeight="1" x14ac:dyDescent="0.2"/>
    <row r="14775" ht="13.5" customHeight="1" x14ac:dyDescent="0.2"/>
    <row r="14776" ht="13.5" customHeight="1" x14ac:dyDescent="0.2"/>
    <row r="14777" ht="13.5" customHeight="1" x14ac:dyDescent="0.2"/>
    <row r="14778" ht="13.5" customHeight="1" x14ac:dyDescent="0.2"/>
    <row r="14779" ht="13.5" customHeight="1" x14ac:dyDescent="0.2"/>
    <row r="14780" ht="13.5" customHeight="1" x14ac:dyDescent="0.2"/>
    <row r="14781" ht="13.5" customHeight="1" x14ac:dyDescent="0.2"/>
    <row r="14782" ht="13.5" customHeight="1" x14ac:dyDescent="0.2"/>
    <row r="14783" ht="13.5" customHeight="1" x14ac:dyDescent="0.2"/>
    <row r="14784" ht="13.5" customHeight="1" x14ac:dyDescent="0.2"/>
    <row r="14785" ht="13.5" customHeight="1" x14ac:dyDescent="0.2"/>
    <row r="14786" ht="13.5" customHeight="1" x14ac:dyDescent="0.2"/>
    <row r="14787" ht="13.5" customHeight="1" x14ac:dyDescent="0.2"/>
    <row r="14788" ht="13.5" customHeight="1" x14ac:dyDescent="0.2"/>
    <row r="14789" ht="13.5" customHeight="1" x14ac:dyDescent="0.2"/>
    <row r="14790" ht="13.5" customHeight="1" x14ac:dyDescent="0.2"/>
    <row r="14791" ht="13.5" customHeight="1" x14ac:dyDescent="0.2"/>
    <row r="14792" ht="13.5" customHeight="1" x14ac:dyDescent="0.2"/>
    <row r="14793" ht="13.5" customHeight="1" x14ac:dyDescent="0.2"/>
    <row r="14794" ht="13.5" customHeight="1" x14ac:dyDescent="0.2"/>
    <row r="14795" ht="13.5" customHeight="1" x14ac:dyDescent="0.2"/>
    <row r="14796" ht="13.5" customHeight="1" x14ac:dyDescent="0.2"/>
    <row r="14797" ht="13.5" customHeight="1" x14ac:dyDescent="0.2"/>
    <row r="14798" ht="13.5" customHeight="1" x14ac:dyDescent="0.2"/>
    <row r="14799" ht="13.5" customHeight="1" x14ac:dyDescent="0.2"/>
    <row r="14800" ht="13.5" customHeight="1" x14ac:dyDescent="0.2"/>
    <row r="14801" ht="13.5" customHeight="1" x14ac:dyDescent="0.2"/>
    <row r="14802" ht="13.5" customHeight="1" x14ac:dyDescent="0.2"/>
    <row r="14803" ht="13.5" customHeight="1" x14ac:dyDescent="0.2"/>
    <row r="14804" ht="13.5" customHeight="1" x14ac:dyDescent="0.2"/>
    <row r="14805" ht="13.5" customHeight="1" x14ac:dyDescent="0.2"/>
    <row r="14806" ht="13.5" customHeight="1" x14ac:dyDescent="0.2"/>
    <row r="14807" ht="13.5" customHeight="1" x14ac:dyDescent="0.2"/>
    <row r="14808" ht="13.5" customHeight="1" x14ac:dyDescent="0.2"/>
    <row r="14809" ht="13.5" customHeight="1" x14ac:dyDescent="0.2"/>
    <row r="14810" ht="13.5" customHeight="1" x14ac:dyDescent="0.2"/>
    <row r="14811" ht="13.5" customHeight="1" x14ac:dyDescent="0.2"/>
    <row r="14812" ht="13.5" customHeight="1" x14ac:dyDescent="0.2"/>
    <row r="14813" ht="13.5" customHeight="1" x14ac:dyDescent="0.2"/>
    <row r="14814" ht="13.5" customHeight="1" x14ac:dyDescent="0.2"/>
    <row r="14815" ht="13.5" customHeight="1" x14ac:dyDescent="0.2"/>
    <row r="14816" ht="13.5" customHeight="1" x14ac:dyDescent="0.2"/>
    <row r="14817" ht="13.5" customHeight="1" x14ac:dyDescent="0.2"/>
    <row r="14818" ht="13.5" customHeight="1" x14ac:dyDescent="0.2"/>
    <row r="14819" ht="13.5" customHeight="1" x14ac:dyDescent="0.2"/>
    <row r="14820" ht="13.5" customHeight="1" x14ac:dyDescent="0.2"/>
    <row r="14821" ht="13.5" customHeight="1" x14ac:dyDescent="0.2"/>
    <row r="14822" ht="13.5" customHeight="1" x14ac:dyDescent="0.2"/>
    <row r="14823" ht="13.5" customHeight="1" x14ac:dyDescent="0.2"/>
    <row r="14824" ht="13.5" customHeight="1" x14ac:dyDescent="0.2"/>
    <row r="14825" ht="13.5" customHeight="1" x14ac:dyDescent="0.2"/>
    <row r="14826" ht="13.5" customHeight="1" x14ac:dyDescent="0.2"/>
    <row r="14827" ht="13.5" customHeight="1" x14ac:dyDescent="0.2"/>
    <row r="14828" ht="13.5" customHeight="1" x14ac:dyDescent="0.2"/>
    <row r="14829" ht="13.5" customHeight="1" x14ac:dyDescent="0.2"/>
    <row r="14830" ht="13.5" customHeight="1" x14ac:dyDescent="0.2"/>
    <row r="14831" ht="13.5" customHeight="1" x14ac:dyDescent="0.2"/>
    <row r="14832" ht="13.5" customHeight="1" x14ac:dyDescent="0.2"/>
    <row r="14833" ht="13.5" customHeight="1" x14ac:dyDescent="0.2"/>
    <row r="14834" ht="13.5" customHeight="1" x14ac:dyDescent="0.2"/>
    <row r="14835" ht="13.5" customHeight="1" x14ac:dyDescent="0.2"/>
    <row r="14836" ht="13.5" customHeight="1" x14ac:dyDescent="0.2"/>
    <row r="14837" ht="13.5" customHeight="1" x14ac:dyDescent="0.2"/>
    <row r="14838" ht="13.5" customHeight="1" x14ac:dyDescent="0.2"/>
    <row r="14839" ht="13.5" customHeight="1" x14ac:dyDescent="0.2"/>
    <row r="14840" ht="13.5" customHeight="1" x14ac:dyDescent="0.2"/>
    <row r="14841" ht="13.5" customHeight="1" x14ac:dyDescent="0.2"/>
    <row r="14842" ht="13.5" customHeight="1" x14ac:dyDescent="0.2"/>
    <row r="14843" ht="13.5" customHeight="1" x14ac:dyDescent="0.2"/>
    <row r="14844" ht="13.5" customHeight="1" x14ac:dyDescent="0.2"/>
    <row r="14845" ht="13.5" customHeight="1" x14ac:dyDescent="0.2"/>
    <row r="14846" ht="13.5" customHeight="1" x14ac:dyDescent="0.2"/>
    <row r="14847" ht="13.5" customHeight="1" x14ac:dyDescent="0.2"/>
    <row r="14848" ht="13.5" customHeight="1" x14ac:dyDescent="0.2"/>
    <row r="14849" ht="13.5" customHeight="1" x14ac:dyDescent="0.2"/>
    <row r="14850" ht="13.5" customHeight="1" x14ac:dyDescent="0.2"/>
    <row r="14851" ht="13.5" customHeight="1" x14ac:dyDescent="0.2"/>
    <row r="14852" ht="13.5" customHeight="1" x14ac:dyDescent="0.2"/>
    <row r="14853" ht="13.5" customHeight="1" x14ac:dyDescent="0.2"/>
    <row r="14854" ht="13.5" customHeight="1" x14ac:dyDescent="0.2"/>
    <row r="14855" ht="13.5" customHeight="1" x14ac:dyDescent="0.2"/>
    <row r="14856" ht="13.5" customHeight="1" x14ac:dyDescent="0.2"/>
    <row r="14857" ht="13.5" customHeight="1" x14ac:dyDescent="0.2"/>
    <row r="14858" ht="13.5" customHeight="1" x14ac:dyDescent="0.2"/>
    <row r="14859" ht="13.5" customHeight="1" x14ac:dyDescent="0.2"/>
    <row r="14860" ht="13.5" customHeight="1" x14ac:dyDescent="0.2"/>
    <row r="14861" ht="13.5" customHeight="1" x14ac:dyDescent="0.2"/>
    <row r="14862" ht="13.5" customHeight="1" x14ac:dyDescent="0.2"/>
    <row r="14863" ht="13.5" customHeight="1" x14ac:dyDescent="0.2"/>
    <row r="14864" ht="13.5" customHeight="1" x14ac:dyDescent="0.2"/>
    <row r="14865" ht="13.5" customHeight="1" x14ac:dyDescent="0.2"/>
    <row r="14866" ht="13.5" customHeight="1" x14ac:dyDescent="0.2"/>
    <row r="14867" ht="13.5" customHeight="1" x14ac:dyDescent="0.2"/>
    <row r="14868" ht="13.5" customHeight="1" x14ac:dyDescent="0.2"/>
    <row r="14869" ht="13.5" customHeight="1" x14ac:dyDescent="0.2"/>
    <row r="14870" ht="13.5" customHeight="1" x14ac:dyDescent="0.2"/>
    <row r="14871" ht="13.5" customHeight="1" x14ac:dyDescent="0.2"/>
    <row r="14872" ht="13.5" customHeight="1" x14ac:dyDescent="0.2"/>
    <row r="14873" ht="13.5" customHeight="1" x14ac:dyDescent="0.2"/>
    <row r="14874" ht="13.5" customHeight="1" x14ac:dyDescent="0.2"/>
    <row r="14875" ht="13.5" customHeight="1" x14ac:dyDescent="0.2"/>
    <row r="14876" ht="13.5" customHeight="1" x14ac:dyDescent="0.2"/>
    <row r="14877" ht="13.5" customHeight="1" x14ac:dyDescent="0.2"/>
    <row r="14878" ht="13.5" customHeight="1" x14ac:dyDescent="0.2"/>
    <row r="14879" ht="13.5" customHeight="1" x14ac:dyDescent="0.2"/>
    <row r="14880" ht="13.5" customHeight="1" x14ac:dyDescent="0.2"/>
    <row r="14881" ht="13.5" customHeight="1" x14ac:dyDescent="0.2"/>
    <row r="14882" ht="13.5" customHeight="1" x14ac:dyDescent="0.2"/>
    <row r="14883" ht="13.5" customHeight="1" x14ac:dyDescent="0.2"/>
    <row r="14884" ht="13.5" customHeight="1" x14ac:dyDescent="0.2"/>
    <row r="14885" ht="13.5" customHeight="1" x14ac:dyDescent="0.2"/>
    <row r="14886" ht="13.5" customHeight="1" x14ac:dyDescent="0.2"/>
    <row r="14887" ht="13.5" customHeight="1" x14ac:dyDescent="0.2"/>
    <row r="14888" ht="13.5" customHeight="1" x14ac:dyDescent="0.2"/>
    <row r="14889" ht="13.5" customHeight="1" x14ac:dyDescent="0.2"/>
    <row r="14890" ht="13.5" customHeight="1" x14ac:dyDescent="0.2"/>
    <row r="14891" ht="13.5" customHeight="1" x14ac:dyDescent="0.2"/>
    <row r="14892" ht="13.5" customHeight="1" x14ac:dyDescent="0.2"/>
    <row r="14893" ht="13.5" customHeight="1" x14ac:dyDescent="0.2"/>
    <row r="14894" ht="13.5" customHeight="1" x14ac:dyDescent="0.2"/>
    <row r="14895" ht="13.5" customHeight="1" x14ac:dyDescent="0.2"/>
    <row r="14896" ht="13.5" customHeight="1" x14ac:dyDescent="0.2"/>
    <row r="14897" ht="13.5" customHeight="1" x14ac:dyDescent="0.2"/>
    <row r="14898" ht="13.5" customHeight="1" x14ac:dyDescent="0.2"/>
    <row r="14899" ht="13.5" customHeight="1" x14ac:dyDescent="0.2"/>
    <row r="14900" ht="13.5" customHeight="1" x14ac:dyDescent="0.2"/>
    <row r="14901" ht="13.5" customHeight="1" x14ac:dyDescent="0.2"/>
    <row r="14902" ht="13.5" customHeight="1" x14ac:dyDescent="0.2"/>
    <row r="14903" ht="13.5" customHeight="1" x14ac:dyDescent="0.2"/>
    <row r="14904" ht="13.5" customHeight="1" x14ac:dyDescent="0.2"/>
    <row r="14905" ht="13.5" customHeight="1" x14ac:dyDescent="0.2"/>
    <row r="14906" ht="13.5" customHeight="1" x14ac:dyDescent="0.2"/>
    <row r="14907" ht="13.5" customHeight="1" x14ac:dyDescent="0.2"/>
    <row r="14908" ht="13.5" customHeight="1" x14ac:dyDescent="0.2"/>
    <row r="14909" ht="13.5" customHeight="1" x14ac:dyDescent="0.2"/>
    <row r="14910" ht="13.5" customHeight="1" x14ac:dyDescent="0.2"/>
    <row r="14911" ht="13.5" customHeight="1" x14ac:dyDescent="0.2"/>
    <row r="14912" ht="13.5" customHeight="1" x14ac:dyDescent="0.2"/>
    <row r="14913" ht="13.5" customHeight="1" x14ac:dyDescent="0.2"/>
    <row r="14914" ht="13.5" customHeight="1" x14ac:dyDescent="0.2"/>
    <row r="14915" ht="13.5" customHeight="1" x14ac:dyDescent="0.2"/>
    <row r="14916" ht="13.5" customHeight="1" x14ac:dyDescent="0.2"/>
    <row r="14917" ht="13.5" customHeight="1" x14ac:dyDescent="0.2"/>
    <row r="14918" ht="13.5" customHeight="1" x14ac:dyDescent="0.2"/>
    <row r="14919" ht="13.5" customHeight="1" x14ac:dyDescent="0.2"/>
    <row r="14920" ht="13.5" customHeight="1" x14ac:dyDescent="0.2"/>
    <row r="14921" ht="13.5" customHeight="1" x14ac:dyDescent="0.2"/>
    <row r="14922" ht="13.5" customHeight="1" x14ac:dyDescent="0.2"/>
    <row r="14923" ht="13.5" customHeight="1" x14ac:dyDescent="0.2"/>
    <row r="14924" ht="13.5" customHeight="1" x14ac:dyDescent="0.2"/>
    <row r="14925" ht="13.5" customHeight="1" x14ac:dyDescent="0.2"/>
    <row r="14926" ht="13.5" customHeight="1" x14ac:dyDescent="0.2"/>
    <row r="14927" ht="13.5" customHeight="1" x14ac:dyDescent="0.2"/>
    <row r="14928" ht="13.5" customHeight="1" x14ac:dyDescent="0.2"/>
    <row r="14929" ht="13.5" customHeight="1" x14ac:dyDescent="0.2"/>
    <row r="14930" ht="13.5" customHeight="1" x14ac:dyDescent="0.2"/>
    <row r="14931" ht="13.5" customHeight="1" x14ac:dyDescent="0.2"/>
    <row r="14932" ht="13.5" customHeight="1" x14ac:dyDescent="0.2"/>
    <row r="14933" ht="13.5" customHeight="1" x14ac:dyDescent="0.2"/>
    <row r="14934" ht="13.5" customHeight="1" x14ac:dyDescent="0.2"/>
    <row r="14935" ht="13.5" customHeight="1" x14ac:dyDescent="0.2"/>
    <row r="14936" ht="13.5" customHeight="1" x14ac:dyDescent="0.2"/>
    <row r="14937" ht="13.5" customHeight="1" x14ac:dyDescent="0.2"/>
    <row r="14938" ht="13.5" customHeight="1" x14ac:dyDescent="0.2"/>
    <row r="14939" ht="13.5" customHeight="1" x14ac:dyDescent="0.2"/>
    <row r="14940" ht="13.5" customHeight="1" x14ac:dyDescent="0.2"/>
    <row r="14941" ht="13.5" customHeight="1" x14ac:dyDescent="0.2"/>
    <row r="14942" ht="13.5" customHeight="1" x14ac:dyDescent="0.2"/>
    <row r="14943" ht="13.5" customHeight="1" x14ac:dyDescent="0.2"/>
    <row r="14944" ht="13.5" customHeight="1" x14ac:dyDescent="0.2"/>
    <row r="14945" ht="13.5" customHeight="1" x14ac:dyDescent="0.2"/>
    <row r="14946" ht="13.5" customHeight="1" x14ac:dyDescent="0.2"/>
    <row r="14947" ht="13.5" customHeight="1" x14ac:dyDescent="0.2"/>
    <row r="14948" ht="13.5" customHeight="1" x14ac:dyDescent="0.2"/>
    <row r="14949" ht="13.5" customHeight="1" x14ac:dyDescent="0.2"/>
    <row r="14950" ht="13.5" customHeight="1" x14ac:dyDescent="0.2"/>
    <row r="14951" ht="13.5" customHeight="1" x14ac:dyDescent="0.2"/>
    <row r="14952" ht="13.5" customHeight="1" x14ac:dyDescent="0.2"/>
    <row r="14953" ht="13.5" customHeight="1" x14ac:dyDescent="0.2"/>
    <row r="14954" ht="13.5" customHeight="1" x14ac:dyDescent="0.2"/>
    <row r="14955" ht="13.5" customHeight="1" x14ac:dyDescent="0.2"/>
    <row r="14956" ht="13.5" customHeight="1" x14ac:dyDescent="0.2"/>
    <row r="14957" ht="13.5" customHeight="1" x14ac:dyDescent="0.2"/>
    <row r="14958" ht="13.5" customHeight="1" x14ac:dyDescent="0.2"/>
    <row r="14959" ht="13.5" customHeight="1" x14ac:dyDescent="0.2"/>
    <row r="14960" ht="13.5" customHeight="1" x14ac:dyDescent="0.2"/>
    <row r="14961" ht="13.5" customHeight="1" x14ac:dyDescent="0.2"/>
    <row r="14962" ht="13.5" customHeight="1" x14ac:dyDescent="0.2"/>
    <row r="14963" ht="13.5" customHeight="1" x14ac:dyDescent="0.2"/>
    <row r="14964" ht="13.5" customHeight="1" x14ac:dyDescent="0.2"/>
    <row r="14965" ht="13.5" customHeight="1" x14ac:dyDescent="0.2"/>
    <row r="14966" ht="13.5" customHeight="1" x14ac:dyDescent="0.2"/>
    <row r="14967" ht="13.5" customHeight="1" x14ac:dyDescent="0.2"/>
    <row r="14968" ht="13.5" customHeight="1" x14ac:dyDescent="0.2"/>
    <row r="14969" ht="13.5" customHeight="1" x14ac:dyDescent="0.2"/>
    <row r="14970" ht="13.5" customHeight="1" x14ac:dyDescent="0.2"/>
    <row r="14971" ht="13.5" customHeight="1" x14ac:dyDescent="0.2"/>
    <row r="14972" ht="13.5" customHeight="1" x14ac:dyDescent="0.2"/>
    <row r="14973" ht="13.5" customHeight="1" x14ac:dyDescent="0.2"/>
    <row r="14974" ht="13.5" customHeight="1" x14ac:dyDescent="0.2"/>
    <row r="14975" ht="13.5" customHeight="1" x14ac:dyDescent="0.2"/>
    <row r="14976" ht="13.5" customHeight="1" x14ac:dyDescent="0.2"/>
    <row r="14977" ht="13.5" customHeight="1" x14ac:dyDescent="0.2"/>
    <row r="14978" ht="13.5" customHeight="1" x14ac:dyDescent="0.2"/>
    <row r="14979" ht="13.5" customHeight="1" x14ac:dyDescent="0.2"/>
    <row r="14980" ht="13.5" customHeight="1" x14ac:dyDescent="0.2"/>
    <row r="14981" ht="13.5" customHeight="1" x14ac:dyDescent="0.2"/>
    <row r="14982" ht="13.5" customHeight="1" x14ac:dyDescent="0.2"/>
    <row r="14983" ht="13.5" customHeight="1" x14ac:dyDescent="0.2"/>
    <row r="14984" ht="13.5" customHeight="1" x14ac:dyDescent="0.2"/>
    <row r="14985" ht="13.5" customHeight="1" x14ac:dyDescent="0.2"/>
    <row r="14986" ht="13.5" customHeight="1" x14ac:dyDescent="0.2"/>
    <row r="14987" ht="13.5" customHeight="1" x14ac:dyDescent="0.2"/>
    <row r="14988" ht="13.5" customHeight="1" x14ac:dyDescent="0.2"/>
    <row r="14989" ht="13.5" customHeight="1" x14ac:dyDescent="0.2"/>
    <row r="14990" ht="13.5" customHeight="1" x14ac:dyDescent="0.2"/>
    <row r="14991" ht="13.5" customHeight="1" x14ac:dyDescent="0.2"/>
    <row r="14992" ht="13.5" customHeight="1" x14ac:dyDescent="0.2"/>
    <row r="14993" ht="13.5" customHeight="1" x14ac:dyDescent="0.2"/>
    <row r="14994" ht="13.5" customHeight="1" x14ac:dyDescent="0.2"/>
    <row r="14995" ht="13.5" customHeight="1" x14ac:dyDescent="0.2"/>
    <row r="14996" ht="13.5" customHeight="1" x14ac:dyDescent="0.2"/>
    <row r="14997" ht="13.5" customHeight="1" x14ac:dyDescent="0.2"/>
    <row r="14998" ht="13.5" customHeight="1" x14ac:dyDescent="0.2"/>
    <row r="14999" ht="13.5" customHeight="1" x14ac:dyDescent="0.2"/>
    <row r="15000" ht="13.5" customHeight="1" x14ac:dyDescent="0.2"/>
    <row r="15001" ht="13.5" customHeight="1" x14ac:dyDescent="0.2"/>
    <row r="15002" ht="13.5" customHeight="1" x14ac:dyDescent="0.2"/>
    <row r="15003" ht="13.5" customHeight="1" x14ac:dyDescent="0.2"/>
    <row r="15004" ht="13.5" customHeight="1" x14ac:dyDescent="0.2"/>
    <row r="15005" ht="13.5" customHeight="1" x14ac:dyDescent="0.2"/>
    <row r="15006" ht="13.5" customHeight="1" x14ac:dyDescent="0.2"/>
    <row r="15007" ht="13.5" customHeight="1" x14ac:dyDescent="0.2"/>
    <row r="15008" ht="13.5" customHeight="1" x14ac:dyDescent="0.2"/>
    <row r="15009" ht="13.5" customHeight="1" x14ac:dyDescent="0.2"/>
    <row r="15010" ht="13.5" customHeight="1" x14ac:dyDescent="0.2"/>
    <row r="15011" ht="13.5" customHeight="1" x14ac:dyDescent="0.2"/>
    <row r="15012" ht="13.5" customHeight="1" x14ac:dyDescent="0.2"/>
    <row r="15013" ht="13.5" customHeight="1" x14ac:dyDescent="0.2"/>
    <row r="15014" ht="13.5" customHeight="1" x14ac:dyDescent="0.2"/>
    <row r="15015" ht="13.5" customHeight="1" x14ac:dyDescent="0.2"/>
    <row r="15016" ht="13.5" customHeight="1" x14ac:dyDescent="0.2"/>
    <row r="15017" ht="13.5" customHeight="1" x14ac:dyDescent="0.2"/>
    <row r="15018" ht="13.5" customHeight="1" x14ac:dyDescent="0.2"/>
    <row r="15019" ht="13.5" customHeight="1" x14ac:dyDescent="0.2"/>
    <row r="15020" ht="13.5" customHeight="1" x14ac:dyDescent="0.2"/>
    <row r="15021" ht="13.5" customHeight="1" x14ac:dyDescent="0.2"/>
    <row r="15022" ht="13.5" customHeight="1" x14ac:dyDescent="0.2"/>
    <row r="15023" ht="13.5" customHeight="1" x14ac:dyDescent="0.2"/>
    <row r="15024" ht="13.5" customHeight="1" x14ac:dyDescent="0.2"/>
    <row r="15025" ht="13.5" customHeight="1" x14ac:dyDescent="0.2"/>
    <row r="15026" ht="13.5" customHeight="1" x14ac:dyDescent="0.2"/>
    <row r="15027" ht="13.5" customHeight="1" x14ac:dyDescent="0.2"/>
    <row r="15028" ht="13.5" customHeight="1" x14ac:dyDescent="0.2"/>
    <row r="15029" ht="13.5" customHeight="1" x14ac:dyDescent="0.2"/>
    <row r="15030" ht="13.5" customHeight="1" x14ac:dyDescent="0.2"/>
    <row r="15031" ht="13.5" customHeight="1" x14ac:dyDescent="0.2"/>
    <row r="15032" ht="13.5" customHeight="1" x14ac:dyDescent="0.2"/>
    <row r="15033" ht="13.5" customHeight="1" x14ac:dyDescent="0.2"/>
    <row r="15034" ht="13.5" customHeight="1" x14ac:dyDescent="0.2"/>
    <row r="15035" ht="13.5" customHeight="1" x14ac:dyDescent="0.2"/>
    <row r="15036" ht="13.5" customHeight="1" x14ac:dyDescent="0.2"/>
    <row r="15037" ht="13.5" customHeight="1" x14ac:dyDescent="0.2"/>
    <row r="15038" ht="13.5" customHeight="1" x14ac:dyDescent="0.2"/>
    <row r="15039" ht="13.5" customHeight="1" x14ac:dyDescent="0.2"/>
    <row r="15040" ht="13.5" customHeight="1" x14ac:dyDescent="0.2"/>
    <row r="15041" ht="13.5" customHeight="1" x14ac:dyDescent="0.2"/>
    <row r="15042" ht="13.5" customHeight="1" x14ac:dyDescent="0.2"/>
    <row r="15043" ht="13.5" customHeight="1" x14ac:dyDescent="0.2"/>
    <row r="15044" ht="13.5" customHeight="1" x14ac:dyDescent="0.2"/>
    <row r="15045" ht="13.5" customHeight="1" x14ac:dyDescent="0.2"/>
    <row r="15046" ht="13.5" customHeight="1" x14ac:dyDescent="0.2"/>
    <row r="15047" ht="13.5" customHeight="1" x14ac:dyDescent="0.2"/>
    <row r="15048" ht="13.5" customHeight="1" x14ac:dyDescent="0.2"/>
    <row r="15049" ht="13.5" customHeight="1" x14ac:dyDescent="0.2"/>
    <row r="15050" ht="13.5" customHeight="1" x14ac:dyDescent="0.2"/>
    <row r="15051" ht="13.5" customHeight="1" x14ac:dyDescent="0.2"/>
    <row r="15052" ht="13.5" customHeight="1" x14ac:dyDescent="0.2"/>
    <row r="15053" ht="13.5" customHeight="1" x14ac:dyDescent="0.2"/>
    <row r="15054" ht="13.5" customHeight="1" x14ac:dyDescent="0.2"/>
    <row r="15055" ht="13.5" customHeight="1" x14ac:dyDescent="0.2"/>
    <row r="15056" ht="13.5" customHeight="1" x14ac:dyDescent="0.2"/>
    <row r="15057" ht="13.5" customHeight="1" x14ac:dyDescent="0.2"/>
    <row r="15058" ht="13.5" customHeight="1" x14ac:dyDescent="0.2"/>
    <row r="15059" ht="13.5" customHeight="1" x14ac:dyDescent="0.2"/>
    <row r="15060" ht="13.5" customHeight="1" x14ac:dyDescent="0.2"/>
    <row r="15061" ht="13.5" customHeight="1" x14ac:dyDescent="0.2"/>
    <row r="15062" ht="13.5" customHeight="1" x14ac:dyDescent="0.2"/>
    <row r="15063" ht="13.5" customHeight="1" x14ac:dyDescent="0.2"/>
    <row r="15064" ht="13.5" customHeight="1" x14ac:dyDescent="0.2"/>
    <row r="15065" ht="13.5" customHeight="1" x14ac:dyDescent="0.2"/>
    <row r="15066" ht="13.5" customHeight="1" x14ac:dyDescent="0.2"/>
    <row r="15067" ht="13.5" customHeight="1" x14ac:dyDescent="0.2"/>
    <row r="15068" ht="13.5" customHeight="1" x14ac:dyDescent="0.2"/>
    <row r="15069" ht="13.5" customHeight="1" x14ac:dyDescent="0.2"/>
    <row r="15070" ht="13.5" customHeight="1" x14ac:dyDescent="0.2"/>
    <row r="15071" ht="13.5" customHeight="1" x14ac:dyDescent="0.2"/>
    <row r="15072" ht="13.5" customHeight="1" x14ac:dyDescent="0.2"/>
    <row r="15073" ht="13.5" customHeight="1" x14ac:dyDescent="0.2"/>
    <row r="15074" ht="13.5" customHeight="1" x14ac:dyDescent="0.2"/>
    <row r="15075" ht="13.5" customHeight="1" x14ac:dyDescent="0.2"/>
    <row r="15076" ht="13.5" customHeight="1" x14ac:dyDescent="0.2"/>
    <row r="15077" ht="13.5" customHeight="1" x14ac:dyDescent="0.2"/>
    <row r="15078" ht="13.5" customHeight="1" x14ac:dyDescent="0.2"/>
    <row r="15079" ht="13.5" customHeight="1" x14ac:dyDescent="0.2"/>
    <row r="15080" ht="13.5" customHeight="1" x14ac:dyDescent="0.2"/>
    <row r="15081" ht="13.5" customHeight="1" x14ac:dyDescent="0.2"/>
    <row r="15082" ht="13.5" customHeight="1" x14ac:dyDescent="0.2"/>
    <row r="15083" ht="13.5" customHeight="1" x14ac:dyDescent="0.2"/>
    <row r="15084" ht="13.5" customHeight="1" x14ac:dyDescent="0.2"/>
    <row r="15085" ht="13.5" customHeight="1" x14ac:dyDescent="0.2"/>
    <row r="15086" ht="13.5" customHeight="1" x14ac:dyDescent="0.2"/>
    <row r="15087" ht="13.5" customHeight="1" x14ac:dyDescent="0.2"/>
    <row r="15088" ht="13.5" customHeight="1" x14ac:dyDescent="0.2"/>
    <row r="15089" ht="13.5" customHeight="1" x14ac:dyDescent="0.2"/>
    <row r="15090" ht="13.5" customHeight="1" x14ac:dyDescent="0.2"/>
    <row r="15091" ht="13.5" customHeight="1" x14ac:dyDescent="0.2"/>
    <row r="15092" ht="13.5" customHeight="1" x14ac:dyDescent="0.2"/>
    <row r="15093" ht="13.5" customHeight="1" x14ac:dyDescent="0.2"/>
    <row r="15094" ht="13.5" customHeight="1" x14ac:dyDescent="0.2"/>
    <row r="15095" ht="13.5" customHeight="1" x14ac:dyDescent="0.2"/>
    <row r="15096" ht="13.5" customHeight="1" x14ac:dyDescent="0.2"/>
    <row r="15097" ht="13.5" customHeight="1" x14ac:dyDescent="0.2"/>
    <row r="15098" ht="13.5" customHeight="1" x14ac:dyDescent="0.2"/>
    <row r="15099" ht="13.5" customHeight="1" x14ac:dyDescent="0.2"/>
    <row r="15100" ht="13.5" customHeight="1" x14ac:dyDescent="0.2"/>
    <row r="15101" ht="13.5" customHeight="1" x14ac:dyDescent="0.2"/>
    <row r="15102" ht="13.5" customHeight="1" x14ac:dyDescent="0.2"/>
    <row r="15103" ht="13.5" customHeight="1" x14ac:dyDescent="0.2"/>
    <row r="15104" ht="13.5" customHeight="1" x14ac:dyDescent="0.2"/>
    <row r="15105" ht="13.5" customHeight="1" x14ac:dyDescent="0.2"/>
    <row r="15106" ht="13.5" customHeight="1" x14ac:dyDescent="0.2"/>
    <row r="15107" ht="13.5" customHeight="1" x14ac:dyDescent="0.2"/>
    <row r="15108" ht="13.5" customHeight="1" x14ac:dyDescent="0.2"/>
    <row r="15109" ht="13.5" customHeight="1" x14ac:dyDescent="0.2"/>
    <row r="15110" ht="13.5" customHeight="1" x14ac:dyDescent="0.2"/>
    <row r="15111" ht="13.5" customHeight="1" x14ac:dyDescent="0.2"/>
    <row r="15112" ht="13.5" customHeight="1" x14ac:dyDescent="0.2"/>
    <row r="15113" ht="13.5" customHeight="1" x14ac:dyDescent="0.2"/>
    <row r="15114" ht="13.5" customHeight="1" x14ac:dyDescent="0.2"/>
    <row r="15115" ht="13.5" customHeight="1" x14ac:dyDescent="0.2"/>
    <row r="15116" ht="13.5" customHeight="1" x14ac:dyDescent="0.2"/>
    <row r="15117" ht="13.5" customHeight="1" x14ac:dyDescent="0.2"/>
    <row r="15118" ht="13.5" customHeight="1" x14ac:dyDescent="0.2"/>
    <row r="15119" ht="13.5" customHeight="1" x14ac:dyDescent="0.2"/>
    <row r="15120" ht="13.5" customHeight="1" x14ac:dyDescent="0.2"/>
    <row r="15121" ht="13.5" customHeight="1" x14ac:dyDescent="0.2"/>
    <row r="15122" ht="13.5" customHeight="1" x14ac:dyDescent="0.2"/>
    <row r="15123" ht="13.5" customHeight="1" x14ac:dyDescent="0.2"/>
    <row r="15124" ht="13.5" customHeight="1" x14ac:dyDescent="0.2"/>
    <row r="15125" ht="13.5" customHeight="1" x14ac:dyDescent="0.2"/>
    <row r="15126" ht="13.5" customHeight="1" x14ac:dyDescent="0.2"/>
    <row r="15127" ht="13.5" customHeight="1" x14ac:dyDescent="0.2"/>
    <row r="15128" ht="13.5" customHeight="1" x14ac:dyDescent="0.2"/>
    <row r="15129" ht="13.5" customHeight="1" x14ac:dyDescent="0.2"/>
    <row r="15130" ht="13.5" customHeight="1" x14ac:dyDescent="0.2"/>
    <row r="15131" ht="13.5" customHeight="1" x14ac:dyDescent="0.2"/>
    <row r="15132" ht="13.5" customHeight="1" x14ac:dyDescent="0.2"/>
    <row r="15133" ht="13.5" customHeight="1" x14ac:dyDescent="0.2"/>
    <row r="15134" ht="13.5" customHeight="1" x14ac:dyDescent="0.2"/>
    <row r="15135" ht="13.5" customHeight="1" x14ac:dyDescent="0.2"/>
    <row r="15136" ht="13.5" customHeight="1" x14ac:dyDescent="0.2"/>
    <row r="15137" ht="13.5" customHeight="1" x14ac:dyDescent="0.2"/>
    <row r="15138" ht="13.5" customHeight="1" x14ac:dyDescent="0.2"/>
    <row r="15139" ht="13.5" customHeight="1" x14ac:dyDescent="0.2"/>
    <row r="15140" ht="13.5" customHeight="1" x14ac:dyDescent="0.2"/>
    <row r="15141" ht="13.5" customHeight="1" x14ac:dyDescent="0.2"/>
    <row r="15142" ht="13.5" customHeight="1" x14ac:dyDescent="0.2"/>
    <row r="15143" ht="13.5" customHeight="1" x14ac:dyDescent="0.2"/>
    <row r="15144" ht="13.5" customHeight="1" x14ac:dyDescent="0.2"/>
    <row r="15145" ht="13.5" customHeight="1" x14ac:dyDescent="0.2"/>
    <row r="15146" ht="13.5" customHeight="1" x14ac:dyDescent="0.2"/>
    <row r="15147" ht="13.5" customHeight="1" x14ac:dyDescent="0.2"/>
    <row r="15148" ht="13.5" customHeight="1" x14ac:dyDescent="0.2"/>
    <row r="15149" ht="13.5" customHeight="1" x14ac:dyDescent="0.2"/>
    <row r="15150" ht="13.5" customHeight="1" x14ac:dyDescent="0.2"/>
    <row r="15151" ht="13.5" customHeight="1" x14ac:dyDescent="0.2"/>
    <row r="15152" ht="13.5" customHeight="1" x14ac:dyDescent="0.2"/>
    <row r="15153" ht="13.5" customHeight="1" x14ac:dyDescent="0.2"/>
    <row r="15154" ht="13.5" customHeight="1" x14ac:dyDescent="0.2"/>
    <row r="15155" ht="13.5" customHeight="1" x14ac:dyDescent="0.2"/>
    <row r="15156" ht="13.5" customHeight="1" x14ac:dyDescent="0.2"/>
    <row r="15157" ht="13.5" customHeight="1" x14ac:dyDescent="0.2"/>
    <row r="15158" ht="13.5" customHeight="1" x14ac:dyDescent="0.2"/>
    <row r="15159" ht="13.5" customHeight="1" x14ac:dyDescent="0.2"/>
    <row r="15160" ht="13.5" customHeight="1" x14ac:dyDescent="0.2"/>
    <row r="15161" ht="13.5" customHeight="1" x14ac:dyDescent="0.2"/>
    <row r="15162" ht="13.5" customHeight="1" x14ac:dyDescent="0.2"/>
    <row r="15163" ht="13.5" customHeight="1" x14ac:dyDescent="0.2"/>
    <row r="15164" ht="13.5" customHeight="1" x14ac:dyDescent="0.2"/>
    <row r="15165" ht="13.5" customHeight="1" x14ac:dyDescent="0.2"/>
    <row r="15166" ht="13.5" customHeight="1" x14ac:dyDescent="0.2"/>
    <row r="15167" ht="13.5" customHeight="1" x14ac:dyDescent="0.2"/>
    <row r="15168" ht="13.5" customHeight="1" x14ac:dyDescent="0.2"/>
    <row r="15169" ht="13.5" customHeight="1" x14ac:dyDescent="0.2"/>
    <row r="15170" ht="13.5" customHeight="1" x14ac:dyDescent="0.2"/>
    <row r="15171" ht="13.5" customHeight="1" x14ac:dyDescent="0.2"/>
    <row r="15172" ht="13.5" customHeight="1" x14ac:dyDescent="0.2"/>
    <row r="15173" ht="13.5" customHeight="1" x14ac:dyDescent="0.2"/>
    <row r="15174" ht="13.5" customHeight="1" x14ac:dyDescent="0.2"/>
    <row r="15175" ht="13.5" customHeight="1" x14ac:dyDescent="0.2"/>
    <row r="15176" ht="13.5" customHeight="1" x14ac:dyDescent="0.2"/>
    <row r="15177" ht="13.5" customHeight="1" x14ac:dyDescent="0.2"/>
    <row r="15178" ht="13.5" customHeight="1" x14ac:dyDescent="0.2"/>
    <row r="15179" ht="13.5" customHeight="1" x14ac:dyDescent="0.2"/>
    <row r="15180" ht="13.5" customHeight="1" x14ac:dyDescent="0.2"/>
    <row r="15181" ht="13.5" customHeight="1" x14ac:dyDescent="0.2"/>
    <row r="15182" ht="13.5" customHeight="1" x14ac:dyDescent="0.2"/>
    <row r="15183" ht="13.5" customHeight="1" x14ac:dyDescent="0.2"/>
    <row r="15184" ht="13.5" customHeight="1" x14ac:dyDescent="0.2"/>
    <row r="15185" ht="13.5" customHeight="1" x14ac:dyDescent="0.2"/>
    <row r="15186" ht="13.5" customHeight="1" x14ac:dyDescent="0.2"/>
    <row r="15187" ht="13.5" customHeight="1" x14ac:dyDescent="0.2"/>
    <row r="15188" ht="13.5" customHeight="1" x14ac:dyDescent="0.2"/>
    <row r="15189" ht="13.5" customHeight="1" x14ac:dyDescent="0.2"/>
    <row r="15190" ht="13.5" customHeight="1" x14ac:dyDescent="0.2"/>
    <row r="15191" ht="13.5" customHeight="1" x14ac:dyDescent="0.2"/>
    <row r="15192" ht="13.5" customHeight="1" x14ac:dyDescent="0.2"/>
    <row r="15193" ht="13.5" customHeight="1" x14ac:dyDescent="0.2"/>
    <row r="15194" ht="13.5" customHeight="1" x14ac:dyDescent="0.2"/>
    <row r="15195" ht="13.5" customHeight="1" x14ac:dyDescent="0.2"/>
    <row r="15196" ht="13.5" customHeight="1" x14ac:dyDescent="0.2"/>
    <row r="15197" ht="13.5" customHeight="1" x14ac:dyDescent="0.2"/>
    <row r="15198" ht="13.5" customHeight="1" x14ac:dyDescent="0.2"/>
    <row r="15199" ht="13.5" customHeight="1" x14ac:dyDescent="0.2"/>
    <row r="15200" ht="13.5" customHeight="1" x14ac:dyDescent="0.2"/>
    <row r="15201" ht="13.5" customHeight="1" x14ac:dyDescent="0.2"/>
    <row r="15202" ht="13.5" customHeight="1" x14ac:dyDescent="0.2"/>
    <row r="15203" ht="13.5" customHeight="1" x14ac:dyDescent="0.2"/>
    <row r="15204" ht="13.5" customHeight="1" x14ac:dyDescent="0.2"/>
    <row r="15205" ht="13.5" customHeight="1" x14ac:dyDescent="0.2"/>
    <row r="15206" ht="13.5" customHeight="1" x14ac:dyDescent="0.2"/>
    <row r="15207" ht="13.5" customHeight="1" x14ac:dyDescent="0.2"/>
    <row r="15208" ht="13.5" customHeight="1" x14ac:dyDescent="0.2"/>
    <row r="15209" ht="13.5" customHeight="1" x14ac:dyDescent="0.2"/>
    <row r="15210" ht="13.5" customHeight="1" x14ac:dyDescent="0.2"/>
    <row r="15211" ht="13.5" customHeight="1" x14ac:dyDescent="0.2"/>
    <row r="15212" ht="13.5" customHeight="1" x14ac:dyDescent="0.2"/>
    <row r="15213" ht="13.5" customHeight="1" x14ac:dyDescent="0.2"/>
    <row r="15214" ht="13.5" customHeight="1" x14ac:dyDescent="0.2"/>
    <row r="15215" ht="13.5" customHeight="1" x14ac:dyDescent="0.2"/>
    <row r="15216" ht="13.5" customHeight="1" x14ac:dyDescent="0.2"/>
    <row r="15217" ht="13.5" customHeight="1" x14ac:dyDescent="0.2"/>
    <row r="15218" ht="13.5" customHeight="1" x14ac:dyDescent="0.2"/>
    <row r="15219" ht="13.5" customHeight="1" x14ac:dyDescent="0.2"/>
    <row r="15220" ht="13.5" customHeight="1" x14ac:dyDescent="0.2"/>
    <row r="15221" ht="13.5" customHeight="1" x14ac:dyDescent="0.2"/>
    <row r="15222" ht="13.5" customHeight="1" x14ac:dyDescent="0.2"/>
    <row r="15223" ht="13.5" customHeight="1" x14ac:dyDescent="0.2"/>
    <row r="15224" ht="13.5" customHeight="1" x14ac:dyDescent="0.2"/>
    <row r="15225" ht="13.5" customHeight="1" x14ac:dyDescent="0.2"/>
    <row r="15226" ht="13.5" customHeight="1" x14ac:dyDescent="0.2"/>
    <row r="15227" ht="13.5" customHeight="1" x14ac:dyDescent="0.2"/>
    <row r="15228" ht="13.5" customHeight="1" x14ac:dyDescent="0.2"/>
    <row r="15229" ht="13.5" customHeight="1" x14ac:dyDescent="0.2"/>
    <row r="15230" ht="13.5" customHeight="1" x14ac:dyDescent="0.2"/>
    <row r="15231" ht="13.5" customHeight="1" x14ac:dyDescent="0.2"/>
    <row r="15232" ht="13.5" customHeight="1" x14ac:dyDescent="0.2"/>
    <row r="15233" ht="13.5" customHeight="1" x14ac:dyDescent="0.2"/>
    <row r="15234" ht="13.5" customHeight="1" x14ac:dyDescent="0.2"/>
    <row r="15235" ht="13.5" customHeight="1" x14ac:dyDescent="0.2"/>
    <row r="15236" ht="13.5" customHeight="1" x14ac:dyDescent="0.2"/>
    <row r="15237" ht="13.5" customHeight="1" x14ac:dyDescent="0.2"/>
    <row r="15238" ht="13.5" customHeight="1" x14ac:dyDescent="0.2"/>
    <row r="15239" ht="13.5" customHeight="1" x14ac:dyDescent="0.2"/>
    <row r="15240" ht="13.5" customHeight="1" x14ac:dyDescent="0.2"/>
    <row r="15241" ht="13.5" customHeight="1" x14ac:dyDescent="0.2"/>
    <row r="15242" ht="13.5" customHeight="1" x14ac:dyDescent="0.2"/>
    <row r="15243" ht="13.5" customHeight="1" x14ac:dyDescent="0.2"/>
    <row r="15244" ht="13.5" customHeight="1" x14ac:dyDescent="0.2"/>
    <row r="15245" ht="13.5" customHeight="1" x14ac:dyDescent="0.2"/>
    <row r="15246" ht="13.5" customHeight="1" x14ac:dyDescent="0.2"/>
    <row r="15247" ht="13.5" customHeight="1" x14ac:dyDescent="0.2"/>
    <row r="15248" ht="13.5" customHeight="1" x14ac:dyDescent="0.2"/>
    <row r="15249" ht="13.5" customHeight="1" x14ac:dyDescent="0.2"/>
    <row r="15250" ht="13.5" customHeight="1" x14ac:dyDescent="0.2"/>
    <row r="15251" ht="13.5" customHeight="1" x14ac:dyDescent="0.2"/>
    <row r="15252" ht="13.5" customHeight="1" x14ac:dyDescent="0.2"/>
    <row r="15253" ht="13.5" customHeight="1" x14ac:dyDescent="0.2"/>
    <row r="15254" ht="13.5" customHeight="1" x14ac:dyDescent="0.2"/>
    <row r="15255" ht="13.5" customHeight="1" x14ac:dyDescent="0.2"/>
    <row r="15256" ht="13.5" customHeight="1" x14ac:dyDescent="0.2"/>
    <row r="15257" ht="13.5" customHeight="1" x14ac:dyDescent="0.2"/>
    <row r="15258" ht="13.5" customHeight="1" x14ac:dyDescent="0.2"/>
    <row r="15259" ht="13.5" customHeight="1" x14ac:dyDescent="0.2"/>
    <row r="15260" ht="13.5" customHeight="1" x14ac:dyDescent="0.2"/>
    <row r="15261" ht="13.5" customHeight="1" x14ac:dyDescent="0.2"/>
    <row r="15262" ht="13.5" customHeight="1" x14ac:dyDescent="0.2"/>
    <row r="15263" ht="13.5" customHeight="1" x14ac:dyDescent="0.2"/>
    <row r="15264" ht="13.5" customHeight="1" x14ac:dyDescent="0.2"/>
    <row r="15265" ht="13.5" customHeight="1" x14ac:dyDescent="0.2"/>
    <row r="15266" ht="13.5" customHeight="1" x14ac:dyDescent="0.2"/>
    <row r="15267" ht="13.5" customHeight="1" x14ac:dyDescent="0.2"/>
    <row r="15268" ht="13.5" customHeight="1" x14ac:dyDescent="0.2"/>
    <row r="15269" ht="13.5" customHeight="1" x14ac:dyDescent="0.2"/>
    <row r="15270" ht="13.5" customHeight="1" x14ac:dyDescent="0.2"/>
    <row r="15271" ht="13.5" customHeight="1" x14ac:dyDescent="0.2"/>
    <row r="15272" ht="13.5" customHeight="1" x14ac:dyDescent="0.2"/>
    <row r="15273" ht="13.5" customHeight="1" x14ac:dyDescent="0.2"/>
    <row r="15274" ht="13.5" customHeight="1" x14ac:dyDescent="0.2"/>
    <row r="15275" ht="13.5" customHeight="1" x14ac:dyDescent="0.2"/>
    <row r="15276" ht="13.5" customHeight="1" x14ac:dyDescent="0.2"/>
    <row r="15277" ht="13.5" customHeight="1" x14ac:dyDescent="0.2"/>
    <row r="15278" ht="13.5" customHeight="1" x14ac:dyDescent="0.2"/>
    <row r="15279" ht="13.5" customHeight="1" x14ac:dyDescent="0.2"/>
    <row r="15280" ht="13.5" customHeight="1" x14ac:dyDescent="0.2"/>
    <row r="15281" ht="13.5" customHeight="1" x14ac:dyDescent="0.2"/>
    <row r="15282" ht="13.5" customHeight="1" x14ac:dyDescent="0.2"/>
    <row r="15283" ht="13.5" customHeight="1" x14ac:dyDescent="0.2"/>
    <row r="15284" ht="13.5" customHeight="1" x14ac:dyDescent="0.2"/>
    <row r="15285" ht="13.5" customHeight="1" x14ac:dyDescent="0.2"/>
    <row r="15286" ht="13.5" customHeight="1" x14ac:dyDescent="0.2"/>
    <row r="15287" ht="13.5" customHeight="1" x14ac:dyDescent="0.2"/>
    <row r="15288" ht="13.5" customHeight="1" x14ac:dyDescent="0.2"/>
    <row r="15289" ht="13.5" customHeight="1" x14ac:dyDescent="0.2"/>
    <row r="15290" ht="13.5" customHeight="1" x14ac:dyDescent="0.2"/>
    <row r="15291" ht="13.5" customHeight="1" x14ac:dyDescent="0.2"/>
    <row r="15292" ht="13.5" customHeight="1" x14ac:dyDescent="0.2"/>
    <row r="15293" ht="13.5" customHeight="1" x14ac:dyDescent="0.2"/>
    <row r="15294" ht="13.5" customHeight="1" x14ac:dyDescent="0.2"/>
    <row r="15295" ht="13.5" customHeight="1" x14ac:dyDescent="0.2"/>
    <row r="15296" ht="13.5" customHeight="1" x14ac:dyDescent="0.2"/>
    <row r="15297" ht="13.5" customHeight="1" x14ac:dyDescent="0.2"/>
    <row r="15298" ht="13.5" customHeight="1" x14ac:dyDescent="0.2"/>
    <row r="15299" ht="13.5" customHeight="1" x14ac:dyDescent="0.2"/>
    <row r="15300" ht="13.5" customHeight="1" x14ac:dyDescent="0.2"/>
    <row r="15301" ht="13.5" customHeight="1" x14ac:dyDescent="0.2"/>
    <row r="15302" ht="13.5" customHeight="1" x14ac:dyDescent="0.2"/>
    <row r="15303" ht="13.5" customHeight="1" x14ac:dyDescent="0.2"/>
    <row r="15304" ht="13.5" customHeight="1" x14ac:dyDescent="0.2"/>
    <row r="15305" ht="13.5" customHeight="1" x14ac:dyDescent="0.2"/>
    <row r="15306" ht="13.5" customHeight="1" x14ac:dyDescent="0.2"/>
    <row r="15307" ht="13.5" customHeight="1" x14ac:dyDescent="0.2"/>
    <row r="15308" ht="13.5" customHeight="1" x14ac:dyDescent="0.2"/>
    <row r="15309" ht="13.5" customHeight="1" x14ac:dyDescent="0.2"/>
    <row r="15310" ht="13.5" customHeight="1" x14ac:dyDescent="0.2"/>
    <row r="15311" ht="13.5" customHeight="1" x14ac:dyDescent="0.2"/>
    <row r="15312" ht="13.5" customHeight="1" x14ac:dyDescent="0.2"/>
    <row r="15313" ht="13.5" customHeight="1" x14ac:dyDescent="0.2"/>
    <row r="15314" ht="13.5" customHeight="1" x14ac:dyDescent="0.2"/>
    <row r="15315" ht="13.5" customHeight="1" x14ac:dyDescent="0.2"/>
    <row r="15316" ht="13.5" customHeight="1" x14ac:dyDescent="0.2"/>
    <row r="15317" ht="13.5" customHeight="1" x14ac:dyDescent="0.2"/>
    <row r="15318" ht="13.5" customHeight="1" x14ac:dyDescent="0.2"/>
    <row r="15319" ht="13.5" customHeight="1" x14ac:dyDescent="0.2"/>
    <row r="15320" ht="13.5" customHeight="1" x14ac:dyDescent="0.2"/>
    <row r="15321" ht="13.5" customHeight="1" x14ac:dyDescent="0.2"/>
    <row r="15322" ht="13.5" customHeight="1" x14ac:dyDescent="0.2"/>
    <row r="15323" ht="13.5" customHeight="1" x14ac:dyDescent="0.2"/>
    <row r="15324" ht="13.5" customHeight="1" x14ac:dyDescent="0.2"/>
    <row r="15325" ht="13.5" customHeight="1" x14ac:dyDescent="0.2"/>
    <row r="15326" ht="13.5" customHeight="1" x14ac:dyDescent="0.2"/>
    <row r="15327" ht="13.5" customHeight="1" x14ac:dyDescent="0.2"/>
    <row r="15328" ht="13.5" customHeight="1" x14ac:dyDescent="0.2"/>
    <row r="15329" ht="13.5" customHeight="1" x14ac:dyDescent="0.2"/>
    <row r="15330" ht="13.5" customHeight="1" x14ac:dyDescent="0.2"/>
    <row r="15331" ht="13.5" customHeight="1" x14ac:dyDescent="0.2"/>
    <row r="15332" ht="13.5" customHeight="1" x14ac:dyDescent="0.2"/>
    <row r="15333" ht="13.5" customHeight="1" x14ac:dyDescent="0.2"/>
    <row r="15334" ht="13.5" customHeight="1" x14ac:dyDescent="0.2"/>
    <row r="15335" ht="13.5" customHeight="1" x14ac:dyDescent="0.2"/>
    <row r="15336" ht="13.5" customHeight="1" x14ac:dyDescent="0.2"/>
    <row r="15337" ht="13.5" customHeight="1" x14ac:dyDescent="0.2"/>
    <row r="15338" ht="13.5" customHeight="1" x14ac:dyDescent="0.2"/>
    <row r="15339" ht="13.5" customHeight="1" x14ac:dyDescent="0.2"/>
    <row r="15340" ht="13.5" customHeight="1" x14ac:dyDescent="0.2"/>
    <row r="15341" ht="13.5" customHeight="1" x14ac:dyDescent="0.2"/>
    <row r="15342" ht="13.5" customHeight="1" x14ac:dyDescent="0.2"/>
    <row r="15343" ht="13.5" customHeight="1" x14ac:dyDescent="0.2"/>
    <row r="15344" ht="13.5" customHeight="1" x14ac:dyDescent="0.2"/>
    <row r="15345" ht="13.5" customHeight="1" x14ac:dyDescent="0.2"/>
    <row r="15346" ht="13.5" customHeight="1" x14ac:dyDescent="0.2"/>
    <row r="15347" ht="13.5" customHeight="1" x14ac:dyDescent="0.2"/>
    <row r="15348" ht="13.5" customHeight="1" x14ac:dyDescent="0.2"/>
    <row r="15349" ht="13.5" customHeight="1" x14ac:dyDescent="0.2"/>
    <row r="15350" ht="13.5" customHeight="1" x14ac:dyDescent="0.2"/>
    <row r="15351" ht="13.5" customHeight="1" x14ac:dyDescent="0.2"/>
    <row r="15352" ht="13.5" customHeight="1" x14ac:dyDescent="0.2"/>
    <row r="15353" ht="13.5" customHeight="1" x14ac:dyDescent="0.2"/>
    <row r="15354" ht="13.5" customHeight="1" x14ac:dyDescent="0.2"/>
    <row r="15355" ht="13.5" customHeight="1" x14ac:dyDescent="0.2"/>
    <row r="15356" ht="13.5" customHeight="1" x14ac:dyDescent="0.2"/>
    <row r="15357" ht="13.5" customHeight="1" x14ac:dyDescent="0.2"/>
    <row r="15358" ht="13.5" customHeight="1" x14ac:dyDescent="0.2"/>
    <row r="15359" ht="13.5" customHeight="1" x14ac:dyDescent="0.2"/>
    <row r="15360" ht="13.5" customHeight="1" x14ac:dyDescent="0.2"/>
    <row r="15361" ht="13.5" customHeight="1" x14ac:dyDescent="0.2"/>
    <row r="15362" ht="13.5" customHeight="1" x14ac:dyDescent="0.2"/>
    <row r="15363" ht="13.5" customHeight="1" x14ac:dyDescent="0.2"/>
    <row r="15364" ht="13.5" customHeight="1" x14ac:dyDescent="0.2"/>
    <row r="15365" ht="13.5" customHeight="1" x14ac:dyDescent="0.2"/>
    <row r="15366" ht="13.5" customHeight="1" x14ac:dyDescent="0.2"/>
    <row r="15367" ht="13.5" customHeight="1" x14ac:dyDescent="0.2"/>
    <row r="15368" ht="13.5" customHeight="1" x14ac:dyDescent="0.2"/>
    <row r="15369" ht="13.5" customHeight="1" x14ac:dyDescent="0.2"/>
    <row r="15370" ht="13.5" customHeight="1" x14ac:dyDescent="0.2"/>
    <row r="15371" ht="13.5" customHeight="1" x14ac:dyDescent="0.2"/>
    <row r="15372" ht="13.5" customHeight="1" x14ac:dyDescent="0.2"/>
    <row r="15373" ht="13.5" customHeight="1" x14ac:dyDescent="0.2"/>
    <row r="15374" ht="13.5" customHeight="1" x14ac:dyDescent="0.2"/>
    <row r="15375" ht="13.5" customHeight="1" x14ac:dyDescent="0.2"/>
    <row r="15376" ht="13.5" customHeight="1" x14ac:dyDescent="0.2"/>
    <row r="15377" ht="13.5" customHeight="1" x14ac:dyDescent="0.2"/>
    <row r="15378" ht="13.5" customHeight="1" x14ac:dyDescent="0.2"/>
    <row r="15379" ht="13.5" customHeight="1" x14ac:dyDescent="0.2"/>
    <row r="15380" ht="13.5" customHeight="1" x14ac:dyDescent="0.2"/>
    <row r="15381" ht="13.5" customHeight="1" x14ac:dyDescent="0.2"/>
    <row r="15382" ht="13.5" customHeight="1" x14ac:dyDescent="0.2"/>
    <row r="15383" ht="13.5" customHeight="1" x14ac:dyDescent="0.2"/>
    <row r="15384" ht="13.5" customHeight="1" x14ac:dyDescent="0.2"/>
    <row r="15385" ht="13.5" customHeight="1" x14ac:dyDescent="0.2"/>
    <row r="15386" ht="13.5" customHeight="1" x14ac:dyDescent="0.2"/>
    <row r="15387" ht="13.5" customHeight="1" x14ac:dyDescent="0.2"/>
    <row r="15388" ht="13.5" customHeight="1" x14ac:dyDescent="0.2"/>
    <row r="15389" ht="13.5" customHeight="1" x14ac:dyDescent="0.2"/>
    <row r="15390" ht="13.5" customHeight="1" x14ac:dyDescent="0.2"/>
    <row r="15391" ht="13.5" customHeight="1" x14ac:dyDescent="0.2"/>
    <row r="15392" ht="13.5" customHeight="1" x14ac:dyDescent="0.2"/>
    <row r="15393" ht="13.5" customHeight="1" x14ac:dyDescent="0.2"/>
    <row r="15394" ht="13.5" customHeight="1" x14ac:dyDescent="0.2"/>
    <row r="15395" ht="13.5" customHeight="1" x14ac:dyDescent="0.2"/>
    <row r="15396" ht="13.5" customHeight="1" x14ac:dyDescent="0.2"/>
    <row r="15397" ht="13.5" customHeight="1" x14ac:dyDescent="0.2"/>
    <row r="15398" ht="13.5" customHeight="1" x14ac:dyDescent="0.2"/>
    <row r="15399" ht="13.5" customHeight="1" x14ac:dyDescent="0.2"/>
    <row r="15400" ht="13.5" customHeight="1" x14ac:dyDescent="0.2"/>
    <row r="15401" ht="13.5" customHeight="1" x14ac:dyDescent="0.2"/>
    <row r="15402" ht="13.5" customHeight="1" x14ac:dyDescent="0.2"/>
    <row r="15403" ht="13.5" customHeight="1" x14ac:dyDescent="0.2"/>
    <row r="15404" ht="13.5" customHeight="1" x14ac:dyDescent="0.2"/>
    <row r="15405" ht="13.5" customHeight="1" x14ac:dyDescent="0.2"/>
    <row r="15406" ht="13.5" customHeight="1" x14ac:dyDescent="0.2"/>
    <row r="15407" ht="13.5" customHeight="1" x14ac:dyDescent="0.2"/>
    <row r="15408" ht="13.5" customHeight="1" x14ac:dyDescent="0.2"/>
    <row r="15409" ht="13.5" customHeight="1" x14ac:dyDescent="0.2"/>
    <row r="15410" ht="13.5" customHeight="1" x14ac:dyDescent="0.2"/>
    <row r="15411" ht="13.5" customHeight="1" x14ac:dyDescent="0.2"/>
    <row r="15412" ht="13.5" customHeight="1" x14ac:dyDescent="0.2"/>
    <row r="15413" ht="13.5" customHeight="1" x14ac:dyDescent="0.2"/>
    <row r="15414" ht="13.5" customHeight="1" x14ac:dyDescent="0.2"/>
    <row r="15415" ht="13.5" customHeight="1" x14ac:dyDescent="0.2"/>
    <row r="15416" ht="13.5" customHeight="1" x14ac:dyDescent="0.2"/>
    <row r="15417" ht="13.5" customHeight="1" x14ac:dyDescent="0.2"/>
    <row r="15418" ht="13.5" customHeight="1" x14ac:dyDescent="0.2"/>
    <row r="15419" ht="13.5" customHeight="1" x14ac:dyDescent="0.2"/>
    <row r="15420" ht="13.5" customHeight="1" x14ac:dyDescent="0.2"/>
    <row r="15421" ht="13.5" customHeight="1" x14ac:dyDescent="0.2"/>
    <row r="15422" ht="13.5" customHeight="1" x14ac:dyDescent="0.2"/>
    <row r="15423" ht="13.5" customHeight="1" x14ac:dyDescent="0.2"/>
    <row r="15424" ht="13.5" customHeight="1" x14ac:dyDescent="0.2"/>
    <row r="15425" ht="13.5" customHeight="1" x14ac:dyDescent="0.2"/>
    <row r="15426" ht="13.5" customHeight="1" x14ac:dyDescent="0.2"/>
    <row r="15427" ht="13.5" customHeight="1" x14ac:dyDescent="0.2"/>
    <row r="15428" ht="13.5" customHeight="1" x14ac:dyDescent="0.2"/>
    <row r="15429" ht="13.5" customHeight="1" x14ac:dyDescent="0.2"/>
    <row r="15430" ht="13.5" customHeight="1" x14ac:dyDescent="0.2"/>
    <row r="15431" ht="13.5" customHeight="1" x14ac:dyDescent="0.2"/>
    <row r="15432" ht="13.5" customHeight="1" x14ac:dyDescent="0.2"/>
    <row r="15433" ht="13.5" customHeight="1" x14ac:dyDescent="0.2"/>
    <row r="15434" ht="13.5" customHeight="1" x14ac:dyDescent="0.2"/>
    <row r="15435" ht="13.5" customHeight="1" x14ac:dyDescent="0.2"/>
    <row r="15436" ht="13.5" customHeight="1" x14ac:dyDescent="0.2"/>
    <row r="15437" ht="13.5" customHeight="1" x14ac:dyDescent="0.2"/>
    <row r="15438" ht="13.5" customHeight="1" x14ac:dyDescent="0.2"/>
    <row r="15439" ht="13.5" customHeight="1" x14ac:dyDescent="0.2"/>
    <row r="15440" ht="13.5" customHeight="1" x14ac:dyDescent="0.2"/>
    <row r="15441" ht="13.5" customHeight="1" x14ac:dyDescent="0.2"/>
    <row r="15442" ht="13.5" customHeight="1" x14ac:dyDescent="0.2"/>
    <row r="15443" ht="13.5" customHeight="1" x14ac:dyDescent="0.2"/>
    <row r="15444" ht="13.5" customHeight="1" x14ac:dyDescent="0.2"/>
    <row r="15445" ht="13.5" customHeight="1" x14ac:dyDescent="0.2"/>
    <row r="15446" ht="13.5" customHeight="1" x14ac:dyDescent="0.2"/>
    <row r="15447" ht="13.5" customHeight="1" x14ac:dyDescent="0.2"/>
    <row r="15448" ht="13.5" customHeight="1" x14ac:dyDescent="0.2"/>
    <row r="15449" ht="13.5" customHeight="1" x14ac:dyDescent="0.2"/>
    <row r="15450" ht="13.5" customHeight="1" x14ac:dyDescent="0.2"/>
    <row r="15451" ht="13.5" customHeight="1" x14ac:dyDescent="0.2"/>
    <row r="15452" ht="13.5" customHeight="1" x14ac:dyDescent="0.2"/>
    <row r="15453" ht="13.5" customHeight="1" x14ac:dyDescent="0.2"/>
    <row r="15454" ht="13.5" customHeight="1" x14ac:dyDescent="0.2"/>
    <row r="15455" ht="13.5" customHeight="1" x14ac:dyDescent="0.2"/>
    <row r="15456" ht="13.5" customHeight="1" x14ac:dyDescent="0.2"/>
    <row r="15457" ht="13.5" customHeight="1" x14ac:dyDescent="0.2"/>
    <row r="15458" ht="13.5" customHeight="1" x14ac:dyDescent="0.2"/>
    <row r="15459" ht="13.5" customHeight="1" x14ac:dyDescent="0.2"/>
    <row r="15460" ht="13.5" customHeight="1" x14ac:dyDescent="0.2"/>
    <row r="15461" ht="13.5" customHeight="1" x14ac:dyDescent="0.2"/>
    <row r="15462" ht="13.5" customHeight="1" x14ac:dyDescent="0.2"/>
    <row r="15463" ht="13.5" customHeight="1" x14ac:dyDescent="0.2"/>
    <row r="15464" ht="13.5" customHeight="1" x14ac:dyDescent="0.2"/>
    <row r="15465" ht="13.5" customHeight="1" x14ac:dyDescent="0.2"/>
    <row r="15466" ht="13.5" customHeight="1" x14ac:dyDescent="0.2"/>
    <row r="15467" ht="13.5" customHeight="1" x14ac:dyDescent="0.2"/>
    <row r="15468" ht="13.5" customHeight="1" x14ac:dyDescent="0.2"/>
    <row r="15469" ht="13.5" customHeight="1" x14ac:dyDescent="0.2"/>
    <row r="15470" ht="13.5" customHeight="1" x14ac:dyDescent="0.2"/>
    <row r="15471" ht="13.5" customHeight="1" x14ac:dyDescent="0.2"/>
    <row r="15472" ht="13.5" customHeight="1" x14ac:dyDescent="0.2"/>
    <row r="15473" ht="13.5" customHeight="1" x14ac:dyDescent="0.2"/>
    <row r="15474" ht="13.5" customHeight="1" x14ac:dyDescent="0.2"/>
    <row r="15475" ht="13.5" customHeight="1" x14ac:dyDescent="0.2"/>
    <row r="15476" ht="13.5" customHeight="1" x14ac:dyDescent="0.2"/>
    <row r="15477" ht="13.5" customHeight="1" x14ac:dyDescent="0.2"/>
    <row r="15478" ht="13.5" customHeight="1" x14ac:dyDescent="0.2"/>
    <row r="15479" ht="13.5" customHeight="1" x14ac:dyDescent="0.2"/>
    <row r="15480" ht="13.5" customHeight="1" x14ac:dyDescent="0.2"/>
    <row r="15481" ht="13.5" customHeight="1" x14ac:dyDescent="0.2"/>
    <row r="15482" ht="13.5" customHeight="1" x14ac:dyDescent="0.2"/>
    <row r="15483" ht="13.5" customHeight="1" x14ac:dyDescent="0.2"/>
    <row r="15484" ht="13.5" customHeight="1" x14ac:dyDescent="0.2"/>
    <row r="15485" ht="13.5" customHeight="1" x14ac:dyDescent="0.2"/>
    <row r="15486" ht="13.5" customHeight="1" x14ac:dyDescent="0.2"/>
    <row r="15487" ht="13.5" customHeight="1" x14ac:dyDescent="0.2"/>
    <row r="15488" ht="13.5" customHeight="1" x14ac:dyDescent="0.2"/>
    <row r="15489" ht="13.5" customHeight="1" x14ac:dyDescent="0.2"/>
    <row r="15490" ht="13.5" customHeight="1" x14ac:dyDescent="0.2"/>
    <row r="15491" ht="13.5" customHeight="1" x14ac:dyDescent="0.2"/>
    <row r="15492" ht="13.5" customHeight="1" x14ac:dyDescent="0.2"/>
    <row r="15493" ht="13.5" customHeight="1" x14ac:dyDescent="0.2"/>
    <row r="15494" ht="13.5" customHeight="1" x14ac:dyDescent="0.2"/>
    <row r="15495" ht="13.5" customHeight="1" x14ac:dyDescent="0.2"/>
    <row r="15496" ht="13.5" customHeight="1" x14ac:dyDescent="0.2"/>
    <row r="15497" ht="13.5" customHeight="1" x14ac:dyDescent="0.2"/>
    <row r="15498" ht="13.5" customHeight="1" x14ac:dyDescent="0.2"/>
    <row r="15499" ht="13.5" customHeight="1" x14ac:dyDescent="0.2"/>
    <row r="15500" ht="13.5" customHeight="1" x14ac:dyDescent="0.2"/>
    <row r="15501" ht="13.5" customHeight="1" x14ac:dyDescent="0.2"/>
    <row r="15502" ht="13.5" customHeight="1" x14ac:dyDescent="0.2"/>
    <row r="15503" ht="13.5" customHeight="1" x14ac:dyDescent="0.2"/>
    <row r="15504" ht="13.5" customHeight="1" x14ac:dyDescent="0.2"/>
    <row r="15505" ht="13.5" customHeight="1" x14ac:dyDescent="0.2"/>
    <row r="15506" ht="13.5" customHeight="1" x14ac:dyDescent="0.2"/>
    <row r="15507" ht="13.5" customHeight="1" x14ac:dyDescent="0.2"/>
    <row r="15508" ht="13.5" customHeight="1" x14ac:dyDescent="0.2"/>
    <row r="15509" ht="13.5" customHeight="1" x14ac:dyDescent="0.2"/>
    <row r="15510" ht="13.5" customHeight="1" x14ac:dyDescent="0.2"/>
    <row r="15511" ht="13.5" customHeight="1" x14ac:dyDescent="0.2"/>
    <row r="15512" ht="13.5" customHeight="1" x14ac:dyDescent="0.2"/>
    <row r="15513" ht="13.5" customHeight="1" x14ac:dyDescent="0.2"/>
    <row r="15514" ht="13.5" customHeight="1" x14ac:dyDescent="0.2"/>
    <row r="15515" ht="13.5" customHeight="1" x14ac:dyDescent="0.2"/>
    <row r="15516" ht="13.5" customHeight="1" x14ac:dyDescent="0.2"/>
    <row r="15517" ht="13.5" customHeight="1" x14ac:dyDescent="0.2"/>
    <row r="15518" ht="13.5" customHeight="1" x14ac:dyDescent="0.2"/>
    <row r="15519" ht="13.5" customHeight="1" x14ac:dyDescent="0.2"/>
    <row r="15520" ht="13.5" customHeight="1" x14ac:dyDescent="0.2"/>
    <row r="15521" ht="13.5" customHeight="1" x14ac:dyDescent="0.2"/>
    <row r="15522" ht="13.5" customHeight="1" x14ac:dyDescent="0.2"/>
    <row r="15523" ht="13.5" customHeight="1" x14ac:dyDescent="0.2"/>
    <row r="15524" ht="13.5" customHeight="1" x14ac:dyDescent="0.2"/>
    <row r="15525" ht="13.5" customHeight="1" x14ac:dyDescent="0.2"/>
    <row r="15526" ht="13.5" customHeight="1" x14ac:dyDescent="0.2"/>
    <row r="15527" ht="13.5" customHeight="1" x14ac:dyDescent="0.2"/>
    <row r="15528" ht="13.5" customHeight="1" x14ac:dyDescent="0.2"/>
    <row r="15529" ht="13.5" customHeight="1" x14ac:dyDescent="0.2"/>
    <row r="15530" ht="13.5" customHeight="1" x14ac:dyDescent="0.2"/>
    <row r="15531" ht="13.5" customHeight="1" x14ac:dyDescent="0.2"/>
    <row r="15532" ht="13.5" customHeight="1" x14ac:dyDescent="0.2"/>
    <row r="15533" ht="13.5" customHeight="1" x14ac:dyDescent="0.2"/>
    <row r="15534" ht="13.5" customHeight="1" x14ac:dyDescent="0.2"/>
    <row r="15535" ht="13.5" customHeight="1" x14ac:dyDescent="0.2"/>
    <row r="15536" ht="13.5" customHeight="1" x14ac:dyDescent="0.2"/>
    <row r="15537" ht="13.5" customHeight="1" x14ac:dyDescent="0.2"/>
    <row r="15538" ht="13.5" customHeight="1" x14ac:dyDescent="0.2"/>
    <row r="15539" ht="13.5" customHeight="1" x14ac:dyDescent="0.2"/>
    <row r="15540" ht="13.5" customHeight="1" x14ac:dyDescent="0.2"/>
    <row r="15541" ht="13.5" customHeight="1" x14ac:dyDescent="0.2"/>
    <row r="15542" ht="13.5" customHeight="1" x14ac:dyDescent="0.2"/>
    <row r="15543" ht="13.5" customHeight="1" x14ac:dyDescent="0.2"/>
    <row r="15544" ht="13.5" customHeight="1" x14ac:dyDescent="0.2"/>
    <row r="15545" ht="13.5" customHeight="1" x14ac:dyDescent="0.2"/>
    <row r="15546" ht="13.5" customHeight="1" x14ac:dyDescent="0.2"/>
    <row r="15547" ht="13.5" customHeight="1" x14ac:dyDescent="0.2"/>
    <row r="15548" ht="13.5" customHeight="1" x14ac:dyDescent="0.2"/>
    <row r="15549" ht="13.5" customHeight="1" x14ac:dyDescent="0.2"/>
    <row r="15550" ht="13.5" customHeight="1" x14ac:dyDescent="0.2"/>
    <row r="15551" ht="13.5" customHeight="1" x14ac:dyDescent="0.2"/>
    <row r="15552" ht="13.5" customHeight="1" x14ac:dyDescent="0.2"/>
    <row r="15553" ht="13.5" customHeight="1" x14ac:dyDescent="0.2"/>
    <row r="15554" ht="13.5" customHeight="1" x14ac:dyDescent="0.2"/>
    <row r="15555" ht="13.5" customHeight="1" x14ac:dyDescent="0.2"/>
    <row r="15556" ht="13.5" customHeight="1" x14ac:dyDescent="0.2"/>
    <row r="15557" ht="13.5" customHeight="1" x14ac:dyDescent="0.2"/>
    <row r="15558" ht="13.5" customHeight="1" x14ac:dyDescent="0.2"/>
    <row r="15559" ht="13.5" customHeight="1" x14ac:dyDescent="0.2"/>
    <row r="15560" ht="13.5" customHeight="1" x14ac:dyDescent="0.2"/>
    <row r="15561" ht="13.5" customHeight="1" x14ac:dyDescent="0.2"/>
    <row r="15562" ht="13.5" customHeight="1" x14ac:dyDescent="0.2"/>
    <row r="15563" ht="13.5" customHeight="1" x14ac:dyDescent="0.2"/>
    <row r="15564" ht="13.5" customHeight="1" x14ac:dyDescent="0.2"/>
    <row r="15565" ht="13.5" customHeight="1" x14ac:dyDescent="0.2"/>
    <row r="15566" ht="13.5" customHeight="1" x14ac:dyDescent="0.2"/>
    <row r="15567" ht="13.5" customHeight="1" x14ac:dyDescent="0.2"/>
    <row r="15568" ht="13.5" customHeight="1" x14ac:dyDescent="0.2"/>
    <row r="15569" ht="13.5" customHeight="1" x14ac:dyDescent="0.2"/>
    <row r="15570" ht="13.5" customHeight="1" x14ac:dyDescent="0.2"/>
    <row r="15571" ht="13.5" customHeight="1" x14ac:dyDescent="0.2"/>
    <row r="15572" ht="13.5" customHeight="1" x14ac:dyDescent="0.2"/>
    <row r="15573" ht="13.5" customHeight="1" x14ac:dyDescent="0.2"/>
    <row r="15574" ht="13.5" customHeight="1" x14ac:dyDescent="0.2"/>
    <row r="15575" ht="13.5" customHeight="1" x14ac:dyDescent="0.2"/>
    <row r="15576" ht="13.5" customHeight="1" x14ac:dyDescent="0.2"/>
    <row r="15577" ht="13.5" customHeight="1" x14ac:dyDescent="0.2"/>
    <row r="15578" ht="13.5" customHeight="1" x14ac:dyDescent="0.2"/>
    <row r="15579" ht="13.5" customHeight="1" x14ac:dyDescent="0.2"/>
    <row r="15580" ht="13.5" customHeight="1" x14ac:dyDescent="0.2"/>
    <row r="15581" ht="13.5" customHeight="1" x14ac:dyDescent="0.2"/>
    <row r="15582" ht="13.5" customHeight="1" x14ac:dyDescent="0.2"/>
    <row r="15583" ht="13.5" customHeight="1" x14ac:dyDescent="0.2"/>
    <row r="15584" ht="13.5" customHeight="1" x14ac:dyDescent="0.2"/>
    <row r="15585" ht="13.5" customHeight="1" x14ac:dyDescent="0.2"/>
    <row r="15586" ht="13.5" customHeight="1" x14ac:dyDescent="0.2"/>
    <row r="15587" ht="13.5" customHeight="1" x14ac:dyDescent="0.2"/>
    <row r="15588" ht="13.5" customHeight="1" x14ac:dyDescent="0.2"/>
    <row r="15589" ht="13.5" customHeight="1" x14ac:dyDescent="0.2"/>
    <row r="15590" ht="13.5" customHeight="1" x14ac:dyDescent="0.2"/>
    <row r="15591" ht="13.5" customHeight="1" x14ac:dyDescent="0.2"/>
    <row r="15592" ht="13.5" customHeight="1" x14ac:dyDescent="0.2"/>
    <row r="15593" ht="13.5" customHeight="1" x14ac:dyDescent="0.2"/>
    <row r="15594" ht="13.5" customHeight="1" x14ac:dyDescent="0.2"/>
    <row r="15595" ht="13.5" customHeight="1" x14ac:dyDescent="0.2"/>
    <row r="15596" ht="13.5" customHeight="1" x14ac:dyDescent="0.2"/>
    <row r="15597" ht="13.5" customHeight="1" x14ac:dyDescent="0.2"/>
    <row r="15598" ht="13.5" customHeight="1" x14ac:dyDescent="0.2"/>
    <row r="15599" ht="13.5" customHeight="1" x14ac:dyDescent="0.2"/>
    <row r="15600" ht="13.5" customHeight="1" x14ac:dyDescent="0.2"/>
    <row r="15601" ht="13.5" customHeight="1" x14ac:dyDescent="0.2"/>
    <row r="15602" ht="13.5" customHeight="1" x14ac:dyDescent="0.2"/>
    <row r="15603" ht="13.5" customHeight="1" x14ac:dyDescent="0.2"/>
    <row r="15604" ht="13.5" customHeight="1" x14ac:dyDescent="0.2"/>
    <row r="15605" ht="13.5" customHeight="1" x14ac:dyDescent="0.2"/>
    <row r="15606" ht="13.5" customHeight="1" x14ac:dyDescent="0.2"/>
    <row r="15607" ht="13.5" customHeight="1" x14ac:dyDescent="0.2"/>
    <row r="15608" ht="13.5" customHeight="1" x14ac:dyDescent="0.2"/>
    <row r="15609" ht="13.5" customHeight="1" x14ac:dyDescent="0.2"/>
    <row r="15610" ht="13.5" customHeight="1" x14ac:dyDescent="0.2"/>
    <row r="15611" ht="13.5" customHeight="1" x14ac:dyDescent="0.2"/>
    <row r="15612" ht="13.5" customHeight="1" x14ac:dyDescent="0.2"/>
    <row r="15613" ht="13.5" customHeight="1" x14ac:dyDescent="0.2"/>
    <row r="15614" ht="13.5" customHeight="1" x14ac:dyDescent="0.2"/>
    <row r="15615" ht="13.5" customHeight="1" x14ac:dyDescent="0.2"/>
    <row r="15616" ht="13.5" customHeight="1" x14ac:dyDescent="0.2"/>
    <row r="15617" ht="13.5" customHeight="1" x14ac:dyDescent="0.2"/>
    <row r="15618" ht="13.5" customHeight="1" x14ac:dyDescent="0.2"/>
    <row r="15619" ht="13.5" customHeight="1" x14ac:dyDescent="0.2"/>
    <row r="15620" ht="13.5" customHeight="1" x14ac:dyDescent="0.2"/>
    <row r="15621" ht="13.5" customHeight="1" x14ac:dyDescent="0.2"/>
    <row r="15622" ht="13.5" customHeight="1" x14ac:dyDescent="0.2"/>
    <row r="15623" ht="13.5" customHeight="1" x14ac:dyDescent="0.2"/>
    <row r="15624" ht="13.5" customHeight="1" x14ac:dyDescent="0.2"/>
    <row r="15625" ht="13.5" customHeight="1" x14ac:dyDescent="0.2"/>
    <row r="15626" ht="13.5" customHeight="1" x14ac:dyDescent="0.2"/>
    <row r="15627" ht="13.5" customHeight="1" x14ac:dyDescent="0.2"/>
    <row r="15628" ht="13.5" customHeight="1" x14ac:dyDescent="0.2"/>
    <row r="15629" ht="13.5" customHeight="1" x14ac:dyDescent="0.2"/>
    <row r="15630" ht="13.5" customHeight="1" x14ac:dyDescent="0.2"/>
    <row r="15631" ht="13.5" customHeight="1" x14ac:dyDescent="0.2"/>
    <row r="15632" ht="13.5" customHeight="1" x14ac:dyDescent="0.2"/>
    <row r="15633" ht="13.5" customHeight="1" x14ac:dyDescent="0.2"/>
    <row r="15634" ht="13.5" customHeight="1" x14ac:dyDescent="0.2"/>
    <row r="15635" ht="13.5" customHeight="1" x14ac:dyDescent="0.2"/>
    <row r="15636" ht="13.5" customHeight="1" x14ac:dyDescent="0.2"/>
    <row r="15637" ht="13.5" customHeight="1" x14ac:dyDescent="0.2"/>
    <row r="15638" ht="13.5" customHeight="1" x14ac:dyDescent="0.2"/>
    <row r="15639" ht="13.5" customHeight="1" x14ac:dyDescent="0.2"/>
    <row r="15640" ht="13.5" customHeight="1" x14ac:dyDescent="0.2"/>
    <row r="15641" ht="13.5" customHeight="1" x14ac:dyDescent="0.2"/>
    <row r="15642" ht="13.5" customHeight="1" x14ac:dyDescent="0.2"/>
    <row r="15643" ht="13.5" customHeight="1" x14ac:dyDescent="0.2"/>
    <row r="15644" ht="13.5" customHeight="1" x14ac:dyDescent="0.2"/>
    <row r="15645" ht="13.5" customHeight="1" x14ac:dyDescent="0.2"/>
    <row r="15646" ht="13.5" customHeight="1" x14ac:dyDescent="0.2"/>
    <row r="15647" ht="13.5" customHeight="1" x14ac:dyDescent="0.2"/>
    <row r="15648" ht="13.5" customHeight="1" x14ac:dyDescent="0.2"/>
    <row r="15649" ht="13.5" customHeight="1" x14ac:dyDescent="0.2"/>
    <row r="15650" ht="13.5" customHeight="1" x14ac:dyDescent="0.2"/>
    <row r="15651" ht="13.5" customHeight="1" x14ac:dyDescent="0.2"/>
    <row r="15652" ht="13.5" customHeight="1" x14ac:dyDescent="0.2"/>
    <row r="15653" ht="13.5" customHeight="1" x14ac:dyDescent="0.2"/>
    <row r="15654" ht="13.5" customHeight="1" x14ac:dyDescent="0.2"/>
    <row r="15655" ht="13.5" customHeight="1" x14ac:dyDescent="0.2"/>
    <row r="15656" ht="13.5" customHeight="1" x14ac:dyDescent="0.2"/>
    <row r="15657" ht="13.5" customHeight="1" x14ac:dyDescent="0.2"/>
    <row r="15658" ht="13.5" customHeight="1" x14ac:dyDescent="0.2"/>
    <row r="15659" ht="13.5" customHeight="1" x14ac:dyDescent="0.2"/>
    <row r="15660" ht="13.5" customHeight="1" x14ac:dyDescent="0.2"/>
    <row r="15661" ht="13.5" customHeight="1" x14ac:dyDescent="0.2"/>
    <row r="15662" ht="13.5" customHeight="1" x14ac:dyDescent="0.2"/>
    <row r="15663" ht="13.5" customHeight="1" x14ac:dyDescent="0.2"/>
    <row r="15664" ht="13.5" customHeight="1" x14ac:dyDescent="0.2"/>
    <row r="15665" ht="13.5" customHeight="1" x14ac:dyDescent="0.2"/>
    <row r="15666" ht="13.5" customHeight="1" x14ac:dyDescent="0.2"/>
    <row r="15667" ht="13.5" customHeight="1" x14ac:dyDescent="0.2"/>
    <row r="15668" ht="13.5" customHeight="1" x14ac:dyDescent="0.2"/>
    <row r="15669" ht="13.5" customHeight="1" x14ac:dyDescent="0.2"/>
    <row r="15670" ht="13.5" customHeight="1" x14ac:dyDescent="0.2"/>
    <row r="15671" ht="13.5" customHeight="1" x14ac:dyDescent="0.2"/>
    <row r="15672" ht="13.5" customHeight="1" x14ac:dyDescent="0.2"/>
    <row r="15673" ht="13.5" customHeight="1" x14ac:dyDescent="0.2"/>
    <row r="15674" ht="13.5" customHeight="1" x14ac:dyDescent="0.2"/>
    <row r="15675" ht="13.5" customHeight="1" x14ac:dyDescent="0.2"/>
    <row r="15676" ht="13.5" customHeight="1" x14ac:dyDescent="0.2"/>
    <row r="15677" ht="13.5" customHeight="1" x14ac:dyDescent="0.2"/>
    <row r="15678" ht="13.5" customHeight="1" x14ac:dyDescent="0.2"/>
    <row r="15679" ht="13.5" customHeight="1" x14ac:dyDescent="0.2"/>
    <row r="15680" ht="13.5" customHeight="1" x14ac:dyDescent="0.2"/>
    <row r="15681" ht="13.5" customHeight="1" x14ac:dyDescent="0.2"/>
    <row r="15682" ht="13.5" customHeight="1" x14ac:dyDescent="0.2"/>
    <row r="15683" ht="13.5" customHeight="1" x14ac:dyDescent="0.2"/>
    <row r="15684" ht="13.5" customHeight="1" x14ac:dyDescent="0.2"/>
    <row r="15685" ht="13.5" customHeight="1" x14ac:dyDescent="0.2"/>
    <row r="15686" ht="13.5" customHeight="1" x14ac:dyDescent="0.2"/>
    <row r="15687" ht="13.5" customHeight="1" x14ac:dyDescent="0.2"/>
    <row r="15688" ht="13.5" customHeight="1" x14ac:dyDescent="0.2"/>
    <row r="15689" ht="13.5" customHeight="1" x14ac:dyDescent="0.2"/>
    <row r="15690" ht="13.5" customHeight="1" x14ac:dyDescent="0.2"/>
    <row r="15691" ht="13.5" customHeight="1" x14ac:dyDescent="0.2"/>
    <row r="15692" ht="13.5" customHeight="1" x14ac:dyDescent="0.2"/>
    <row r="15693" ht="13.5" customHeight="1" x14ac:dyDescent="0.2"/>
    <row r="15694" ht="13.5" customHeight="1" x14ac:dyDescent="0.2"/>
    <row r="15695" ht="13.5" customHeight="1" x14ac:dyDescent="0.2"/>
    <row r="15696" ht="13.5" customHeight="1" x14ac:dyDescent="0.2"/>
    <row r="15697" ht="13.5" customHeight="1" x14ac:dyDescent="0.2"/>
    <row r="15698" ht="13.5" customHeight="1" x14ac:dyDescent="0.2"/>
    <row r="15699" ht="13.5" customHeight="1" x14ac:dyDescent="0.2"/>
    <row r="15700" ht="13.5" customHeight="1" x14ac:dyDescent="0.2"/>
    <row r="15701" ht="13.5" customHeight="1" x14ac:dyDescent="0.2"/>
    <row r="15702" ht="13.5" customHeight="1" x14ac:dyDescent="0.2"/>
    <row r="15703" ht="13.5" customHeight="1" x14ac:dyDescent="0.2"/>
    <row r="15704" ht="13.5" customHeight="1" x14ac:dyDescent="0.2"/>
    <row r="15705" ht="13.5" customHeight="1" x14ac:dyDescent="0.2"/>
    <row r="15706" ht="13.5" customHeight="1" x14ac:dyDescent="0.2"/>
    <row r="15707" ht="13.5" customHeight="1" x14ac:dyDescent="0.2"/>
    <row r="15708" ht="13.5" customHeight="1" x14ac:dyDescent="0.2"/>
    <row r="15709" ht="13.5" customHeight="1" x14ac:dyDescent="0.2"/>
    <row r="15710" ht="13.5" customHeight="1" x14ac:dyDescent="0.2"/>
    <row r="15711" ht="13.5" customHeight="1" x14ac:dyDescent="0.2"/>
    <row r="15712" ht="13.5" customHeight="1" x14ac:dyDescent="0.2"/>
    <row r="15713" ht="13.5" customHeight="1" x14ac:dyDescent="0.2"/>
    <row r="15714" ht="13.5" customHeight="1" x14ac:dyDescent="0.2"/>
    <row r="15715" ht="13.5" customHeight="1" x14ac:dyDescent="0.2"/>
    <row r="15716" ht="13.5" customHeight="1" x14ac:dyDescent="0.2"/>
    <row r="15717" ht="13.5" customHeight="1" x14ac:dyDescent="0.2"/>
    <row r="15718" ht="13.5" customHeight="1" x14ac:dyDescent="0.2"/>
    <row r="15719" ht="13.5" customHeight="1" x14ac:dyDescent="0.2"/>
    <row r="15720" ht="13.5" customHeight="1" x14ac:dyDescent="0.2"/>
    <row r="15721" ht="13.5" customHeight="1" x14ac:dyDescent="0.2"/>
    <row r="15722" ht="13.5" customHeight="1" x14ac:dyDescent="0.2"/>
    <row r="15723" ht="13.5" customHeight="1" x14ac:dyDescent="0.2"/>
    <row r="15724" ht="13.5" customHeight="1" x14ac:dyDescent="0.2"/>
    <row r="15725" ht="13.5" customHeight="1" x14ac:dyDescent="0.2"/>
    <row r="15726" ht="13.5" customHeight="1" x14ac:dyDescent="0.2"/>
    <row r="15727" ht="13.5" customHeight="1" x14ac:dyDescent="0.2"/>
    <row r="15728" ht="13.5" customHeight="1" x14ac:dyDescent="0.2"/>
    <row r="15729" ht="13.5" customHeight="1" x14ac:dyDescent="0.2"/>
    <row r="15730" ht="13.5" customHeight="1" x14ac:dyDescent="0.2"/>
    <row r="15731" ht="13.5" customHeight="1" x14ac:dyDescent="0.2"/>
    <row r="15732" ht="13.5" customHeight="1" x14ac:dyDescent="0.2"/>
    <row r="15733" ht="13.5" customHeight="1" x14ac:dyDescent="0.2"/>
    <row r="15734" ht="13.5" customHeight="1" x14ac:dyDescent="0.2"/>
    <row r="15735" ht="13.5" customHeight="1" x14ac:dyDescent="0.2"/>
    <row r="15736" ht="13.5" customHeight="1" x14ac:dyDescent="0.2"/>
    <row r="15737" ht="13.5" customHeight="1" x14ac:dyDescent="0.2"/>
    <row r="15738" ht="13.5" customHeight="1" x14ac:dyDescent="0.2"/>
    <row r="15739" ht="13.5" customHeight="1" x14ac:dyDescent="0.2"/>
    <row r="15740" ht="13.5" customHeight="1" x14ac:dyDescent="0.2"/>
    <row r="15741" ht="13.5" customHeight="1" x14ac:dyDescent="0.2"/>
    <row r="15742" ht="13.5" customHeight="1" x14ac:dyDescent="0.2"/>
    <row r="15743" ht="13.5" customHeight="1" x14ac:dyDescent="0.2"/>
    <row r="15744" ht="13.5" customHeight="1" x14ac:dyDescent="0.2"/>
    <row r="15745" ht="13.5" customHeight="1" x14ac:dyDescent="0.2"/>
    <row r="15746" ht="13.5" customHeight="1" x14ac:dyDescent="0.2"/>
    <row r="15747" ht="13.5" customHeight="1" x14ac:dyDescent="0.2"/>
    <row r="15748" ht="13.5" customHeight="1" x14ac:dyDescent="0.2"/>
    <row r="15749" ht="13.5" customHeight="1" x14ac:dyDescent="0.2"/>
    <row r="15750" ht="13.5" customHeight="1" x14ac:dyDescent="0.2"/>
    <row r="15751" ht="13.5" customHeight="1" x14ac:dyDescent="0.2"/>
    <row r="15752" ht="13.5" customHeight="1" x14ac:dyDescent="0.2"/>
    <row r="15753" ht="13.5" customHeight="1" x14ac:dyDescent="0.2"/>
    <row r="15754" ht="13.5" customHeight="1" x14ac:dyDescent="0.2"/>
    <row r="15755" ht="13.5" customHeight="1" x14ac:dyDescent="0.2"/>
    <row r="15756" ht="13.5" customHeight="1" x14ac:dyDescent="0.2"/>
    <row r="15757" ht="13.5" customHeight="1" x14ac:dyDescent="0.2"/>
    <row r="15758" ht="13.5" customHeight="1" x14ac:dyDescent="0.2"/>
    <row r="15759" ht="13.5" customHeight="1" x14ac:dyDescent="0.2"/>
    <row r="15760" ht="13.5" customHeight="1" x14ac:dyDescent="0.2"/>
    <row r="15761" ht="13.5" customHeight="1" x14ac:dyDescent="0.2"/>
    <row r="15762" ht="13.5" customHeight="1" x14ac:dyDescent="0.2"/>
    <row r="15763" ht="13.5" customHeight="1" x14ac:dyDescent="0.2"/>
    <row r="15764" ht="13.5" customHeight="1" x14ac:dyDescent="0.2"/>
    <row r="15765" ht="13.5" customHeight="1" x14ac:dyDescent="0.2"/>
    <row r="15766" ht="13.5" customHeight="1" x14ac:dyDescent="0.2"/>
    <row r="15767" ht="13.5" customHeight="1" x14ac:dyDescent="0.2"/>
    <row r="15768" ht="13.5" customHeight="1" x14ac:dyDescent="0.2"/>
    <row r="15769" ht="13.5" customHeight="1" x14ac:dyDescent="0.2"/>
    <row r="15770" ht="13.5" customHeight="1" x14ac:dyDescent="0.2"/>
    <row r="15771" ht="13.5" customHeight="1" x14ac:dyDescent="0.2"/>
    <row r="15772" ht="13.5" customHeight="1" x14ac:dyDescent="0.2"/>
    <row r="15773" ht="13.5" customHeight="1" x14ac:dyDescent="0.2"/>
    <row r="15774" ht="13.5" customHeight="1" x14ac:dyDescent="0.2"/>
    <row r="15775" ht="13.5" customHeight="1" x14ac:dyDescent="0.2"/>
    <row r="15776" ht="13.5" customHeight="1" x14ac:dyDescent="0.2"/>
    <row r="15777" ht="13.5" customHeight="1" x14ac:dyDescent="0.2"/>
    <row r="15778" ht="13.5" customHeight="1" x14ac:dyDescent="0.2"/>
    <row r="15779" ht="13.5" customHeight="1" x14ac:dyDescent="0.2"/>
    <row r="15780" ht="13.5" customHeight="1" x14ac:dyDescent="0.2"/>
    <row r="15781" ht="13.5" customHeight="1" x14ac:dyDescent="0.2"/>
    <row r="15782" ht="13.5" customHeight="1" x14ac:dyDescent="0.2"/>
    <row r="15783" ht="13.5" customHeight="1" x14ac:dyDescent="0.2"/>
    <row r="15784" ht="13.5" customHeight="1" x14ac:dyDescent="0.2"/>
    <row r="15785" ht="13.5" customHeight="1" x14ac:dyDescent="0.2"/>
    <row r="15786" ht="13.5" customHeight="1" x14ac:dyDescent="0.2"/>
    <row r="15787" ht="13.5" customHeight="1" x14ac:dyDescent="0.2"/>
    <row r="15788" ht="13.5" customHeight="1" x14ac:dyDescent="0.2"/>
    <row r="15789" ht="13.5" customHeight="1" x14ac:dyDescent="0.2"/>
    <row r="15790" ht="13.5" customHeight="1" x14ac:dyDescent="0.2"/>
    <row r="15791" ht="13.5" customHeight="1" x14ac:dyDescent="0.2"/>
    <row r="15792" ht="13.5" customHeight="1" x14ac:dyDescent="0.2"/>
    <row r="15793" ht="13.5" customHeight="1" x14ac:dyDescent="0.2"/>
    <row r="15794" ht="13.5" customHeight="1" x14ac:dyDescent="0.2"/>
    <row r="15795" ht="13.5" customHeight="1" x14ac:dyDescent="0.2"/>
    <row r="15796" ht="13.5" customHeight="1" x14ac:dyDescent="0.2"/>
    <row r="15797" ht="13.5" customHeight="1" x14ac:dyDescent="0.2"/>
    <row r="15798" ht="13.5" customHeight="1" x14ac:dyDescent="0.2"/>
    <row r="15799" ht="13.5" customHeight="1" x14ac:dyDescent="0.2"/>
    <row r="15800" ht="13.5" customHeight="1" x14ac:dyDescent="0.2"/>
    <row r="15801" ht="13.5" customHeight="1" x14ac:dyDescent="0.2"/>
    <row r="15802" ht="13.5" customHeight="1" x14ac:dyDescent="0.2"/>
    <row r="15803" ht="13.5" customHeight="1" x14ac:dyDescent="0.2"/>
    <row r="15804" ht="13.5" customHeight="1" x14ac:dyDescent="0.2"/>
    <row r="15805" ht="13.5" customHeight="1" x14ac:dyDescent="0.2"/>
    <row r="15806" ht="13.5" customHeight="1" x14ac:dyDescent="0.2"/>
    <row r="15807" ht="13.5" customHeight="1" x14ac:dyDescent="0.2"/>
    <row r="15808" ht="13.5" customHeight="1" x14ac:dyDescent="0.2"/>
    <row r="15809" ht="13.5" customHeight="1" x14ac:dyDescent="0.2"/>
    <row r="15810" ht="13.5" customHeight="1" x14ac:dyDescent="0.2"/>
    <row r="15811" ht="13.5" customHeight="1" x14ac:dyDescent="0.2"/>
    <row r="15812" ht="13.5" customHeight="1" x14ac:dyDescent="0.2"/>
    <row r="15813" ht="13.5" customHeight="1" x14ac:dyDescent="0.2"/>
    <row r="15814" ht="13.5" customHeight="1" x14ac:dyDescent="0.2"/>
    <row r="15815" ht="13.5" customHeight="1" x14ac:dyDescent="0.2"/>
    <row r="15816" ht="13.5" customHeight="1" x14ac:dyDescent="0.2"/>
    <row r="15817" ht="13.5" customHeight="1" x14ac:dyDescent="0.2"/>
    <row r="15818" ht="13.5" customHeight="1" x14ac:dyDescent="0.2"/>
    <row r="15819" ht="13.5" customHeight="1" x14ac:dyDescent="0.2"/>
    <row r="15820" ht="13.5" customHeight="1" x14ac:dyDescent="0.2"/>
    <row r="15821" ht="13.5" customHeight="1" x14ac:dyDescent="0.2"/>
    <row r="15822" ht="13.5" customHeight="1" x14ac:dyDescent="0.2"/>
    <row r="15823" ht="13.5" customHeight="1" x14ac:dyDescent="0.2"/>
    <row r="15824" ht="13.5" customHeight="1" x14ac:dyDescent="0.2"/>
    <row r="15825" ht="13.5" customHeight="1" x14ac:dyDescent="0.2"/>
    <row r="15826" ht="13.5" customHeight="1" x14ac:dyDescent="0.2"/>
    <row r="15827" ht="13.5" customHeight="1" x14ac:dyDescent="0.2"/>
    <row r="15828" ht="13.5" customHeight="1" x14ac:dyDescent="0.2"/>
    <row r="15829" ht="13.5" customHeight="1" x14ac:dyDescent="0.2"/>
    <row r="15830" ht="13.5" customHeight="1" x14ac:dyDescent="0.2"/>
    <row r="15831" ht="13.5" customHeight="1" x14ac:dyDescent="0.2"/>
    <row r="15832" ht="13.5" customHeight="1" x14ac:dyDescent="0.2"/>
    <row r="15833" ht="13.5" customHeight="1" x14ac:dyDescent="0.2"/>
    <row r="15834" ht="13.5" customHeight="1" x14ac:dyDescent="0.2"/>
    <row r="15835" ht="13.5" customHeight="1" x14ac:dyDescent="0.2"/>
    <row r="15836" ht="13.5" customHeight="1" x14ac:dyDescent="0.2"/>
    <row r="15837" ht="13.5" customHeight="1" x14ac:dyDescent="0.2"/>
    <row r="15838" ht="13.5" customHeight="1" x14ac:dyDescent="0.2"/>
    <row r="15839" ht="13.5" customHeight="1" x14ac:dyDescent="0.2"/>
    <row r="15840" ht="13.5" customHeight="1" x14ac:dyDescent="0.2"/>
    <row r="15841" ht="13.5" customHeight="1" x14ac:dyDescent="0.2"/>
    <row r="15842" ht="13.5" customHeight="1" x14ac:dyDescent="0.2"/>
    <row r="15843" ht="13.5" customHeight="1" x14ac:dyDescent="0.2"/>
    <row r="15844" ht="13.5" customHeight="1" x14ac:dyDescent="0.2"/>
    <row r="15845" ht="13.5" customHeight="1" x14ac:dyDescent="0.2"/>
    <row r="15846" ht="13.5" customHeight="1" x14ac:dyDescent="0.2"/>
    <row r="15847" ht="13.5" customHeight="1" x14ac:dyDescent="0.2"/>
    <row r="15848" ht="13.5" customHeight="1" x14ac:dyDescent="0.2"/>
    <row r="15849" ht="13.5" customHeight="1" x14ac:dyDescent="0.2"/>
    <row r="15850" ht="13.5" customHeight="1" x14ac:dyDescent="0.2"/>
    <row r="15851" ht="13.5" customHeight="1" x14ac:dyDescent="0.2"/>
    <row r="15852" ht="13.5" customHeight="1" x14ac:dyDescent="0.2"/>
    <row r="15853" ht="13.5" customHeight="1" x14ac:dyDescent="0.2"/>
    <row r="15854" ht="13.5" customHeight="1" x14ac:dyDescent="0.2"/>
    <row r="15855" ht="13.5" customHeight="1" x14ac:dyDescent="0.2"/>
    <row r="15856" ht="13.5" customHeight="1" x14ac:dyDescent="0.2"/>
    <row r="15857" ht="13.5" customHeight="1" x14ac:dyDescent="0.2"/>
    <row r="15858" ht="13.5" customHeight="1" x14ac:dyDescent="0.2"/>
    <row r="15859" ht="13.5" customHeight="1" x14ac:dyDescent="0.2"/>
    <row r="15860" ht="13.5" customHeight="1" x14ac:dyDescent="0.2"/>
    <row r="15861" ht="13.5" customHeight="1" x14ac:dyDescent="0.2"/>
    <row r="15862" ht="13.5" customHeight="1" x14ac:dyDescent="0.2"/>
    <row r="15863" ht="13.5" customHeight="1" x14ac:dyDescent="0.2"/>
    <row r="15864" ht="13.5" customHeight="1" x14ac:dyDescent="0.2"/>
    <row r="15865" ht="13.5" customHeight="1" x14ac:dyDescent="0.2"/>
    <row r="15866" ht="13.5" customHeight="1" x14ac:dyDescent="0.2"/>
    <row r="15867" ht="13.5" customHeight="1" x14ac:dyDescent="0.2"/>
    <row r="15868" ht="13.5" customHeight="1" x14ac:dyDescent="0.2"/>
    <row r="15869" ht="13.5" customHeight="1" x14ac:dyDescent="0.2"/>
    <row r="15870" ht="13.5" customHeight="1" x14ac:dyDescent="0.2"/>
    <row r="15871" ht="13.5" customHeight="1" x14ac:dyDescent="0.2"/>
    <row r="15872" ht="13.5" customHeight="1" x14ac:dyDescent="0.2"/>
    <row r="15873" ht="13.5" customHeight="1" x14ac:dyDescent="0.2"/>
    <row r="15874" ht="13.5" customHeight="1" x14ac:dyDescent="0.2"/>
    <row r="15875" ht="13.5" customHeight="1" x14ac:dyDescent="0.2"/>
    <row r="15876" ht="13.5" customHeight="1" x14ac:dyDescent="0.2"/>
    <row r="15877" ht="13.5" customHeight="1" x14ac:dyDescent="0.2"/>
    <row r="15878" ht="13.5" customHeight="1" x14ac:dyDescent="0.2"/>
    <row r="15879" ht="13.5" customHeight="1" x14ac:dyDescent="0.2"/>
    <row r="15880" ht="13.5" customHeight="1" x14ac:dyDescent="0.2"/>
    <row r="15881" ht="13.5" customHeight="1" x14ac:dyDescent="0.2"/>
    <row r="15882" ht="13.5" customHeight="1" x14ac:dyDescent="0.2"/>
    <row r="15883" ht="13.5" customHeight="1" x14ac:dyDescent="0.2"/>
    <row r="15884" ht="13.5" customHeight="1" x14ac:dyDescent="0.2"/>
    <row r="15885" ht="13.5" customHeight="1" x14ac:dyDescent="0.2"/>
    <row r="15886" ht="13.5" customHeight="1" x14ac:dyDescent="0.2"/>
    <row r="15887" ht="13.5" customHeight="1" x14ac:dyDescent="0.2"/>
    <row r="15888" ht="13.5" customHeight="1" x14ac:dyDescent="0.2"/>
    <row r="15889" ht="13.5" customHeight="1" x14ac:dyDescent="0.2"/>
    <row r="15890" ht="13.5" customHeight="1" x14ac:dyDescent="0.2"/>
    <row r="15891" ht="13.5" customHeight="1" x14ac:dyDescent="0.2"/>
    <row r="15892" ht="13.5" customHeight="1" x14ac:dyDescent="0.2"/>
    <row r="15893" ht="13.5" customHeight="1" x14ac:dyDescent="0.2"/>
    <row r="15894" ht="13.5" customHeight="1" x14ac:dyDescent="0.2"/>
    <row r="15895" ht="13.5" customHeight="1" x14ac:dyDescent="0.2"/>
    <row r="15896" ht="13.5" customHeight="1" x14ac:dyDescent="0.2"/>
    <row r="15897" ht="13.5" customHeight="1" x14ac:dyDescent="0.2"/>
    <row r="15898" ht="13.5" customHeight="1" x14ac:dyDescent="0.2"/>
    <row r="15899" ht="13.5" customHeight="1" x14ac:dyDescent="0.2"/>
    <row r="15900" ht="13.5" customHeight="1" x14ac:dyDescent="0.2"/>
    <row r="15901" ht="13.5" customHeight="1" x14ac:dyDescent="0.2"/>
    <row r="15902" ht="13.5" customHeight="1" x14ac:dyDescent="0.2"/>
    <row r="15903" ht="13.5" customHeight="1" x14ac:dyDescent="0.2"/>
    <row r="15904" ht="13.5" customHeight="1" x14ac:dyDescent="0.2"/>
    <row r="15905" ht="13.5" customHeight="1" x14ac:dyDescent="0.2"/>
    <row r="15906" ht="13.5" customHeight="1" x14ac:dyDescent="0.2"/>
    <row r="15907" ht="13.5" customHeight="1" x14ac:dyDescent="0.2"/>
    <row r="15908" ht="13.5" customHeight="1" x14ac:dyDescent="0.2"/>
    <row r="15909" ht="13.5" customHeight="1" x14ac:dyDescent="0.2"/>
    <row r="15910" ht="13.5" customHeight="1" x14ac:dyDescent="0.2"/>
    <row r="15911" ht="13.5" customHeight="1" x14ac:dyDescent="0.2"/>
    <row r="15912" ht="13.5" customHeight="1" x14ac:dyDescent="0.2"/>
    <row r="15913" ht="13.5" customHeight="1" x14ac:dyDescent="0.2"/>
    <row r="15914" ht="13.5" customHeight="1" x14ac:dyDescent="0.2"/>
    <row r="15915" ht="13.5" customHeight="1" x14ac:dyDescent="0.2"/>
    <row r="15916" ht="13.5" customHeight="1" x14ac:dyDescent="0.2"/>
    <row r="15917" ht="13.5" customHeight="1" x14ac:dyDescent="0.2"/>
    <row r="15918" ht="13.5" customHeight="1" x14ac:dyDescent="0.2"/>
    <row r="15919" ht="13.5" customHeight="1" x14ac:dyDescent="0.2"/>
    <row r="15920" ht="13.5" customHeight="1" x14ac:dyDescent="0.2"/>
    <row r="15921" ht="13.5" customHeight="1" x14ac:dyDescent="0.2"/>
    <row r="15922" ht="13.5" customHeight="1" x14ac:dyDescent="0.2"/>
    <row r="15923" ht="13.5" customHeight="1" x14ac:dyDescent="0.2"/>
    <row r="15924" ht="13.5" customHeight="1" x14ac:dyDescent="0.2"/>
    <row r="15925" ht="13.5" customHeight="1" x14ac:dyDescent="0.2"/>
    <row r="15926" ht="13.5" customHeight="1" x14ac:dyDescent="0.2"/>
    <row r="15927" ht="13.5" customHeight="1" x14ac:dyDescent="0.2"/>
    <row r="15928" ht="13.5" customHeight="1" x14ac:dyDescent="0.2"/>
    <row r="15929" ht="13.5" customHeight="1" x14ac:dyDescent="0.2"/>
    <row r="15930" ht="13.5" customHeight="1" x14ac:dyDescent="0.2"/>
    <row r="15931" ht="13.5" customHeight="1" x14ac:dyDescent="0.2"/>
    <row r="15932" ht="13.5" customHeight="1" x14ac:dyDescent="0.2"/>
    <row r="15933" ht="13.5" customHeight="1" x14ac:dyDescent="0.2"/>
    <row r="15934" ht="13.5" customHeight="1" x14ac:dyDescent="0.2"/>
    <row r="15935" ht="13.5" customHeight="1" x14ac:dyDescent="0.2"/>
    <row r="15936" ht="13.5" customHeight="1" x14ac:dyDescent="0.2"/>
    <row r="15937" ht="13.5" customHeight="1" x14ac:dyDescent="0.2"/>
    <row r="15938" ht="13.5" customHeight="1" x14ac:dyDescent="0.2"/>
    <row r="15939" ht="13.5" customHeight="1" x14ac:dyDescent="0.2"/>
    <row r="15940" ht="13.5" customHeight="1" x14ac:dyDescent="0.2"/>
    <row r="15941" ht="13.5" customHeight="1" x14ac:dyDescent="0.2"/>
    <row r="15942" ht="13.5" customHeight="1" x14ac:dyDescent="0.2"/>
    <row r="15943" ht="13.5" customHeight="1" x14ac:dyDescent="0.2"/>
    <row r="15944" ht="13.5" customHeight="1" x14ac:dyDescent="0.2"/>
    <row r="15945" ht="13.5" customHeight="1" x14ac:dyDescent="0.2"/>
    <row r="15946" ht="13.5" customHeight="1" x14ac:dyDescent="0.2"/>
    <row r="15947" ht="13.5" customHeight="1" x14ac:dyDescent="0.2"/>
    <row r="15948" ht="13.5" customHeight="1" x14ac:dyDescent="0.2"/>
    <row r="15949" ht="13.5" customHeight="1" x14ac:dyDescent="0.2"/>
    <row r="15950" ht="13.5" customHeight="1" x14ac:dyDescent="0.2"/>
    <row r="15951" ht="13.5" customHeight="1" x14ac:dyDescent="0.2"/>
    <row r="15952" ht="13.5" customHeight="1" x14ac:dyDescent="0.2"/>
    <row r="15953" ht="13.5" customHeight="1" x14ac:dyDescent="0.2"/>
    <row r="15954" ht="13.5" customHeight="1" x14ac:dyDescent="0.2"/>
    <row r="15955" ht="13.5" customHeight="1" x14ac:dyDescent="0.2"/>
    <row r="15956" ht="13.5" customHeight="1" x14ac:dyDescent="0.2"/>
    <row r="15957" ht="13.5" customHeight="1" x14ac:dyDescent="0.2"/>
    <row r="15958" ht="13.5" customHeight="1" x14ac:dyDescent="0.2"/>
    <row r="15959" ht="13.5" customHeight="1" x14ac:dyDescent="0.2"/>
    <row r="15960" ht="13.5" customHeight="1" x14ac:dyDescent="0.2"/>
    <row r="15961" ht="13.5" customHeight="1" x14ac:dyDescent="0.2"/>
    <row r="15962" ht="13.5" customHeight="1" x14ac:dyDescent="0.2"/>
    <row r="15963" ht="13.5" customHeight="1" x14ac:dyDescent="0.2"/>
    <row r="15964" ht="13.5" customHeight="1" x14ac:dyDescent="0.2"/>
    <row r="15965" ht="13.5" customHeight="1" x14ac:dyDescent="0.2"/>
    <row r="15966" ht="13.5" customHeight="1" x14ac:dyDescent="0.2"/>
    <row r="15967" ht="13.5" customHeight="1" x14ac:dyDescent="0.2"/>
    <row r="15968" ht="13.5" customHeight="1" x14ac:dyDescent="0.2"/>
    <row r="15969" ht="13.5" customHeight="1" x14ac:dyDescent="0.2"/>
    <row r="15970" ht="13.5" customHeight="1" x14ac:dyDescent="0.2"/>
    <row r="15971" ht="13.5" customHeight="1" x14ac:dyDescent="0.2"/>
    <row r="15972" ht="13.5" customHeight="1" x14ac:dyDescent="0.2"/>
    <row r="15973" ht="13.5" customHeight="1" x14ac:dyDescent="0.2"/>
    <row r="15974" ht="13.5" customHeight="1" x14ac:dyDescent="0.2"/>
    <row r="15975" ht="13.5" customHeight="1" x14ac:dyDescent="0.2"/>
    <row r="15976" ht="13.5" customHeight="1" x14ac:dyDescent="0.2"/>
    <row r="15977" ht="13.5" customHeight="1" x14ac:dyDescent="0.2"/>
    <row r="15978" ht="13.5" customHeight="1" x14ac:dyDescent="0.2"/>
    <row r="15979" ht="13.5" customHeight="1" x14ac:dyDescent="0.2"/>
    <row r="15980" ht="13.5" customHeight="1" x14ac:dyDescent="0.2"/>
    <row r="15981" ht="13.5" customHeight="1" x14ac:dyDescent="0.2"/>
    <row r="15982" ht="13.5" customHeight="1" x14ac:dyDescent="0.2"/>
    <row r="15983" ht="13.5" customHeight="1" x14ac:dyDescent="0.2"/>
    <row r="15984" ht="13.5" customHeight="1" x14ac:dyDescent="0.2"/>
    <row r="15985" ht="13.5" customHeight="1" x14ac:dyDescent="0.2"/>
    <row r="15986" ht="13.5" customHeight="1" x14ac:dyDescent="0.2"/>
    <row r="15987" ht="13.5" customHeight="1" x14ac:dyDescent="0.2"/>
    <row r="15988" ht="13.5" customHeight="1" x14ac:dyDescent="0.2"/>
    <row r="15989" ht="13.5" customHeight="1" x14ac:dyDescent="0.2"/>
    <row r="15990" ht="13.5" customHeight="1" x14ac:dyDescent="0.2"/>
    <row r="15991" ht="13.5" customHeight="1" x14ac:dyDescent="0.2"/>
    <row r="15992" ht="13.5" customHeight="1" x14ac:dyDescent="0.2"/>
    <row r="15993" ht="13.5" customHeight="1" x14ac:dyDescent="0.2"/>
    <row r="15994" ht="13.5" customHeight="1" x14ac:dyDescent="0.2"/>
    <row r="15995" ht="13.5" customHeight="1" x14ac:dyDescent="0.2"/>
    <row r="15996" ht="13.5" customHeight="1" x14ac:dyDescent="0.2"/>
    <row r="15997" ht="13.5" customHeight="1" x14ac:dyDescent="0.2"/>
    <row r="15998" ht="13.5" customHeight="1" x14ac:dyDescent="0.2"/>
    <row r="15999" ht="13.5" customHeight="1" x14ac:dyDescent="0.2"/>
    <row r="16000" ht="13.5" customHeight="1" x14ac:dyDescent="0.2"/>
    <row r="16001" ht="13.5" customHeight="1" x14ac:dyDescent="0.2"/>
    <row r="16002" ht="13.5" customHeight="1" x14ac:dyDescent="0.2"/>
    <row r="16003" ht="13.5" customHeight="1" x14ac:dyDescent="0.2"/>
    <row r="16004" ht="13.5" customHeight="1" x14ac:dyDescent="0.2"/>
    <row r="16005" ht="13.5" customHeight="1" x14ac:dyDescent="0.2"/>
    <row r="16006" ht="13.5" customHeight="1" x14ac:dyDescent="0.2"/>
    <row r="16007" ht="13.5" customHeight="1" x14ac:dyDescent="0.2"/>
    <row r="16008" ht="13.5" customHeight="1" x14ac:dyDescent="0.2"/>
    <row r="16009" ht="13.5" customHeight="1" x14ac:dyDescent="0.2"/>
    <row r="16010" ht="13.5" customHeight="1" x14ac:dyDescent="0.2"/>
    <row r="16011" ht="13.5" customHeight="1" x14ac:dyDescent="0.2"/>
    <row r="16012" ht="13.5" customHeight="1" x14ac:dyDescent="0.2"/>
    <row r="16013" ht="13.5" customHeight="1" x14ac:dyDescent="0.2"/>
    <row r="16014" ht="13.5" customHeight="1" x14ac:dyDescent="0.2"/>
    <row r="16015" ht="13.5" customHeight="1" x14ac:dyDescent="0.2"/>
    <row r="16016" ht="13.5" customHeight="1" x14ac:dyDescent="0.2"/>
    <row r="16017" ht="13.5" customHeight="1" x14ac:dyDescent="0.2"/>
    <row r="16018" ht="13.5" customHeight="1" x14ac:dyDescent="0.2"/>
    <row r="16019" ht="13.5" customHeight="1" x14ac:dyDescent="0.2"/>
    <row r="16020" ht="13.5" customHeight="1" x14ac:dyDescent="0.2"/>
    <row r="16021" ht="13.5" customHeight="1" x14ac:dyDescent="0.2"/>
    <row r="16022" ht="13.5" customHeight="1" x14ac:dyDescent="0.2"/>
    <row r="16023" ht="13.5" customHeight="1" x14ac:dyDescent="0.2"/>
    <row r="16024" ht="13.5" customHeight="1" x14ac:dyDescent="0.2"/>
    <row r="16025" ht="13.5" customHeight="1" x14ac:dyDescent="0.2"/>
    <row r="16026" ht="13.5" customHeight="1" x14ac:dyDescent="0.2"/>
    <row r="16027" ht="13.5" customHeight="1" x14ac:dyDescent="0.2"/>
    <row r="16028" ht="13.5" customHeight="1" x14ac:dyDescent="0.2"/>
    <row r="16029" ht="13.5" customHeight="1" x14ac:dyDescent="0.2"/>
    <row r="16030" ht="13.5" customHeight="1" x14ac:dyDescent="0.2"/>
    <row r="16031" ht="13.5" customHeight="1" x14ac:dyDescent="0.2"/>
    <row r="16032" ht="13.5" customHeight="1" x14ac:dyDescent="0.2"/>
    <row r="16033" ht="13.5" customHeight="1" x14ac:dyDescent="0.2"/>
    <row r="16034" ht="13.5" customHeight="1" x14ac:dyDescent="0.2"/>
    <row r="16035" ht="13.5" customHeight="1" x14ac:dyDescent="0.2"/>
    <row r="16036" ht="13.5" customHeight="1" x14ac:dyDescent="0.2"/>
    <row r="16037" ht="13.5" customHeight="1" x14ac:dyDescent="0.2"/>
    <row r="16038" ht="13.5" customHeight="1" x14ac:dyDescent="0.2"/>
    <row r="16039" ht="13.5" customHeight="1" x14ac:dyDescent="0.2"/>
    <row r="16040" ht="13.5" customHeight="1" x14ac:dyDescent="0.2"/>
    <row r="16041" ht="13.5" customHeight="1" x14ac:dyDescent="0.2"/>
    <row r="16042" ht="13.5" customHeight="1" x14ac:dyDescent="0.2"/>
    <row r="16043" ht="13.5" customHeight="1" x14ac:dyDescent="0.2"/>
    <row r="16044" ht="13.5" customHeight="1" x14ac:dyDescent="0.2"/>
    <row r="16045" ht="13.5" customHeight="1" x14ac:dyDescent="0.2"/>
    <row r="16046" ht="13.5" customHeight="1" x14ac:dyDescent="0.2"/>
    <row r="16047" ht="13.5" customHeight="1" x14ac:dyDescent="0.2"/>
    <row r="16048" ht="13.5" customHeight="1" x14ac:dyDescent="0.2"/>
    <row r="16049" ht="13.5" customHeight="1" x14ac:dyDescent="0.2"/>
    <row r="16050" ht="13.5" customHeight="1" x14ac:dyDescent="0.2"/>
    <row r="16051" ht="13.5" customHeight="1" x14ac:dyDescent="0.2"/>
    <row r="16052" ht="13.5" customHeight="1" x14ac:dyDescent="0.2"/>
    <row r="16053" ht="13.5" customHeight="1" x14ac:dyDescent="0.2"/>
    <row r="16054" ht="13.5" customHeight="1" x14ac:dyDescent="0.2"/>
    <row r="16055" ht="13.5" customHeight="1" x14ac:dyDescent="0.2"/>
    <row r="16056" ht="13.5" customHeight="1" x14ac:dyDescent="0.2"/>
    <row r="16057" ht="13.5" customHeight="1" x14ac:dyDescent="0.2"/>
    <row r="16058" ht="13.5" customHeight="1" x14ac:dyDescent="0.2"/>
    <row r="16059" ht="13.5" customHeight="1" x14ac:dyDescent="0.2"/>
    <row r="16060" ht="13.5" customHeight="1" x14ac:dyDescent="0.2"/>
    <row r="16061" ht="13.5" customHeight="1" x14ac:dyDescent="0.2"/>
    <row r="16062" ht="13.5" customHeight="1" x14ac:dyDescent="0.2"/>
    <row r="16063" ht="13.5" customHeight="1" x14ac:dyDescent="0.2"/>
    <row r="16064" ht="13.5" customHeight="1" x14ac:dyDescent="0.2"/>
    <row r="16065" ht="13.5" customHeight="1" x14ac:dyDescent="0.2"/>
    <row r="16066" ht="13.5" customHeight="1" x14ac:dyDescent="0.2"/>
    <row r="16067" ht="13.5" customHeight="1" x14ac:dyDescent="0.2"/>
    <row r="16068" ht="13.5" customHeight="1" x14ac:dyDescent="0.2"/>
    <row r="16069" ht="13.5" customHeight="1" x14ac:dyDescent="0.2"/>
    <row r="16070" ht="13.5" customHeight="1" x14ac:dyDescent="0.2"/>
    <row r="16071" ht="13.5" customHeight="1" x14ac:dyDescent="0.2"/>
    <row r="16072" ht="13.5" customHeight="1" x14ac:dyDescent="0.2"/>
    <row r="16073" ht="13.5" customHeight="1" x14ac:dyDescent="0.2"/>
    <row r="16074" ht="13.5" customHeight="1" x14ac:dyDescent="0.2"/>
    <row r="16075" ht="13.5" customHeight="1" x14ac:dyDescent="0.2"/>
    <row r="16076" ht="13.5" customHeight="1" x14ac:dyDescent="0.2"/>
    <row r="16077" ht="13.5" customHeight="1" x14ac:dyDescent="0.2"/>
    <row r="16078" ht="13.5" customHeight="1" x14ac:dyDescent="0.2"/>
    <row r="16079" ht="13.5" customHeight="1" x14ac:dyDescent="0.2"/>
    <row r="16080" ht="13.5" customHeight="1" x14ac:dyDescent="0.2"/>
    <row r="16081" ht="13.5" customHeight="1" x14ac:dyDescent="0.2"/>
    <row r="16082" ht="13.5" customHeight="1" x14ac:dyDescent="0.2"/>
    <row r="16083" ht="13.5" customHeight="1" x14ac:dyDescent="0.2"/>
    <row r="16084" ht="13.5" customHeight="1" x14ac:dyDescent="0.2"/>
    <row r="16085" ht="13.5" customHeight="1" x14ac:dyDescent="0.2"/>
    <row r="16086" ht="13.5" customHeight="1" x14ac:dyDescent="0.2"/>
    <row r="16087" ht="13.5" customHeight="1" x14ac:dyDescent="0.2"/>
    <row r="16088" ht="13.5" customHeight="1" x14ac:dyDescent="0.2"/>
    <row r="16089" ht="13.5" customHeight="1" x14ac:dyDescent="0.2"/>
    <row r="16090" ht="13.5" customHeight="1" x14ac:dyDescent="0.2"/>
    <row r="16091" ht="13.5" customHeight="1" x14ac:dyDescent="0.2"/>
    <row r="16092" ht="13.5" customHeight="1" x14ac:dyDescent="0.2"/>
    <row r="16093" ht="13.5" customHeight="1" x14ac:dyDescent="0.2"/>
    <row r="16094" ht="13.5" customHeight="1" x14ac:dyDescent="0.2"/>
    <row r="16095" ht="13.5" customHeight="1" x14ac:dyDescent="0.2"/>
    <row r="16096" ht="13.5" customHeight="1" x14ac:dyDescent="0.2"/>
    <row r="16097" ht="13.5" customHeight="1" x14ac:dyDescent="0.2"/>
    <row r="16098" ht="13.5" customHeight="1" x14ac:dyDescent="0.2"/>
    <row r="16099" ht="13.5" customHeight="1" x14ac:dyDescent="0.2"/>
    <row r="16100" ht="13.5" customHeight="1" x14ac:dyDescent="0.2"/>
    <row r="16101" ht="13.5" customHeight="1" x14ac:dyDescent="0.2"/>
    <row r="16102" ht="13.5" customHeight="1" x14ac:dyDescent="0.2"/>
    <row r="16103" ht="13.5" customHeight="1" x14ac:dyDescent="0.2"/>
    <row r="16104" ht="13.5" customHeight="1" x14ac:dyDescent="0.2"/>
    <row r="16105" ht="13.5" customHeight="1" x14ac:dyDescent="0.2"/>
    <row r="16106" ht="13.5" customHeight="1" x14ac:dyDescent="0.2"/>
    <row r="16107" ht="13.5" customHeight="1" x14ac:dyDescent="0.2"/>
    <row r="16108" ht="13.5" customHeight="1" x14ac:dyDescent="0.2"/>
    <row r="16109" ht="13.5" customHeight="1" x14ac:dyDescent="0.2"/>
    <row r="16110" ht="13.5" customHeight="1" x14ac:dyDescent="0.2"/>
    <row r="16111" ht="13.5" customHeight="1" x14ac:dyDescent="0.2"/>
    <row r="16112" ht="13.5" customHeight="1" x14ac:dyDescent="0.2"/>
    <row r="16113" ht="13.5" customHeight="1" x14ac:dyDescent="0.2"/>
    <row r="16114" ht="13.5" customHeight="1" x14ac:dyDescent="0.2"/>
    <row r="16115" ht="13.5" customHeight="1" x14ac:dyDescent="0.2"/>
    <row r="16116" ht="13.5" customHeight="1" x14ac:dyDescent="0.2"/>
    <row r="16117" ht="13.5" customHeight="1" x14ac:dyDescent="0.2"/>
    <row r="16118" ht="13.5" customHeight="1" x14ac:dyDescent="0.2"/>
    <row r="16119" ht="13.5" customHeight="1" x14ac:dyDescent="0.2"/>
    <row r="16120" ht="13.5" customHeight="1" x14ac:dyDescent="0.2"/>
    <row r="16121" ht="13.5" customHeight="1" x14ac:dyDescent="0.2"/>
    <row r="16122" ht="13.5" customHeight="1" x14ac:dyDescent="0.2"/>
    <row r="16123" ht="13.5" customHeight="1" x14ac:dyDescent="0.2"/>
    <row r="16124" ht="13.5" customHeight="1" x14ac:dyDescent="0.2"/>
    <row r="16125" ht="13.5" customHeight="1" x14ac:dyDescent="0.2"/>
    <row r="16126" ht="13.5" customHeight="1" x14ac:dyDescent="0.2"/>
    <row r="16127" ht="13.5" customHeight="1" x14ac:dyDescent="0.2"/>
    <row r="16128" ht="13.5" customHeight="1" x14ac:dyDescent="0.2"/>
    <row r="16129" ht="13.5" customHeight="1" x14ac:dyDescent="0.2"/>
    <row r="16130" ht="13.5" customHeight="1" x14ac:dyDescent="0.2"/>
    <row r="16131" ht="13.5" customHeight="1" x14ac:dyDescent="0.2"/>
    <row r="16132" ht="13.5" customHeight="1" x14ac:dyDescent="0.2"/>
    <row r="16133" ht="13.5" customHeight="1" x14ac:dyDescent="0.2"/>
    <row r="16134" ht="13.5" customHeight="1" x14ac:dyDescent="0.2"/>
    <row r="16135" ht="13.5" customHeight="1" x14ac:dyDescent="0.2"/>
    <row r="16136" ht="13.5" customHeight="1" x14ac:dyDescent="0.2"/>
    <row r="16137" ht="13.5" customHeight="1" x14ac:dyDescent="0.2"/>
    <row r="16138" ht="13.5" customHeight="1" x14ac:dyDescent="0.2"/>
    <row r="16139" ht="13.5" customHeight="1" x14ac:dyDescent="0.2"/>
    <row r="16140" ht="13.5" customHeight="1" x14ac:dyDescent="0.2"/>
    <row r="16141" ht="13.5" customHeight="1" x14ac:dyDescent="0.2"/>
    <row r="16142" ht="13.5" customHeight="1" x14ac:dyDescent="0.2"/>
    <row r="16143" ht="13.5" customHeight="1" x14ac:dyDescent="0.2"/>
    <row r="16144" ht="13.5" customHeight="1" x14ac:dyDescent="0.2"/>
    <row r="16145" ht="13.5" customHeight="1" x14ac:dyDescent="0.2"/>
    <row r="16146" ht="13.5" customHeight="1" x14ac:dyDescent="0.2"/>
    <row r="16147" ht="13.5" customHeight="1" x14ac:dyDescent="0.2"/>
    <row r="16148" ht="13.5" customHeight="1" x14ac:dyDescent="0.2"/>
    <row r="16149" ht="13.5" customHeight="1" x14ac:dyDescent="0.2"/>
    <row r="16150" ht="13.5" customHeight="1" x14ac:dyDescent="0.2"/>
    <row r="16151" ht="13.5" customHeight="1" x14ac:dyDescent="0.2"/>
    <row r="16152" ht="13.5" customHeight="1" x14ac:dyDescent="0.2"/>
    <row r="16153" ht="13.5" customHeight="1" x14ac:dyDescent="0.2"/>
    <row r="16154" ht="13.5" customHeight="1" x14ac:dyDescent="0.2"/>
    <row r="16155" ht="13.5" customHeight="1" x14ac:dyDescent="0.2"/>
    <row r="16156" ht="13.5" customHeight="1" x14ac:dyDescent="0.2"/>
    <row r="16157" ht="13.5" customHeight="1" x14ac:dyDescent="0.2"/>
    <row r="16158" ht="13.5" customHeight="1" x14ac:dyDescent="0.2"/>
    <row r="16159" ht="13.5" customHeight="1" x14ac:dyDescent="0.2"/>
    <row r="16160" ht="13.5" customHeight="1" x14ac:dyDescent="0.2"/>
    <row r="16161" ht="13.5" customHeight="1" x14ac:dyDescent="0.2"/>
    <row r="16162" ht="13.5" customHeight="1" x14ac:dyDescent="0.2"/>
    <row r="16163" ht="13.5" customHeight="1" x14ac:dyDescent="0.2"/>
    <row r="16164" ht="13.5" customHeight="1" x14ac:dyDescent="0.2"/>
    <row r="16165" ht="13.5" customHeight="1" x14ac:dyDescent="0.2"/>
    <row r="16166" ht="13.5" customHeight="1" x14ac:dyDescent="0.2"/>
    <row r="16167" ht="13.5" customHeight="1" x14ac:dyDescent="0.2"/>
    <row r="16168" ht="13.5" customHeight="1" x14ac:dyDescent="0.2"/>
    <row r="16169" ht="13.5" customHeight="1" x14ac:dyDescent="0.2"/>
    <row r="16170" ht="13.5" customHeight="1" x14ac:dyDescent="0.2"/>
    <row r="16171" ht="13.5" customHeight="1" x14ac:dyDescent="0.2"/>
    <row r="16172" ht="13.5" customHeight="1" x14ac:dyDescent="0.2"/>
    <row r="16173" ht="13.5" customHeight="1" x14ac:dyDescent="0.2"/>
    <row r="16174" ht="13.5" customHeight="1" x14ac:dyDescent="0.2"/>
    <row r="16175" ht="13.5" customHeight="1" x14ac:dyDescent="0.2"/>
    <row r="16176" ht="13.5" customHeight="1" x14ac:dyDescent="0.2"/>
    <row r="16177" ht="13.5" customHeight="1" x14ac:dyDescent="0.2"/>
    <row r="16178" ht="13.5" customHeight="1" x14ac:dyDescent="0.2"/>
    <row r="16179" ht="13.5" customHeight="1" x14ac:dyDescent="0.2"/>
    <row r="16180" ht="13.5" customHeight="1" x14ac:dyDescent="0.2"/>
    <row r="16181" ht="13.5" customHeight="1" x14ac:dyDescent="0.2"/>
    <row r="16182" ht="13.5" customHeight="1" x14ac:dyDescent="0.2"/>
    <row r="16183" ht="13.5" customHeight="1" x14ac:dyDescent="0.2"/>
    <row r="16184" ht="13.5" customHeight="1" x14ac:dyDescent="0.2"/>
    <row r="16185" ht="13.5" customHeight="1" x14ac:dyDescent="0.2"/>
    <row r="16186" ht="13.5" customHeight="1" x14ac:dyDescent="0.2"/>
    <row r="16187" ht="13.5" customHeight="1" x14ac:dyDescent="0.2"/>
    <row r="16188" ht="13.5" customHeight="1" x14ac:dyDescent="0.2"/>
    <row r="16189" ht="13.5" customHeight="1" x14ac:dyDescent="0.2"/>
    <row r="16190" ht="13.5" customHeight="1" x14ac:dyDescent="0.2"/>
    <row r="16191" ht="13.5" customHeight="1" x14ac:dyDescent="0.2"/>
    <row r="16192" ht="13.5" customHeight="1" x14ac:dyDescent="0.2"/>
    <row r="16193" ht="13.5" customHeight="1" x14ac:dyDescent="0.2"/>
    <row r="16194" ht="13.5" customHeight="1" x14ac:dyDescent="0.2"/>
    <row r="16195" ht="13.5" customHeight="1" x14ac:dyDescent="0.2"/>
    <row r="16196" ht="13.5" customHeight="1" x14ac:dyDescent="0.2"/>
    <row r="16197" ht="13.5" customHeight="1" x14ac:dyDescent="0.2"/>
    <row r="16198" ht="13.5" customHeight="1" x14ac:dyDescent="0.2"/>
    <row r="16199" ht="13.5" customHeight="1" x14ac:dyDescent="0.2"/>
    <row r="16200" ht="13.5" customHeight="1" x14ac:dyDescent="0.2"/>
    <row r="16201" ht="13.5" customHeight="1" x14ac:dyDescent="0.2"/>
    <row r="16202" ht="13.5" customHeight="1" x14ac:dyDescent="0.2"/>
    <row r="16203" ht="13.5" customHeight="1" x14ac:dyDescent="0.2"/>
    <row r="16204" ht="13.5" customHeight="1" x14ac:dyDescent="0.2"/>
    <row r="16205" ht="13.5" customHeight="1" x14ac:dyDescent="0.2"/>
    <row r="16206" ht="13.5" customHeight="1" x14ac:dyDescent="0.2"/>
    <row r="16207" ht="13.5" customHeight="1" x14ac:dyDescent="0.2"/>
    <row r="16208" ht="13.5" customHeight="1" x14ac:dyDescent="0.2"/>
    <row r="16209" ht="13.5" customHeight="1" x14ac:dyDescent="0.2"/>
    <row r="16210" ht="13.5" customHeight="1" x14ac:dyDescent="0.2"/>
    <row r="16211" ht="13.5" customHeight="1" x14ac:dyDescent="0.2"/>
    <row r="16212" ht="13.5" customHeight="1" x14ac:dyDescent="0.2"/>
    <row r="16213" ht="13.5" customHeight="1" x14ac:dyDescent="0.2"/>
    <row r="16214" ht="13.5" customHeight="1" x14ac:dyDescent="0.2"/>
    <row r="16215" ht="13.5" customHeight="1" x14ac:dyDescent="0.2"/>
    <row r="16216" ht="13.5" customHeight="1" x14ac:dyDescent="0.2"/>
    <row r="16217" ht="13.5" customHeight="1" x14ac:dyDescent="0.2"/>
    <row r="16218" ht="13.5" customHeight="1" x14ac:dyDescent="0.2"/>
    <row r="16219" ht="13.5" customHeight="1" x14ac:dyDescent="0.2"/>
    <row r="16220" ht="13.5" customHeight="1" x14ac:dyDescent="0.2"/>
    <row r="16221" ht="13.5" customHeight="1" x14ac:dyDescent="0.2"/>
    <row r="16222" ht="13.5" customHeight="1" x14ac:dyDescent="0.2"/>
    <row r="16223" ht="13.5" customHeight="1" x14ac:dyDescent="0.2"/>
    <row r="16224" ht="13.5" customHeight="1" x14ac:dyDescent="0.2"/>
    <row r="16225" ht="13.5" customHeight="1" x14ac:dyDescent="0.2"/>
    <row r="16226" ht="13.5" customHeight="1" x14ac:dyDescent="0.2"/>
    <row r="16227" ht="13.5" customHeight="1" x14ac:dyDescent="0.2"/>
    <row r="16228" ht="13.5" customHeight="1" x14ac:dyDescent="0.2"/>
    <row r="16229" ht="13.5" customHeight="1" x14ac:dyDescent="0.2"/>
    <row r="16230" ht="13.5" customHeight="1" x14ac:dyDescent="0.2"/>
    <row r="16231" ht="13.5" customHeight="1" x14ac:dyDescent="0.2"/>
    <row r="16232" ht="13.5" customHeight="1" x14ac:dyDescent="0.2"/>
    <row r="16233" ht="13.5" customHeight="1" x14ac:dyDescent="0.2"/>
    <row r="16234" ht="13.5" customHeight="1" x14ac:dyDescent="0.2"/>
    <row r="16235" ht="13.5" customHeight="1" x14ac:dyDescent="0.2"/>
    <row r="16236" ht="13.5" customHeight="1" x14ac:dyDescent="0.2"/>
    <row r="16237" ht="13.5" customHeight="1" x14ac:dyDescent="0.2"/>
    <row r="16238" ht="13.5" customHeight="1" x14ac:dyDescent="0.2"/>
    <row r="16239" ht="13.5" customHeight="1" x14ac:dyDescent="0.2"/>
    <row r="16240" ht="13.5" customHeight="1" x14ac:dyDescent="0.2"/>
    <row r="16241" ht="13.5" customHeight="1" x14ac:dyDescent="0.2"/>
    <row r="16242" ht="13.5" customHeight="1" x14ac:dyDescent="0.2"/>
    <row r="16243" ht="13.5" customHeight="1" x14ac:dyDescent="0.2"/>
    <row r="16244" ht="13.5" customHeight="1" x14ac:dyDescent="0.2"/>
    <row r="16245" ht="13.5" customHeight="1" x14ac:dyDescent="0.2"/>
    <row r="16246" ht="13.5" customHeight="1" x14ac:dyDescent="0.2"/>
    <row r="16247" ht="13.5" customHeight="1" x14ac:dyDescent="0.2"/>
    <row r="16248" ht="13.5" customHeight="1" x14ac:dyDescent="0.2"/>
    <row r="16249" ht="13.5" customHeight="1" x14ac:dyDescent="0.2"/>
    <row r="16250" ht="13.5" customHeight="1" x14ac:dyDescent="0.2"/>
    <row r="16251" ht="13.5" customHeight="1" x14ac:dyDescent="0.2"/>
    <row r="16252" ht="13.5" customHeight="1" x14ac:dyDescent="0.2"/>
    <row r="16253" ht="13.5" customHeight="1" x14ac:dyDescent="0.2"/>
    <row r="16254" ht="13.5" customHeight="1" x14ac:dyDescent="0.2"/>
    <row r="16255" ht="13.5" customHeight="1" x14ac:dyDescent="0.2"/>
    <row r="16256" ht="13.5" customHeight="1" x14ac:dyDescent="0.2"/>
    <row r="16257" ht="13.5" customHeight="1" x14ac:dyDescent="0.2"/>
    <row r="16258" ht="13.5" customHeight="1" x14ac:dyDescent="0.2"/>
    <row r="16259" ht="13.5" customHeight="1" x14ac:dyDescent="0.2"/>
    <row r="16260" ht="13.5" customHeight="1" x14ac:dyDescent="0.2"/>
    <row r="16261" ht="13.5" customHeight="1" x14ac:dyDescent="0.2"/>
    <row r="16262" ht="13.5" customHeight="1" x14ac:dyDescent="0.2"/>
    <row r="16263" ht="13.5" customHeight="1" x14ac:dyDescent="0.2"/>
    <row r="16264" ht="13.5" customHeight="1" x14ac:dyDescent="0.2"/>
    <row r="16265" ht="13.5" customHeight="1" x14ac:dyDescent="0.2"/>
    <row r="16266" ht="13.5" customHeight="1" x14ac:dyDescent="0.2"/>
    <row r="16267" ht="13.5" customHeight="1" x14ac:dyDescent="0.2"/>
    <row r="16268" ht="13.5" customHeight="1" x14ac:dyDescent="0.2"/>
    <row r="16269" ht="13.5" customHeight="1" x14ac:dyDescent="0.2"/>
    <row r="16270" ht="13.5" customHeight="1" x14ac:dyDescent="0.2"/>
    <row r="16271" ht="13.5" customHeight="1" x14ac:dyDescent="0.2"/>
    <row r="16272" ht="13.5" customHeight="1" x14ac:dyDescent="0.2"/>
    <row r="16273" ht="13.5" customHeight="1" x14ac:dyDescent="0.2"/>
    <row r="16274" ht="13.5" customHeight="1" x14ac:dyDescent="0.2"/>
    <row r="16275" ht="13.5" customHeight="1" x14ac:dyDescent="0.2"/>
    <row r="16276" ht="13.5" customHeight="1" x14ac:dyDescent="0.2"/>
    <row r="16277" ht="13.5" customHeight="1" x14ac:dyDescent="0.2"/>
    <row r="16278" ht="13.5" customHeight="1" x14ac:dyDescent="0.2"/>
    <row r="16279" ht="13.5" customHeight="1" x14ac:dyDescent="0.2"/>
    <row r="16280" ht="13.5" customHeight="1" x14ac:dyDescent="0.2"/>
    <row r="16281" ht="13.5" customHeight="1" x14ac:dyDescent="0.2"/>
    <row r="16282" ht="13.5" customHeight="1" x14ac:dyDescent="0.2"/>
    <row r="16283" ht="13.5" customHeight="1" x14ac:dyDescent="0.2"/>
    <row r="16284" ht="13.5" customHeight="1" x14ac:dyDescent="0.2"/>
    <row r="16285" ht="13.5" customHeight="1" x14ac:dyDescent="0.2"/>
    <row r="16286" ht="13.5" customHeight="1" x14ac:dyDescent="0.2"/>
    <row r="16287" ht="13.5" customHeight="1" x14ac:dyDescent="0.2"/>
    <row r="16288" ht="13.5" customHeight="1" x14ac:dyDescent="0.2"/>
    <row r="16289" ht="13.5" customHeight="1" x14ac:dyDescent="0.2"/>
    <row r="16290" ht="13.5" customHeight="1" x14ac:dyDescent="0.2"/>
    <row r="16291" ht="13.5" customHeight="1" x14ac:dyDescent="0.2"/>
    <row r="16292" ht="13.5" customHeight="1" x14ac:dyDescent="0.2"/>
    <row r="16293" ht="13.5" customHeight="1" x14ac:dyDescent="0.2"/>
    <row r="16294" ht="13.5" customHeight="1" x14ac:dyDescent="0.2"/>
    <row r="16295" ht="13.5" customHeight="1" x14ac:dyDescent="0.2"/>
    <row r="16296" ht="13.5" customHeight="1" x14ac:dyDescent="0.2"/>
    <row r="16297" ht="13.5" customHeight="1" x14ac:dyDescent="0.2"/>
    <row r="16298" ht="13.5" customHeight="1" x14ac:dyDescent="0.2"/>
    <row r="16299" ht="13.5" customHeight="1" x14ac:dyDescent="0.2"/>
    <row r="16300" ht="13.5" customHeight="1" x14ac:dyDescent="0.2"/>
    <row r="16301" ht="13.5" customHeight="1" x14ac:dyDescent="0.2"/>
    <row r="16302" ht="13.5" customHeight="1" x14ac:dyDescent="0.2"/>
    <row r="16303" ht="13.5" customHeight="1" x14ac:dyDescent="0.2"/>
    <row r="16304" ht="13.5" customHeight="1" x14ac:dyDescent="0.2"/>
    <row r="16305" ht="13.5" customHeight="1" x14ac:dyDescent="0.2"/>
    <row r="16306" ht="13.5" customHeight="1" x14ac:dyDescent="0.2"/>
    <row r="16307" ht="13.5" customHeight="1" x14ac:dyDescent="0.2"/>
    <row r="16308" ht="13.5" customHeight="1" x14ac:dyDescent="0.2"/>
    <row r="16309" ht="13.5" customHeight="1" x14ac:dyDescent="0.2"/>
    <row r="16310" ht="13.5" customHeight="1" x14ac:dyDescent="0.2"/>
    <row r="16311" ht="13.5" customHeight="1" x14ac:dyDescent="0.2"/>
    <row r="16312" ht="13.5" customHeight="1" x14ac:dyDescent="0.2"/>
    <row r="16313" ht="13.5" customHeight="1" x14ac:dyDescent="0.2"/>
    <row r="16314" ht="13.5" customHeight="1" x14ac:dyDescent="0.2"/>
    <row r="16315" ht="13.5" customHeight="1" x14ac:dyDescent="0.2"/>
    <row r="16316" ht="13.5" customHeight="1" x14ac:dyDescent="0.2"/>
    <row r="16317" ht="13.5" customHeight="1" x14ac:dyDescent="0.2"/>
    <row r="16318" ht="13.5" customHeight="1" x14ac:dyDescent="0.2"/>
    <row r="16319" ht="13.5" customHeight="1" x14ac:dyDescent="0.2"/>
    <row r="16320" ht="13.5" customHeight="1" x14ac:dyDescent="0.2"/>
    <row r="16321" ht="13.5" customHeight="1" x14ac:dyDescent="0.2"/>
    <row r="16322" ht="13.5" customHeight="1" x14ac:dyDescent="0.2"/>
    <row r="16323" ht="13.5" customHeight="1" x14ac:dyDescent="0.2"/>
    <row r="16324" ht="13.5" customHeight="1" x14ac:dyDescent="0.2"/>
    <row r="16325" ht="13.5" customHeight="1" x14ac:dyDescent="0.2"/>
    <row r="16326" ht="13.5" customHeight="1" x14ac:dyDescent="0.2"/>
    <row r="16327" ht="13.5" customHeight="1" x14ac:dyDescent="0.2"/>
    <row r="16328" ht="13.5" customHeight="1" x14ac:dyDescent="0.2"/>
    <row r="16329" ht="13.5" customHeight="1" x14ac:dyDescent="0.2"/>
    <row r="16330" ht="13.5" customHeight="1" x14ac:dyDescent="0.2"/>
    <row r="16331" ht="13.5" customHeight="1" x14ac:dyDescent="0.2"/>
    <row r="16332" ht="13.5" customHeight="1" x14ac:dyDescent="0.2"/>
    <row r="16333" ht="13.5" customHeight="1" x14ac:dyDescent="0.2"/>
    <row r="16334" ht="13.5" customHeight="1" x14ac:dyDescent="0.2"/>
    <row r="16335" ht="13.5" customHeight="1" x14ac:dyDescent="0.2"/>
    <row r="16336" ht="13.5" customHeight="1" x14ac:dyDescent="0.2"/>
    <row r="16337" ht="13.5" customHeight="1" x14ac:dyDescent="0.2"/>
    <row r="16338" ht="13.5" customHeight="1" x14ac:dyDescent="0.2"/>
    <row r="16339" ht="13.5" customHeight="1" x14ac:dyDescent="0.2"/>
    <row r="16340" ht="13.5" customHeight="1" x14ac:dyDescent="0.2"/>
    <row r="16341" ht="13.5" customHeight="1" x14ac:dyDescent="0.2"/>
    <row r="16342" ht="13.5" customHeight="1" x14ac:dyDescent="0.2"/>
    <row r="16343" ht="13.5" customHeight="1" x14ac:dyDescent="0.2"/>
    <row r="16344" ht="13.5" customHeight="1" x14ac:dyDescent="0.2"/>
    <row r="16345" ht="13.5" customHeight="1" x14ac:dyDescent="0.2"/>
    <row r="16346" ht="13.5" customHeight="1" x14ac:dyDescent="0.2"/>
    <row r="16347" ht="13.5" customHeight="1" x14ac:dyDescent="0.2"/>
    <row r="16348" ht="13.5" customHeight="1" x14ac:dyDescent="0.2"/>
    <row r="16349" ht="13.5" customHeight="1" x14ac:dyDescent="0.2"/>
    <row r="16350" ht="13.5" customHeight="1" x14ac:dyDescent="0.2"/>
    <row r="16351" ht="13.5" customHeight="1" x14ac:dyDescent="0.2"/>
    <row r="16352" ht="13.5" customHeight="1" x14ac:dyDescent="0.2"/>
    <row r="16353" ht="13.5" customHeight="1" x14ac:dyDescent="0.2"/>
    <row r="16354" ht="13.5" customHeight="1" x14ac:dyDescent="0.2"/>
    <row r="16355" ht="13.5" customHeight="1" x14ac:dyDescent="0.2"/>
    <row r="16356" ht="13.5" customHeight="1" x14ac:dyDescent="0.2"/>
    <row r="16357" ht="13.5" customHeight="1" x14ac:dyDescent="0.2"/>
    <row r="16358" ht="13.5" customHeight="1" x14ac:dyDescent="0.2"/>
    <row r="16359" ht="13.5" customHeight="1" x14ac:dyDescent="0.2"/>
    <row r="16360" ht="13.5" customHeight="1" x14ac:dyDescent="0.2"/>
    <row r="16361" ht="13.5" customHeight="1" x14ac:dyDescent="0.2"/>
    <row r="16362" ht="13.5" customHeight="1" x14ac:dyDescent="0.2"/>
    <row r="16363" ht="13.5" customHeight="1" x14ac:dyDescent="0.2"/>
    <row r="16364" ht="13.5" customHeight="1" x14ac:dyDescent="0.2"/>
    <row r="16365" ht="13.5" customHeight="1" x14ac:dyDescent="0.2"/>
    <row r="16366" ht="13.5" customHeight="1" x14ac:dyDescent="0.2"/>
    <row r="16367" ht="13.5" customHeight="1" x14ac:dyDescent="0.2"/>
    <row r="16368" ht="13.5" customHeight="1" x14ac:dyDescent="0.2"/>
    <row r="16369" ht="13.5" customHeight="1" x14ac:dyDescent="0.2"/>
    <row r="16370" ht="13.5" customHeight="1" x14ac:dyDescent="0.2"/>
    <row r="16371" ht="13.5" customHeight="1" x14ac:dyDescent="0.2"/>
    <row r="16372" ht="13.5" customHeight="1" x14ac:dyDescent="0.2"/>
    <row r="16373" ht="13.5" customHeight="1" x14ac:dyDescent="0.2"/>
    <row r="16374" ht="13.5" customHeight="1" x14ac:dyDescent="0.2"/>
    <row r="16375" ht="13.5" customHeight="1" x14ac:dyDescent="0.2"/>
    <row r="16376" ht="13.5" customHeight="1" x14ac:dyDescent="0.2"/>
    <row r="16377" ht="13.5" customHeight="1" x14ac:dyDescent="0.2"/>
    <row r="16378" ht="13.5" customHeight="1" x14ac:dyDescent="0.2"/>
    <row r="16379" ht="13.5" customHeight="1" x14ac:dyDescent="0.2"/>
    <row r="16380" ht="13.5" customHeight="1" x14ac:dyDescent="0.2"/>
    <row r="16381" ht="13.5" customHeight="1" x14ac:dyDescent="0.2"/>
    <row r="16382" ht="13.5" customHeight="1" x14ac:dyDescent="0.2"/>
    <row r="16383" ht="13.5" customHeight="1" x14ac:dyDescent="0.2"/>
    <row r="16384" ht="13.5" customHeight="1" x14ac:dyDescent="0.2"/>
    <row r="16385" ht="13.5" customHeight="1" x14ac:dyDescent="0.2"/>
    <row r="16386" ht="13.5" customHeight="1" x14ac:dyDescent="0.2"/>
    <row r="16387" ht="13.5" customHeight="1" x14ac:dyDescent="0.2"/>
    <row r="16388" ht="13.5" customHeight="1" x14ac:dyDescent="0.2"/>
    <row r="16389" ht="13.5" customHeight="1" x14ac:dyDescent="0.2"/>
    <row r="16390" ht="13.5" customHeight="1" x14ac:dyDescent="0.2"/>
    <row r="16391" ht="13.5" customHeight="1" x14ac:dyDescent="0.2"/>
    <row r="16392" ht="13.5" customHeight="1" x14ac:dyDescent="0.2"/>
    <row r="16393" ht="13.5" customHeight="1" x14ac:dyDescent="0.2"/>
    <row r="16394" ht="13.5" customHeight="1" x14ac:dyDescent="0.2"/>
    <row r="16395" ht="13.5" customHeight="1" x14ac:dyDescent="0.2"/>
    <row r="16396" ht="13.5" customHeight="1" x14ac:dyDescent="0.2"/>
    <row r="16397" ht="13.5" customHeight="1" x14ac:dyDescent="0.2"/>
    <row r="16398" ht="13.5" customHeight="1" x14ac:dyDescent="0.2"/>
    <row r="16399" ht="13.5" customHeight="1" x14ac:dyDescent="0.2"/>
    <row r="16400" ht="13.5" customHeight="1" x14ac:dyDescent="0.2"/>
    <row r="16401" ht="13.5" customHeight="1" x14ac:dyDescent="0.2"/>
    <row r="16402" ht="13.5" customHeight="1" x14ac:dyDescent="0.2"/>
    <row r="16403" ht="13.5" customHeight="1" x14ac:dyDescent="0.2"/>
    <row r="16404" ht="13.5" customHeight="1" x14ac:dyDescent="0.2"/>
    <row r="16405" ht="13.5" customHeight="1" x14ac:dyDescent="0.2"/>
    <row r="16406" ht="13.5" customHeight="1" x14ac:dyDescent="0.2"/>
    <row r="16407" ht="13.5" customHeight="1" x14ac:dyDescent="0.2"/>
    <row r="16408" ht="13.5" customHeight="1" x14ac:dyDescent="0.2"/>
    <row r="16409" ht="13.5" customHeight="1" x14ac:dyDescent="0.2"/>
    <row r="16410" ht="13.5" customHeight="1" x14ac:dyDescent="0.2"/>
    <row r="16411" ht="13.5" customHeight="1" x14ac:dyDescent="0.2"/>
    <row r="16412" ht="13.5" customHeight="1" x14ac:dyDescent="0.2"/>
    <row r="16413" ht="13.5" customHeight="1" x14ac:dyDescent="0.2"/>
    <row r="16414" ht="13.5" customHeight="1" x14ac:dyDescent="0.2"/>
    <row r="16415" ht="13.5" customHeight="1" x14ac:dyDescent="0.2"/>
    <row r="16416" ht="13.5" customHeight="1" x14ac:dyDescent="0.2"/>
    <row r="16417" ht="13.5" customHeight="1" x14ac:dyDescent="0.2"/>
    <row r="16418" ht="13.5" customHeight="1" x14ac:dyDescent="0.2"/>
    <row r="16419" ht="13.5" customHeight="1" x14ac:dyDescent="0.2"/>
    <row r="16420" ht="13.5" customHeight="1" x14ac:dyDescent="0.2"/>
    <row r="16421" ht="13.5" customHeight="1" x14ac:dyDescent="0.2"/>
    <row r="16422" ht="13.5" customHeight="1" x14ac:dyDescent="0.2"/>
    <row r="16423" ht="13.5" customHeight="1" x14ac:dyDescent="0.2"/>
    <row r="16424" ht="13.5" customHeight="1" x14ac:dyDescent="0.2"/>
    <row r="16425" ht="13.5" customHeight="1" x14ac:dyDescent="0.2"/>
    <row r="16426" ht="13.5" customHeight="1" x14ac:dyDescent="0.2"/>
    <row r="16427" ht="13.5" customHeight="1" x14ac:dyDescent="0.2"/>
    <row r="16428" ht="13.5" customHeight="1" x14ac:dyDescent="0.2"/>
    <row r="16429" ht="13.5" customHeight="1" x14ac:dyDescent="0.2"/>
    <row r="16430" ht="13.5" customHeight="1" x14ac:dyDescent="0.2"/>
    <row r="16431" ht="13.5" customHeight="1" x14ac:dyDescent="0.2"/>
    <row r="16432" ht="13.5" customHeight="1" x14ac:dyDescent="0.2"/>
    <row r="16433" ht="13.5" customHeight="1" x14ac:dyDescent="0.2"/>
    <row r="16434" ht="13.5" customHeight="1" x14ac:dyDescent="0.2"/>
    <row r="16435" ht="13.5" customHeight="1" x14ac:dyDescent="0.2"/>
    <row r="16436" ht="13.5" customHeight="1" x14ac:dyDescent="0.2"/>
    <row r="16437" ht="13.5" customHeight="1" x14ac:dyDescent="0.2"/>
    <row r="16438" ht="13.5" customHeight="1" x14ac:dyDescent="0.2"/>
    <row r="16439" ht="13.5" customHeight="1" x14ac:dyDescent="0.2"/>
    <row r="16440" ht="13.5" customHeight="1" x14ac:dyDescent="0.2"/>
    <row r="16441" ht="13.5" customHeight="1" x14ac:dyDescent="0.2"/>
    <row r="16442" ht="13.5" customHeight="1" x14ac:dyDescent="0.2"/>
    <row r="16443" ht="13.5" customHeight="1" x14ac:dyDescent="0.2"/>
    <row r="16444" ht="13.5" customHeight="1" x14ac:dyDescent="0.2"/>
    <row r="16445" ht="13.5" customHeight="1" x14ac:dyDescent="0.2"/>
    <row r="16446" ht="13.5" customHeight="1" x14ac:dyDescent="0.2"/>
    <row r="16447" ht="13.5" customHeight="1" x14ac:dyDescent="0.2"/>
    <row r="16448" ht="13.5" customHeight="1" x14ac:dyDescent="0.2"/>
    <row r="16449" ht="13.5" customHeight="1" x14ac:dyDescent="0.2"/>
    <row r="16450" ht="13.5" customHeight="1" x14ac:dyDescent="0.2"/>
    <row r="16451" ht="13.5" customHeight="1" x14ac:dyDescent="0.2"/>
    <row r="16452" ht="13.5" customHeight="1" x14ac:dyDescent="0.2"/>
    <row r="16453" ht="13.5" customHeight="1" x14ac:dyDescent="0.2"/>
    <row r="16454" ht="13.5" customHeight="1" x14ac:dyDescent="0.2"/>
    <row r="16455" ht="13.5" customHeight="1" x14ac:dyDescent="0.2"/>
    <row r="16456" ht="13.5" customHeight="1" x14ac:dyDescent="0.2"/>
    <row r="16457" ht="13.5" customHeight="1" x14ac:dyDescent="0.2"/>
    <row r="16458" ht="13.5" customHeight="1" x14ac:dyDescent="0.2"/>
    <row r="16459" ht="13.5" customHeight="1" x14ac:dyDescent="0.2"/>
    <row r="16460" ht="13.5" customHeight="1" x14ac:dyDescent="0.2"/>
    <row r="16461" ht="13.5" customHeight="1" x14ac:dyDescent="0.2"/>
    <row r="16462" ht="13.5" customHeight="1" x14ac:dyDescent="0.2"/>
    <row r="16463" ht="13.5" customHeight="1" x14ac:dyDescent="0.2"/>
    <row r="16464" ht="13.5" customHeight="1" x14ac:dyDescent="0.2"/>
    <row r="16465" ht="13.5" customHeight="1" x14ac:dyDescent="0.2"/>
    <row r="16466" ht="13.5" customHeight="1" x14ac:dyDescent="0.2"/>
    <row r="16467" ht="13.5" customHeight="1" x14ac:dyDescent="0.2"/>
    <row r="16468" ht="13.5" customHeight="1" x14ac:dyDescent="0.2"/>
    <row r="16469" ht="13.5" customHeight="1" x14ac:dyDescent="0.2"/>
    <row r="16470" ht="13.5" customHeight="1" x14ac:dyDescent="0.2"/>
    <row r="16471" ht="13.5" customHeight="1" x14ac:dyDescent="0.2"/>
    <row r="16472" ht="13.5" customHeight="1" x14ac:dyDescent="0.2"/>
    <row r="16473" ht="13.5" customHeight="1" x14ac:dyDescent="0.2"/>
    <row r="16474" ht="13.5" customHeight="1" x14ac:dyDescent="0.2"/>
    <row r="16475" ht="13.5" customHeight="1" x14ac:dyDescent="0.2"/>
    <row r="16476" ht="13.5" customHeight="1" x14ac:dyDescent="0.2"/>
    <row r="16477" ht="13.5" customHeight="1" x14ac:dyDescent="0.2"/>
    <row r="16478" ht="13.5" customHeight="1" x14ac:dyDescent="0.2"/>
    <row r="16479" ht="13.5" customHeight="1" x14ac:dyDescent="0.2"/>
    <row r="16480" ht="13.5" customHeight="1" x14ac:dyDescent="0.2"/>
    <row r="16481" ht="13.5" customHeight="1" x14ac:dyDescent="0.2"/>
    <row r="16482" ht="13.5" customHeight="1" x14ac:dyDescent="0.2"/>
    <row r="16483" ht="13.5" customHeight="1" x14ac:dyDescent="0.2"/>
    <row r="16484" ht="13.5" customHeight="1" x14ac:dyDescent="0.2"/>
    <row r="16485" ht="13.5" customHeight="1" x14ac:dyDescent="0.2"/>
    <row r="16486" ht="13.5" customHeight="1" x14ac:dyDescent="0.2"/>
    <row r="16487" ht="13.5" customHeight="1" x14ac:dyDescent="0.2"/>
    <row r="16488" ht="13.5" customHeight="1" x14ac:dyDescent="0.2"/>
    <row r="16489" ht="13.5" customHeight="1" x14ac:dyDescent="0.2"/>
    <row r="16490" ht="13.5" customHeight="1" x14ac:dyDescent="0.2"/>
    <row r="16491" ht="13.5" customHeight="1" x14ac:dyDescent="0.2"/>
    <row r="16492" ht="13.5" customHeight="1" x14ac:dyDescent="0.2"/>
    <row r="16493" ht="13.5" customHeight="1" x14ac:dyDescent="0.2"/>
    <row r="16494" ht="13.5" customHeight="1" x14ac:dyDescent="0.2"/>
    <row r="16495" ht="13.5" customHeight="1" x14ac:dyDescent="0.2"/>
    <row r="16496" ht="13.5" customHeight="1" x14ac:dyDescent="0.2"/>
    <row r="16497" ht="13.5" customHeight="1" x14ac:dyDescent="0.2"/>
    <row r="16498" ht="13.5" customHeight="1" x14ac:dyDescent="0.2"/>
    <row r="16499" ht="13.5" customHeight="1" x14ac:dyDescent="0.2"/>
    <row r="16500" ht="13.5" customHeight="1" x14ac:dyDescent="0.2"/>
    <row r="16501" ht="13.5" customHeight="1" x14ac:dyDescent="0.2"/>
    <row r="16502" ht="13.5" customHeight="1" x14ac:dyDescent="0.2"/>
    <row r="16503" ht="13.5" customHeight="1" x14ac:dyDescent="0.2"/>
    <row r="16504" ht="13.5" customHeight="1" x14ac:dyDescent="0.2"/>
    <row r="16505" ht="13.5" customHeight="1" x14ac:dyDescent="0.2"/>
    <row r="16506" ht="13.5" customHeight="1" x14ac:dyDescent="0.2"/>
    <row r="16507" ht="13.5" customHeight="1" x14ac:dyDescent="0.2"/>
    <row r="16508" ht="13.5" customHeight="1" x14ac:dyDescent="0.2"/>
    <row r="16509" ht="13.5" customHeight="1" x14ac:dyDescent="0.2"/>
    <row r="16510" ht="13.5" customHeight="1" x14ac:dyDescent="0.2"/>
    <row r="16511" ht="13.5" customHeight="1" x14ac:dyDescent="0.2"/>
    <row r="16512" ht="13.5" customHeight="1" x14ac:dyDescent="0.2"/>
    <row r="16513" ht="13.5" customHeight="1" x14ac:dyDescent="0.2"/>
    <row r="16514" ht="13.5" customHeight="1" x14ac:dyDescent="0.2"/>
    <row r="16515" ht="13.5" customHeight="1" x14ac:dyDescent="0.2"/>
    <row r="16516" ht="13.5" customHeight="1" x14ac:dyDescent="0.2"/>
    <row r="16517" ht="13.5" customHeight="1" x14ac:dyDescent="0.2"/>
    <row r="16518" ht="13.5" customHeight="1" x14ac:dyDescent="0.2"/>
    <row r="16519" ht="13.5" customHeight="1" x14ac:dyDescent="0.2"/>
    <row r="16520" ht="13.5" customHeight="1" x14ac:dyDescent="0.2"/>
    <row r="16521" ht="13.5" customHeight="1" x14ac:dyDescent="0.2"/>
    <row r="16522" ht="13.5" customHeight="1" x14ac:dyDescent="0.2"/>
    <row r="16523" ht="13.5" customHeight="1" x14ac:dyDescent="0.2"/>
    <row r="16524" ht="13.5" customHeight="1" x14ac:dyDescent="0.2"/>
    <row r="16525" ht="13.5" customHeight="1" x14ac:dyDescent="0.2"/>
    <row r="16526" ht="13.5" customHeight="1" x14ac:dyDescent="0.2"/>
    <row r="16527" ht="13.5" customHeight="1" x14ac:dyDescent="0.2"/>
    <row r="16528" ht="13.5" customHeight="1" x14ac:dyDescent="0.2"/>
    <row r="16529" ht="13.5" customHeight="1" x14ac:dyDescent="0.2"/>
    <row r="16530" ht="13.5" customHeight="1" x14ac:dyDescent="0.2"/>
    <row r="16531" ht="13.5" customHeight="1" x14ac:dyDescent="0.2"/>
    <row r="16532" ht="13.5" customHeight="1" x14ac:dyDescent="0.2"/>
    <row r="16533" ht="13.5" customHeight="1" x14ac:dyDescent="0.2"/>
    <row r="16534" ht="13.5" customHeight="1" x14ac:dyDescent="0.2"/>
    <row r="16535" ht="13.5" customHeight="1" x14ac:dyDescent="0.2"/>
    <row r="16536" ht="13.5" customHeight="1" x14ac:dyDescent="0.2"/>
    <row r="16537" ht="13.5" customHeight="1" x14ac:dyDescent="0.2"/>
    <row r="16538" ht="13.5" customHeight="1" x14ac:dyDescent="0.2"/>
    <row r="16539" ht="13.5" customHeight="1" x14ac:dyDescent="0.2"/>
    <row r="16540" ht="13.5" customHeight="1" x14ac:dyDescent="0.2"/>
    <row r="16541" ht="13.5" customHeight="1" x14ac:dyDescent="0.2"/>
    <row r="16542" ht="13.5" customHeight="1" x14ac:dyDescent="0.2"/>
    <row r="16543" ht="13.5" customHeight="1" x14ac:dyDescent="0.2"/>
    <row r="16544" ht="13.5" customHeight="1" x14ac:dyDescent="0.2"/>
    <row r="16545" ht="13.5" customHeight="1" x14ac:dyDescent="0.2"/>
    <row r="16546" ht="13.5" customHeight="1" x14ac:dyDescent="0.2"/>
    <row r="16547" ht="13.5" customHeight="1" x14ac:dyDescent="0.2"/>
    <row r="16548" ht="13.5" customHeight="1" x14ac:dyDescent="0.2"/>
    <row r="16549" ht="13.5" customHeight="1" x14ac:dyDescent="0.2"/>
    <row r="16550" ht="13.5" customHeight="1" x14ac:dyDescent="0.2"/>
    <row r="16551" ht="13.5" customHeight="1" x14ac:dyDescent="0.2"/>
    <row r="16552" ht="13.5" customHeight="1" x14ac:dyDescent="0.2"/>
    <row r="16553" ht="13.5" customHeight="1" x14ac:dyDescent="0.2"/>
    <row r="16554" ht="13.5" customHeight="1" x14ac:dyDescent="0.2"/>
    <row r="16555" ht="13.5" customHeight="1" x14ac:dyDescent="0.2"/>
    <row r="16556" ht="13.5" customHeight="1" x14ac:dyDescent="0.2"/>
    <row r="16557" ht="13.5" customHeight="1" x14ac:dyDescent="0.2"/>
    <row r="16558" ht="13.5" customHeight="1" x14ac:dyDescent="0.2"/>
    <row r="16559" ht="13.5" customHeight="1" x14ac:dyDescent="0.2"/>
    <row r="16560" ht="13.5" customHeight="1" x14ac:dyDescent="0.2"/>
    <row r="16561" ht="13.5" customHeight="1" x14ac:dyDescent="0.2"/>
    <row r="16562" ht="13.5" customHeight="1" x14ac:dyDescent="0.2"/>
    <row r="16563" ht="13.5" customHeight="1" x14ac:dyDescent="0.2"/>
    <row r="16564" ht="13.5" customHeight="1" x14ac:dyDescent="0.2"/>
    <row r="16565" ht="13.5" customHeight="1" x14ac:dyDescent="0.2"/>
    <row r="16566" ht="13.5" customHeight="1" x14ac:dyDescent="0.2"/>
    <row r="16567" ht="13.5" customHeight="1" x14ac:dyDescent="0.2"/>
    <row r="16568" ht="13.5" customHeight="1" x14ac:dyDescent="0.2"/>
    <row r="16569" ht="13.5" customHeight="1" x14ac:dyDescent="0.2"/>
    <row r="16570" ht="13.5" customHeight="1" x14ac:dyDescent="0.2"/>
    <row r="16571" ht="13.5" customHeight="1" x14ac:dyDescent="0.2"/>
    <row r="16572" ht="13.5" customHeight="1" x14ac:dyDescent="0.2"/>
    <row r="16573" ht="13.5" customHeight="1" x14ac:dyDescent="0.2"/>
    <row r="16574" ht="13.5" customHeight="1" x14ac:dyDescent="0.2"/>
    <row r="16575" ht="13.5" customHeight="1" x14ac:dyDescent="0.2"/>
    <row r="16576" ht="13.5" customHeight="1" x14ac:dyDescent="0.2"/>
    <row r="16577" ht="13.5" customHeight="1" x14ac:dyDescent="0.2"/>
    <row r="16578" ht="13.5" customHeight="1" x14ac:dyDescent="0.2"/>
    <row r="16579" ht="13.5" customHeight="1" x14ac:dyDescent="0.2"/>
    <row r="16580" ht="13.5" customHeight="1" x14ac:dyDescent="0.2"/>
    <row r="16581" ht="13.5" customHeight="1" x14ac:dyDescent="0.2"/>
    <row r="16582" ht="13.5" customHeight="1" x14ac:dyDescent="0.2"/>
    <row r="16583" ht="13.5" customHeight="1" x14ac:dyDescent="0.2"/>
    <row r="16584" ht="13.5" customHeight="1" x14ac:dyDescent="0.2"/>
    <row r="16585" ht="13.5" customHeight="1" x14ac:dyDescent="0.2"/>
    <row r="16586" ht="13.5" customHeight="1" x14ac:dyDescent="0.2"/>
    <row r="16587" ht="13.5" customHeight="1" x14ac:dyDescent="0.2"/>
    <row r="16588" ht="13.5" customHeight="1" x14ac:dyDescent="0.2"/>
    <row r="16589" ht="13.5" customHeight="1" x14ac:dyDescent="0.2"/>
    <row r="16590" ht="13.5" customHeight="1" x14ac:dyDescent="0.2"/>
    <row r="16591" ht="13.5" customHeight="1" x14ac:dyDescent="0.2"/>
    <row r="16592" ht="13.5" customHeight="1" x14ac:dyDescent="0.2"/>
    <row r="16593" ht="13.5" customHeight="1" x14ac:dyDescent="0.2"/>
    <row r="16594" ht="13.5" customHeight="1" x14ac:dyDescent="0.2"/>
    <row r="16595" ht="13.5" customHeight="1" x14ac:dyDescent="0.2"/>
    <row r="16596" ht="13.5" customHeight="1" x14ac:dyDescent="0.2"/>
    <row r="16597" ht="13.5" customHeight="1" x14ac:dyDescent="0.2"/>
    <row r="16598" ht="13.5" customHeight="1" x14ac:dyDescent="0.2"/>
    <row r="16599" ht="13.5" customHeight="1" x14ac:dyDescent="0.2"/>
    <row r="16600" ht="13.5" customHeight="1" x14ac:dyDescent="0.2"/>
    <row r="16601" ht="13.5" customHeight="1" x14ac:dyDescent="0.2"/>
    <row r="16602" ht="13.5" customHeight="1" x14ac:dyDescent="0.2"/>
    <row r="16603" ht="13.5" customHeight="1" x14ac:dyDescent="0.2"/>
    <row r="16604" ht="13.5" customHeight="1" x14ac:dyDescent="0.2"/>
    <row r="16605" ht="13.5" customHeight="1" x14ac:dyDescent="0.2"/>
    <row r="16606" ht="13.5" customHeight="1" x14ac:dyDescent="0.2"/>
    <row r="16607" ht="13.5" customHeight="1" x14ac:dyDescent="0.2"/>
    <row r="16608" ht="13.5" customHeight="1" x14ac:dyDescent="0.2"/>
    <row r="16609" ht="13.5" customHeight="1" x14ac:dyDescent="0.2"/>
    <row r="16610" ht="13.5" customHeight="1" x14ac:dyDescent="0.2"/>
    <row r="16611" ht="13.5" customHeight="1" x14ac:dyDescent="0.2"/>
    <row r="16612" ht="13.5" customHeight="1" x14ac:dyDescent="0.2"/>
    <row r="16613" ht="13.5" customHeight="1" x14ac:dyDescent="0.2"/>
    <row r="16614" ht="13.5" customHeight="1" x14ac:dyDescent="0.2"/>
    <row r="16615" ht="13.5" customHeight="1" x14ac:dyDescent="0.2"/>
    <row r="16616" ht="13.5" customHeight="1" x14ac:dyDescent="0.2"/>
    <row r="16617" ht="13.5" customHeight="1" x14ac:dyDescent="0.2"/>
    <row r="16618" ht="13.5" customHeight="1" x14ac:dyDescent="0.2"/>
    <row r="16619" ht="13.5" customHeight="1" x14ac:dyDescent="0.2"/>
    <row r="16620" ht="13.5" customHeight="1" x14ac:dyDescent="0.2"/>
    <row r="16621" ht="13.5" customHeight="1" x14ac:dyDescent="0.2"/>
    <row r="16622" ht="13.5" customHeight="1" x14ac:dyDescent="0.2"/>
    <row r="16623" ht="13.5" customHeight="1" x14ac:dyDescent="0.2"/>
    <row r="16624" ht="13.5" customHeight="1" x14ac:dyDescent="0.2"/>
    <row r="16625" ht="13.5" customHeight="1" x14ac:dyDescent="0.2"/>
    <row r="16626" ht="13.5" customHeight="1" x14ac:dyDescent="0.2"/>
    <row r="16627" ht="13.5" customHeight="1" x14ac:dyDescent="0.2"/>
    <row r="16628" ht="13.5" customHeight="1" x14ac:dyDescent="0.2"/>
    <row r="16629" ht="13.5" customHeight="1" x14ac:dyDescent="0.2"/>
    <row r="16630" ht="13.5" customHeight="1" x14ac:dyDescent="0.2"/>
    <row r="16631" ht="13.5" customHeight="1" x14ac:dyDescent="0.2"/>
    <row r="16632" ht="13.5" customHeight="1" x14ac:dyDescent="0.2"/>
    <row r="16633" ht="13.5" customHeight="1" x14ac:dyDescent="0.2"/>
    <row r="16634" ht="13.5" customHeight="1" x14ac:dyDescent="0.2"/>
    <row r="16635" ht="13.5" customHeight="1" x14ac:dyDescent="0.2"/>
    <row r="16636" ht="13.5" customHeight="1" x14ac:dyDescent="0.2"/>
    <row r="16637" ht="13.5" customHeight="1" x14ac:dyDescent="0.2"/>
    <row r="16638" ht="13.5" customHeight="1" x14ac:dyDescent="0.2"/>
    <row r="16639" ht="13.5" customHeight="1" x14ac:dyDescent="0.2"/>
    <row r="16640" ht="13.5" customHeight="1" x14ac:dyDescent="0.2"/>
    <row r="16641" ht="13.5" customHeight="1" x14ac:dyDescent="0.2"/>
    <row r="16642" ht="13.5" customHeight="1" x14ac:dyDescent="0.2"/>
    <row r="16643" ht="13.5" customHeight="1" x14ac:dyDescent="0.2"/>
    <row r="16644" ht="13.5" customHeight="1" x14ac:dyDescent="0.2"/>
    <row r="16645" ht="13.5" customHeight="1" x14ac:dyDescent="0.2"/>
    <row r="16646" ht="13.5" customHeight="1" x14ac:dyDescent="0.2"/>
    <row r="16647" ht="13.5" customHeight="1" x14ac:dyDescent="0.2"/>
    <row r="16648" ht="13.5" customHeight="1" x14ac:dyDescent="0.2"/>
    <row r="16649" ht="13.5" customHeight="1" x14ac:dyDescent="0.2"/>
    <row r="16650" ht="13.5" customHeight="1" x14ac:dyDescent="0.2"/>
    <row r="16651" ht="13.5" customHeight="1" x14ac:dyDescent="0.2"/>
    <row r="16652" ht="13.5" customHeight="1" x14ac:dyDescent="0.2"/>
    <row r="16653" ht="13.5" customHeight="1" x14ac:dyDescent="0.2"/>
    <row r="16654" ht="13.5" customHeight="1" x14ac:dyDescent="0.2"/>
    <row r="16655" ht="13.5" customHeight="1" x14ac:dyDescent="0.2"/>
    <row r="16656" ht="13.5" customHeight="1" x14ac:dyDescent="0.2"/>
    <row r="16657" ht="13.5" customHeight="1" x14ac:dyDescent="0.2"/>
    <row r="16658" ht="13.5" customHeight="1" x14ac:dyDescent="0.2"/>
    <row r="16659" ht="13.5" customHeight="1" x14ac:dyDescent="0.2"/>
    <row r="16660" ht="13.5" customHeight="1" x14ac:dyDescent="0.2"/>
    <row r="16661" ht="13.5" customHeight="1" x14ac:dyDescent="0.2"/>
    <row r="16662" ht="13.5" customHeight="1" x14ac:dyDescent="0.2"/>
    <row r="16663" ht="13.5" customHeight="1" x14ac:dyDescent="0.2"/>
    <row r="16664" ht="13.5" customHeight="1" x14ac:dyDescent="0.2"/>
    <row r="16665" ht="13.5" customHeight="1" x14ac:dyDescent="0.2"/>
    <row r="16666" ht="13.5" customHeight="1" x14ac:dyDescent="0.2"/>
    <row r="16667" ht="13.5" customHeight="1" x14ac:dyDescent="0.2"/>
    <row r="16668" ht="13.5" customHeight="1" x14ac:dyDescent="0.2"/>
    <row r="16669" ht="13.5" customHeight="1" x14ac:dyDescent="0.2"/>
    <row r="16670" ht="13.5" customHeight="1" x14ac:dyDescent="0.2"/>
    <row r="16671" ht="13.5" customHeight="1" x14ac:dyDescent="0.2"/>
    <row r="16672" ht="13.5" customHeight="1" x14ac:dyDescent="0.2"/>
    <row r="16673" ht="13.5" customHeight="1" x14ac:dyDescent="0.2"/>
    <row r="16674" ht="13.5" customHeight="1" x14ac:dyDescent="0.2"/>
    <row r="16675" ht="13.5" customHeight="1" x14ac:dyDescent="0.2"/>
    <row r="16676" ht="13.5" customHeight="1" x14ac:dyDescent="0.2"/>
    <row r="16677" ht="13.5" customHeight="1" x14ac:dyDescent="0.2"/>
    <row r="16678" ht="13.5" customHeight="1" x14ac:dyDescent="0.2"/>
    <row r="16679" ht="13.5" customHeight="1" x14ac:dyDescent="0.2"/>
    <row r="16680" ht="13.5" customHeight="1" x14ac:dyDescent="0.2"/>
    <row r="16681" ht="13.5" customHeight="1" x14ac:dyDescent="0.2"/>
    <row r="16682" ht="13.5" customHeight="1" x14ac:dyDescent="0.2"/>
    <row r="16683" ht="13.5" customHeight="1" x14ac:dyDescent="0.2"/>
    <row r="16684" ht="13.5" customHeight="1" x14ac:dyDescent="0.2"/>
    <row r="16685" ht="13.5" customHeight="1" x14ac:dyDescent="0.2"/>
    <row r="16686" ht="13.5" customHeight="1" x14ac:dyDescent="0.2"/>
    <row r="16687" ht="13.5" customHeight="1" x14ac:dyDescent="0.2"/>
    <row r="16688" ht="13.5" customHeight="1" x14ac:dyDescent="0.2"/>
    <row r="16689" ht="13.5" customHeight="1" x14ac:dyDescent="0.2"/>
    <row r="16690" ht="13.5" customHeight="1" x14ac:dyDescent="0.2"/>
    <row r="16691" ht="13.5" customHeight="1" x14ac:dyDescent="0.2"/>
    <row r="16692" ht="13.5" customHeight="1" x14ac:dyDescent="0.2"/>
    <row r="16693" ht="13.5" customHeight="1" x14ac:dyDescent="0.2"/>
    <row r="16694" ht="13.5" customHeight="1" x14ac:dyDescent="0.2"/>
    <row r="16695" ht="13.5" customHeight="1" x14ac:dyDescent="0.2"/>
    <row r="16696" ht="13.5" customHeight="1" x14ac:dyDescent="0.2"/>
    <row r="16697" ht="13.5" customHeight="1" x14ac:dyDescent="0.2"/>
    <row r="16698" ht="13.5" customHeight="1" x14ac:dyDescent="0.2"/>
    <row r="16699" ht="13.5" customHeight="1" x14ac:dyDescent="0.2"/>
    <row r="16700" ht="13.5" customHeight="1" x14ac:dyDescent="0.2"/>
    <row r="16701" ht="13.5" customHeight="1" x14ac:dyDescent="0.2"/>
    <row r="16702" ht="13.5" customHeight="1" x14ac:dyDescent="0.2"/>
    <row r="16703" ht="13.5" customHeight="1" x14ac:dyDescent="0.2"/>
    <row r="16704" ht="13.5" customHeight="1" x14ac:dyDescent="0.2"/>
    <row r="16705" ht="13.5" customHeight="1" x14ac:dyDescent="0.2"/>
    <row r="16706" ht="13.5" customHeight="1" x14ac:dyDescent="0.2"/>
    <row r="16707" ht="13.5" customHeight="1" x14ac:dyDescent="0.2"/>
    <row r="16708" ht="13.5" customHeight="1" x14ac:dyDescent="0.2"/>
    <row r="16709" ht="13.5" customHeight="1" x14ac:dyDescent="0.2"/>
    <row r="16710" ht="13.5" customHeight="1" x14ac:dyDescent="0.2"/>
    <row r="16711" ht="13.5" customHeight="1" x14ac:dyDescent="0.2"/>
    <row r="16712" ht="13.5" customHeight="1" x14ac:dyDescent="0.2"/>
    <row r="16713" ht="13.5" customHeight="1" x14ac:dyDescent="0.2"/>
    <row r="16714" ht="13.5" customHeight="1" x14ac:dyDescent="0.2"/>
    <row r="16715" ht="13.5" customHeight="1" x14ac:dyDescent="0.2"/>
    <row r="16716" ht="13.5" customHeight="1" x14ac:dyDescent="0.2"/>
    <row r="16717" ht="13.5" customHeight="1" x14ac:dyDescent="0.2"/>
    <row r="16718" ht="13.5" customHeight="1" x14ac:dyDescent="0.2"/>
    <row r="16719" ht="13.5" customHeight="1" x14ac:dyDescent="0.2"/>
    <row r="16720" ht="13.5" customHeight="1" x14ac:dyDescent="0.2"/>
    <row r="16721" ht="13.5" customHeight="1" x14ac:dyDescent="0.2"/>
    <row r="16722" ht="13.5" customHeight="1" x14ac:dyDescent="0.2"/>
    <row r="16723" ht="13.5" customHeight="1" x14ac:dyDescent="0.2"/>
    <row r="16724" ht="13.5" customHeight="1" x14ac:dyDescent="0.2"/>
    <row r="16725" ht="13.5" customHeight="1" x14ac:dyDescent="0.2"/>
    <row r="16726" ht="13.5" customHeight="1" x14ac:dyDescent="0.2"/>
    <row r="16727" ht="13.5" customHeight="1" x14ac:dyDescent="0.2"/>
    <row r="16728" ht="13.5" customHeight="1" x14ac:dyDescent="0.2"/>
    <row r="16729" ht="13.5" customHeight="1" x14ac:dyDescent="0.2"/>
    <row r="16730" ht="13.5" customHeight="1" x14ac:dyDescent="0.2"/>
    <row r="16731" ht="13.5" customHeight="1" x14ac:dyDescent="0.2"/>
    <row r="16732" ht="13.5" customHeight="1" x14ac:dyDescent="0.2"/>
    <row r="16733" ht="13.5" customHeight="1" x14ac:dyDescent="0.2"/>
    <row r="16734" ht="13.5" customHeight="1" x14ac:dyDescent="0.2"/>
    <row r="16735" ht="13.5" customHeight="1" x14ac:dyDescent="0.2"/>
    <row r="16736" ht="13.5" customHeight="1" x14ac:dyDescent="0.2"/>
    <row r="16737" ht="13.5" customHeight="1" x14ac:dyDescent="0.2"/>
    <row r="16738" ht="13.5" customHeight="1" x14ac:dyDescent="0.2"/>
    <row r="16739" ht="13.5" customHeight="1" x14ac:dyDescent="0.2"/>
    <row r="16740" ht="13.5" customHeight="1" x14ac:dyDescent="0.2"/>
    <row r="16741" ht="13.5" customHeight="1" x14ac:dyDescent="0.2"/>
    <row r="16742" ht="13.5" customHeight="1" x14ac:dyDescent="0.2"/>
    <row r="16743" ht="13.5" customHeight="1" x14ac:dyDescent="0.2"/>
    <row r="16744" ht="13.5" customHeight="1" x14ac:dyDescent="0.2"/>
    <row r="16745" ht="13.5" customHeight="1" x14ac:dyDescent="0.2"/>
    <row r="16746" ht="13.5" customHeight="1" x14ac:dyDescent="0.2"/>
    <row r="16747" ht="13.5" customHeight="1" x14ac:dyDescent="0.2"/>
    <row r="16748" ht="13.5" customHeight="1" x14ac:dyDescent="0.2"/>
    <row r="16749" ht="13.5" customHeight="1" x14ac:dyDescent="0.2"/>
    <row r="16750" ht="13.5" customHeight="1" x14ac:dyDescent="0.2"/>
    <row r="16751" ht="13.5" customHeight="1" x14ac:dyDescent="0.2"/>
    <row r="16752" ht="13.5" customHeight="1" x14ac:dyDescent="0.2"/>
    <row r="16753" ht="13.5" customHeight="1" x14ac:dyDescent="0.2"/>
    <row r="16754" ht="13.5" customHeight="1" x14ac:dyDescent="0.2"/>
    <row r="16755" ht="13.5" customHeight="1" x14ac:dyDescent="0.2"/>
    <row r="16756" ht="13.5" customHeight="1" x14ac:dyDescent="0.2"/>
    <row r="16757" ht="13.5" customHeight="1" x14ac:dyDescent="0.2"/>
    <row r="16758" ht="13.5" customHeight="1" x14ac:dyDescent="0.2"/>
    <row r="16759" ht="13.5" customHeight="1" x14ac:dyDescent="0.2"/>
    <row r="16760" ht="13.5" customHeight="1" x14ac:dyDescent="0.2"/>
    <row r="16761" ht="13.5" customHeight="1" x14ac:dyDescent="0.2"/>
    <row r="16762" ht="13.5" customHeight="1" x14ac:dyDescent="0.2"/>
    <row r="16763" ht="13.5" customHeight="1" x14ac:dyDescent="0.2"/>
    <row r="16764" ht="13.5" customHeight="1" x14ac:dyDescent="0.2"/>
    <row r="16765" ht="13.5" customHeight="1" x14ac:dyDescent="0.2"/>
    <row r="16766" ht="13.5" customHeight="1" x14ac:dyDescent="0.2"/>
    <row r="16767" ht="13.5" customHeight="1" x14ac:dyDescent="0.2"/>
    <row r="16768" ht="13.5" customHeight="1" x14ac:dyDescent="0.2"/>
    <row r="16769" ht="13.5" customHeight="1" x14ac:dyDescent="0.2"/>
    <row r="16770" ht="13.5" customHeight="1" x14ac:dyDescent="0.2"/>
    <row r="16771" ht="13.5" customHeight="1" x14ac:dyDescent="0.2"/>
    <row r="16772" ht="13.5" customHeight="1" x14ac:dyDescent="0.2"/>
    <row r="16773" ht="13.5" customHeight="1" x14ac:dyDescent="0.2"/>
    <row r="16774" ht="13.5" customHeight="1" x14ac:dyDescent="0.2"/>
    <row r="16775" ht="13.5" customHeight="1" x14ac:dyDescent="0.2"/>
    <row r="16776" ht="13.5" customHeight="1" x14ac:dyDescent="0.2"/>
    <row r="16777" ht="13.5" customHeight="1" x14ac:dyDescent="0.2"/>
    <row r="16778" ht="13.5" customHeight="1" x14ac:dyDescent="0.2"/>
    <row r="16779" ht="13.5" customHeight="1" x14ac:dyDescent="0.2"/>
    <row r="16780" ht="13.5" customHeight="1" x14ac:dyDescent="0.2"/>
    <row r="16781" ht="13.5" customHeight="1" x14ac:dyDescent="0.2"/>
    <row r="16782" ht="13.5" customHeight="1" x14ac:dyDescent="0.2"/>
    <row r="16783" ht="13.5" customHeight="1" x14ac:dyDescent="0.2"/>
    <row r="16784" ht="13.5" customHeight="1" x14ac:dyDescent="0.2"/>
    <row r="16785" ht="13.5" customHeight="1" x14ac:dyDescent="0.2"/>
    <row r="16786" ht="13.5" customHeight="1" x14ac:dyDescent="0.2"/>
    <row r="16787" ht="13.5" customHeight="1" x14ac:dyDescent="0.2"/>
    <row r="16788" ht="13.5" customHeight="1" x14ac:dyDescent="0.2"/>
    <row r="16789" ht="13.5" customHeight="1" x14ac:dyDescent="0.2"/>
    <row r="16790" ht="13.5" customHeight="1" x14ac:dyDescent="0.2"/>
    <row r="16791" ht="13.5" customHeight="1" x14ac:dyDescent="0.2"/>
    <row r="16792" ht="13.5" customHeight="1" x14ac:dyDescent="0.2"/>
    <row r="16793" ht="13.5" customHeight="1" x14ac:dyDescent="0.2"/>
    <row r="16794" ht="13.5" customHeight="1" x14ac:dyDescent="0.2"/>
    <row r="16795" ht="13.5" customHeight="1" x14ac:dyDescent="0.2"/>
    <row r="16796" ht="13.5" customHeight="1" x14ac:dyDescent="0.2"/>
    <row r="16797" ht="13.5" customHeight="1" x14ac:dyDescent="0.2"/>
    <row r="16798" ht="13.5" customHeight="1" x14ac:dyDescent="0.2"/>
    <row r="16799" ht="13.5" customHeight="1" x14ac:dyDescent="0.2"/>
    <row r="16800" ht="13.5" customHeight="1" x14ac:dyDescent="0.2"/>
    <row r="16801" ht="13.5" customHeight="1" x14ac:dyDescent="0.2"/>
    <row r="16802" ht="13.5" customHeight="1" x14ac:dyDescent="0.2"/>
    <row r="16803" ht="13.5" customHeight="1" x14ac:dyDescent="0.2"/>
    <row r="16804" ht="13.5" customHeight="1" x14ac:dyDescent="0.2"/>
    <row r="16805" ht="13.5" customHeight="1" x14ac:dyDescent="0.2"/>
    <row r="16806" ht="13.5" customHeight="1" x14ac:dyDescent="0.2"/>
    <row r="16807" ht="13.5" customHeight="1" x14ac:dyDescent="0.2"/>
    <row r="16808" ht="13.5" customHeight="1" x14ac:dyDescent="0.2"/>
    <row r="16809" ht="13.5" customHeight="1" x14ac:dyDescent="0.2"/>
    <row r="16810" ht="13.5" customHeight="1" x14ac:dyDescent="0.2"/>
    <row r="16811" ht="13.5" customHeight="1" x14ac:dyDescent="0.2"/>
    <row r="16812" ht="13.5" customHeight="1" x14ac:dyDescent="0.2"/>
    <row r="16813" ht="13.5" customHeight="1" x14ac:dyDescent="0.2"/>
    <row r="16814" ht="13.5" customHeight="1" x14ac:dyDescent="0.2"/>
    <row r="16815" ht="13.5" customHeight="1" x14ac:dyDescent="0.2"/>
    <row r="16816" ht="13.5" customHeight="1" x14ac:dyDescent="0.2"/>
    <row r="16817" ht="13.5" customHeight="1" x14ac:dyDescent="0.2"/>
    <row r="16818" ht="13.5" customHeight="1" x14ac:dyDescent="0.2"/>
    <row r="16819" ht="13.5" customHeight="1" x14ac:dyDescent="0.2"/>
    <row r="16820" ht="13.5" customHeight="1" x14ac:dyDescent="0.2"/>
    <row r="16821" ht="13.5" customHeight="1" x14ac:dyDescent="0.2"/>
    <row r="16822" ht="13.5" customHeight="1" x14ac:dyDescent="0.2"/>
    <row r="16823" ht="13.5" customHeight="1" x14ac:dyDescent="0.2"/>
    <row r="16824" ht="13.5" customHeight="1" x14ac:dyDescent="0.2"/>
    <row r="16825" ht="13.5" customHeight="1" x14ac:dyDescent="0.2"/>
    <row r="16826" ht="13.5" customHeight="1" x14ac:dyDescent="0.2"/>
    <row r="16827" ht="13.5" customHeight="1" x14ac:dyDescent="0.2"/>
    <row r="16828" ht="13.5" customHeight="1" x14ac:dyDescent="0.2"/>
    <row r="16829" ht="13.5" customHeight="1" x14ac:dyDescent="0.2"/>
    <row r="16830" ht="13.5" customHeight="1" x14ac:dyDescent="0.2"/>
    <row r="16831" ht="13.5" customHeight="1" x14ac:dyDescent="0.2"/>
    <row r="16832" ht="13.5" customHeight="1" x14ac:dyDescent="0.2"/>
    <row r="16833" ht="13.5" customHeight="1" x14ac:dyDescent="0.2"/>
    <row r="16834" ht="13.5" customHeight="1" x14ac:dyDescent="0.2"/>
    <row r="16835" ht="13.5" customHeight="1" x14ac:dyDescent="0.2"/>
    <row r="16836" ht="13.5" customHeight="1" x14ac:dyDescent="0.2"/>
    <row r="16837" ht="13.5" customHeight="1" x14ac:dyDescent="0.2"/>
    <row r="16838" ht="13.5" customHeight="1" x14ac:dyDescent="0.2"/>
    <row r="16839" ht="13.5" customHeight="1" x14ac:dyDescent="0.2"/>
    <row r="16840" ht="13.5" customHeight="1" x14ac:dyDescent="0.2"/>
    <row r="16841" ht="13.5" customHeight="1" x14ac:dyDescent="0.2"/>
    <row r="16842" ht="13.5" customHeight="1" x14ac:dyDescent="0.2"/>
    <row r="16843" ht="13.5" customHeight="1" x14ac:dyDescent="0.2"/>
    <row r="16844" ht="13.5" customHeight="1" x14ac:dyDescent="0.2"/>
    <row r="16845" ht="13.5" customHeight="1" x14ac:dyDescent="0.2"/>
    <row r="16846" ht="13.5" customHeight="1" x14ac:dyDescent="0.2"/>
    <row r="16847" ht="13.5" customHeight="1" x14ac:dyDescent="0.2"/>
    <row r="16848" ht="13.5" customHeight="1" x14ac:dyDescent="0.2"/>
    <row r="16849" ht="13.5" customHeight="1" x14ac:dyDescent="0.2"/>
    <row r="16850" ht="13.5" customHeight="1" x14ac:dyDescent="0.2"/>
    <row r="16851" ht="13.5" customHeight="1" x14ac:dyDescent="0.2"/>
    <row r="16852" ht="13.5" customHeight="1" x14ac:dyDescent="0.2"/>
    <row r="16853" ht="13.5" customHeight="1" x14ac:dyDescent="0.2"/>
    <row r="16854" ht="13.5" customHeight="1" x14ac:dyDescent="0.2"/>
    <row r="16855" ht="13.5" customHeight="1" x14ac:dyDescent="0.2"/>
    <row r="16856" ht="13.5" customHeight="1" x14ac:dyDescent="0.2"/>
    <row r="16857" ht="13.5" customHeight="1" x14ac:dyDescent="0.2"/>
    <row r="16858" ht="13.5" customHeight="1" x14ac:dyDescent="0.2"/>
    <row r="16859" ht="13.5" customHeight="1" x14ac:dyDescent="0.2"/>
    <row r="16860" ht="13.5" customHeight="1" x14ac:dyDescent="0.2"/>
    <row r="16861" ht="13.5" customHeight="1" x14ac:dyDescent="0.2"/>
    <row r="16862" ht="13.5" customHeight="1" x14ac:dyDescent="0.2"/>
    <row r="16863" ht="13.5" customHeight="1" x14ac:dyDescent="0.2"/>
    <row r="16864" ht="13.5" customHeight="1" x14ac:dyDescent="0.2"/>
    <row r="16865" ht="13.5" customHeight="1" x14ac:dyDescent="0.2"/>
    <row r="16866" ht="13.5" customHeight="1" x14ac:dyDescent="0.2"/>
    <row r="16867" ht="13.5" customHeight="1" x14ac:dyDescent="0.2"/>
    <row r="16868" ht="13.5" customHeight="1" x14ac:dyDescent="0.2"/>
    <row r="16869" ht="13.5" customHeight="1" x14ac:dyDescent="0.2"/>
    <row r="16870" ht="13.5" customHeight="1" x14ac:dyDescent="0.2"/>
    <row r="16871" ht="13.5" customHeight="1" x14ac:dyDescent="0.2"/>
    <row r="16872" ht="13.5" customHeight="1" x14ac:dyDescent="0.2"/>
    <row r="16873" ht="13.5" customHeight="1" x14ac:dyDescent="0.2"/>
    <row r="16874" ht="13.5" customHeight="1" x14ac:dyDescent="0.2"/>
    <row r="16875" ht="13.5" customHeight="1" x14ac:dyDescent="0.2"/>
    <row r="16876" ht="13.5" customHeight="1" x14ac:dyDescent="0.2"/>
    <row r="16877" ht="13.5" customHeight="1" x14ac:dyDescent="0.2"/>
    <row r="16878" ht="13.5" customHeight="1" x14ac:dyDescent="0.2"/>
    <row r="16879" ht="13.5" customHeight="1" x14ac:dyDescent="0.2"/>
    <row r="16880" ht="13.5" customHeight="1" x14ac:dyDescent="0.2"/>
    <row r="16881" ht="13.5" customHeight="1" x14ac:dyDescent="0.2"/>
    <row r="16882" ht="13.5" customHeight="1" x14ac:dyDescent="0.2"/>
    <row r="16883" ht="13.5" customHeight="1" x14ac:dyDescent="0.2"/>
    <row r="16884" ht="13.5" customHeight="1" x14ac:dyDescent="0.2"/>
    <row r="16885" ht="13.5" customHeight="1" x14ac:dyDescent="0.2"/>
    <row r="16886" ht="13.5" customHeight="1" x14ac:dyDescent="0.2"/>
    <row r="16887" ht="13.5" customHeight="1" x14ac:dyDescent="0.2"/>
    <row r="16888" ht="13.5" customHeight="1" x14ac:dyDescent="0.2"/>
    <row r="16889" ht="13.5" customHeight="1" x14ac:dyDescent="0.2"/>
    <row r="16890" ht="13.5" customHeight="1" x14ac:dyDescent="0.2"/>
    <row r="16891" ht="13.5" customHeight="1" x14ac:dyDescent="0.2"/>
    <row r="16892" ht="13.5" customHeight="1" x14ac:dyDescent="0.2"/>
    <row r="16893" ht="13.5" customHeight="1" x14ac:dyDescent="0.2"/>
    <row r="16894" ht="13.5" customHeight="1" x14ac:dyDescent="0.2"/>
    <row r="16895" ht="13.5" customHeight="1" x14ac:dyDescent="0.2"/>
    <row r="16896" ht="13.5" customHeight="1" x14ac:dyDescent="0.2"/>
    <row r="16897" ht="13.5" customHeight="1" x14ac:dyDescent="0.2"/>
    <row r="16898" ht="13.5" customHeight="1" x14ac:dyDescent="0.2"/>
    <row r="16899" ht="13.5" customHeight="1" x14ac:dyDescent="0.2"/>
    <row r="16900" ht="13.5" customHeight="1" x14ac:dyDescent="0.2"/>
    <row r="16901" ht="13.5" customHeight="1" x14ac:dyDescent="0.2"/>
    <row r="16902" ht="13.5" customHeight="1" x14ac:dyDescent="0.2"/>
    <row r="16903" ht="13.5" customHeight="1" x14ac:dyDescent="0.2"/>
    <row r="16904" ht="13.5" customHeight="1" x14ac:dyDescent="0.2"/>
    <row r="16905" ht="13.5" customHeight="1" x14ac:dyDescent="0.2"/>
    <row r="16906" ht="13.5" customHeight="1" x14ac:dyDescent="0.2"/>
    <row r="16907" ht="13.5" customHeight="1" x14ac:dyDescent="0.2"/>
    <row r="16908" ht="13.5" customHeight="1" x14ac:dyDescent="0.2"/>
    <row r="16909" ht="13.5" customHeight="1" x14ac:dyDescent="0.2"/>
    <row r="16910" ht="13.5" customHeight="1" x14ac:dyDescent="0.2"/>
    <row r="16911" ht="13.5" customHeight="1" x14ac:dyDescent="0.2"/>
    <row r="16912" ht="13.5" customHeight="1" x14ac:dyDescent="0.2"/>
    <row r="16913" ht="13.5" customHeight="1" x14ac:dyDescent="0.2"/>
    <row r="16914" ht="13.5" customHeight="1" x14ac:dyDescent="0.2"/>
    <row r="16915" ht="13.5" customHeight="1" x14ac:dyDescent="0.2"/>
    <row r="16916" ht="13.5" customHeight="1" x14ac:dyDescent="0.2"/>
    <row r="16917" ht="13.5" customHeight="1" x14ac:dyDescent="0.2"/>
    <row r="16918" ht="13.5" customHeight="1" x14ac:dyDescent="0.2"/>
    <row r="16919" ht="13.5" customHeight="1" x14ac:dyDescent="0.2"/>
    <row r="16920" ht="13.5" customHeight="1" x14ac:dyDescent="0.2"/>
    <row r="16921" ht="13.5" customHeight="1" x14ac:dyDescent="0.2"/>
    <row r="16922" ht="13.5" customHeight="1" x14ac:dyDescent="0.2"/>
    <row r="16923" ht="13.5" customHeight="1" x14ac:dyDescent="0.2"/>
    <row r="16924" ht="13.5" customHeight="1" x14ac:dyDescent="0.2"/>
    <row r="16925" ht="13.5" customHeight="1" x14ac:dyDescent="0.2"/>
    <row r="16926" ht="13.5" customHeight="1" x14ac:dyDescent="0.2"/>
    <row r="16927" ht="13.5" customHeight="1" x14ac:dyDescent="0.2"/>
    <row r="16928" ht="13.5" customHeight="1" x14ac:dyDescent="0.2"/>
    <row r="16929" ht="13.5" customHeight="1" x14ac:dyDescent="0.2"/>
    <row r="16930" ht="13.5" customHeight="1" x14ac:dyDescent="0.2"/>
    <row r="16931" ht="13.5" customHeight="1" x14ac:dyDescent="0.2"/>
    <row r="16932" ht="13.5" customHeight="1" x14ac:dyDescent="0.2"/>
    <row r="16933" ht="13.5" customHeight="1" x14ac:dyDescent="0.2"/>
    <row r="16934" ht="13.5" customHeight="1" x14ac:dyDescent="0.2"/>
    <row r="16935" ht="13.5" customHeight="1" x14ac:dyDescent="0.2"/>
    <row r="16936" ht="13.5" customHeight="1" x14ac:dyDescent="0.2"/>
    <row r="16937" ht="13.5" customHeight="1" x14ac:dyDescent="0.2"/>
    <row r="16938" ht="13.5" customHeight="1" x14ac:dyDescent="0.2"/>
    <row r="16939" ht="13.5" customHeight="1" x14ac:dyDescent="0.2"/>
    <row r="16940" ht="13.5" customHeight="1" x14ac:dyDescent="0.2"/>
    <row r="16941" ht="13.5" customHeight="1" x14ac:dyDescent="0.2"/>
    <row r="16942" ht="13.5" customHeight="1" x14ac:dyDescent="0.2"/>
    <row r="16943" ht="13.5" customHeight="1" x14ac:dyDescent="0.2"/>
    <row r="16944" ht="13.5" customHeight="1" x14ac:dyDescent="0.2"/>
    <row r="16945" ht="13.5" customHeight="1" x14ac:dyDescent="0.2"/>
    <row r="16946" ht="13.5" customHeight="1" x14ac:dyDescent="0.2"/>
    <row r="16947" ht="13.5" customHeight="1" x14ac:dyDescent="0.2"/>
    <row r="16948" ht="13.5" customHeight="1" x14ac:dyDescent="0.2"/>
    <row r="16949" ht="13.5" customHeight="1" x14ac:dyDescent="0.2"/>
    <row r="16950" ht="13.5" customHeight="1" x14ac:dyDescent="0.2"/>
    <row r="16951" ht="13.5" customHeight="1" x14ac:dyDescent="0.2"/>
    <row r="16952" ht="13.5" customHeight="1" x14ac:dyDescent="0.2"/>
    <row r="16953" ht="13.5" customHeight="1" x14ac:dyDescent="0.2"/>
    <row r="16954" ht="13.5" customHeight="1" x14ac:dyDescent="0.2"/>
    <row r="16955" ht="13.5" customHeight="1" x14ac:dyDescent="0.2"/>
    <row r="16956" ht="13.5" customHeight="1" x14ac:dyDescent="0.2"/>
    <row r="16957" ht="13.5" customHeight="1" x14ac:dyDescent="0.2"/>
    <row r="16958" ht="13.5" customHeight="1" x14ac:dyDescent="0.2"/>
    <row r="16959" ht="13.5" customHeight="1" x14ac:dyDescent="0.2"/>
    <row r="16960" ht="13.5" customHeight="1" x14ac:dyDescent="0.2"/>
    <row r="16961" ht="13.5" customHeight="1" x14ac:dyDescent="0.2"/>
    <row r="16962" ht="13.5" customHeight="1" x14ac:dyDescent="0.2"/>
    <row r="16963" ht="13.5" customHeight="1" x14ac:dyDescent="0.2"/>
    <row r="16964" ht="13.5" customHeight="1" x14ac:dyDescent="0.2"/>
    <row r="16965" ht="13.5" customHeight="1" x14ac:dyDescent="0.2"/>
    <row r="16966" ht="13.5" customHeight="1" x14ac:dyDescent="0.2"/>
    <row r="16967" ht="13.5" customHeight="1" x14ac:dyDescent="0.2"/>
    <row r="16968" ht="13.5" customHeight="1" x14ac:dyDescent="0.2"/>
    <row r="16969" ht="13.5" customHeight="1" x14ac:dyDescent="0.2"/>
    <row r="16970" ht="13.5" customHeight="1" x14ac:dyDescent="0.2"/>
    <row r="16971" ht="13.5" customHeight="1" x14ac:dyDescent="0.2"/>
    <row r="16972" ht="13.5" customHeight="1" x14ac:dyDescent="0.2"/>
    <row r="16973" ht="13.5" customHeight="1" x14ac:dyDescent="0.2"/>
    <row r="16974" ht="13.5" customHeight="1" x14ac:dyDescent="0.2"/>
    <row r="16975" ht="13.5" customHeight="1" x14ac:dyDescent="0.2"/>
    <row r="16976" ht="13.5" customHeight="1" x14ac:dyDescent="0.2"/>
    <row r="16977" ht="13.5" customHeight="1" x14ac:dyDescent="0.2"/>
    <row r="16978" ht="13.5" customHeight="1" x14ac:dyDescent="0.2"/>
    <row r="16979" ht="13.5" customHeight="1" x14ac:dyDescent="0.2"/>
    <row r="16980" ht="13.5" customHeight="1" x14ac:dyDescent="0.2"/>
    <row r="16981" ht="13.5" customHeight="1" x14ac:dyDescent="0.2"/>
    <row r="16982" ht="13.5" customHeight="1" x14ac:dyDescent="0.2"/>
    <row r="16983" ht="13.5" customHeight="1" x14ac:dyDescent="0.2"/>
    <row r="16984" ht="13.5" customHeight="1" x14ac:dyDescent="0.2"/>
    <row r="16985" ht="13.5" customHeight="1" x14ac:dyDescent="0.2"/>
    <row r="16986" ht="13.5" customHeight="1" x14ac:dyDescent="0.2"/>
    <row r="16987" ht="13.5" customHeight="1" x14ac:dyDescent="0.2"/>
    <row r="16988" ht="13.5" customHeight="1" x14ac:dyDescent="0.2"/>
    <row r="16989" ht="13.5" customHeight="1" x14ac:dyDescent="0.2"/>
    <row r="16990" ht="13.5" customHeight="1" x14ac:dyDescent="0.2"/>
    <row r="16991" ht="13.5" customHeight="1" x14ac:dyDescent="0.2"/>
    <row r="16992" ht="13.5" customHeight="1" x14ac:dyDescent="0.2"/>
    <row r="16993" ht="13.5" customHeight="1" x14ac:dyDescent="0.2"/>
    <row r="16994" ht="13.5" customHeight="1" x14ac:dyDescent="0.2"/>
    <row r="16995" ht="13.5" customHeight="1" x14ac:dyDescent="0.2"/>
    <row r="16996" ht="13.5" customHeight="1" x14ac:dyDescent="0.2"/>
    <row r="16997" ht="13.5" customHeight="1" x14ac:dyDescent="0.2"/>
    <row r="16998" ht="13.5" customHeight="1" x14ac:dyDescent="0.2"/>
    <row r="16999" ht="13.5" customHeight="1" x14ac:dyDescent="0.2"/>
    <row r="17000" ht="13.5" customHeight="1" x14ac:dyDescent="0.2"/>
    <row r="17001" ht="13.5" customHeight="1" x14ac:dyDescent="0.2"/>
    <row r="17002" ht="13.5" customHeight="1" x14ac:dyDescent="0.2"/>
    <row r="17003" ht="13.5" customHeight="1" x14ac:dyDescent="0.2"/>
    <row r="17004" ht="13.5" customHeight="1" x14ac:dyDescent="0.2"/>
    <row r="17005" ht="13.5" customHeight="1" x14ac:dyDescent="0.2"/>
    <row r="17006" ht="13.5" customHeight="1" x14ac:dyDescent="0.2"/>
    <row r="17007" ht="13.5" customHeight="1" x14ac:dyDescent="0.2"/>
    <row r="17008" ht="13.5" customHeight="1" x14ac:dyDescent="0.2"/>
    <row r="17009" ht="13.5" customHeight="1" x14ac:dyDescent="0.2"/>
    <row r="17010" ht="13.5" customHeight="1" x14ac:dyDescent="0.2"/>
    <row r="17011" ht="13.5" customHeight="1" x14ac:dyDescent="0.2"/>
    <row r="17012" ht="13.5" customHeight="1" x14ac:dyDescent="0.2"/>
    <row r="17013" ht="13.5" customHeight="1" x14ac:dyDescent="0.2"/>
    <row r="17014" ht="13.5" customHeight="1" x14ac:dyDescent="0.2"/>
    <row r="17015" ht="13.5" customHeight="1" x14ac:dyDescent="0.2"/>
    <row r="17016" ht="13.5" customHeight="1" x14ac:dyDescent="0.2"/>
    <row r="17017" ht="13.5" customHeight="1" x14ac:dyDescent="0.2"/>
    <row r="17018" ht="13.5" customHeight="1" x14ac:dyDescent="0.2"/>
    <row r="17019" ht="13.5" customHeight="1" x14ac:dyDescent="0.2"/>
    <row r="17020" ht="13.5" customHeight="1" x14ac:dyDescent="0.2"/>
    <row r="17021" ht="13.5" customHeight="1" x14ac:dyDescent="0.2"/>
    <row r="17022" ht="13.5" customHeight="1" x14ac:dyDescent="0.2"/>
    <row r="17023" ht="13.5" customHeight="1" x14ac:dyDescent="0.2"/>
    <row r="17024" ht="13.5" customHeight="1" x14ac:dyDescent="0.2"/>
    <row r="17025" ht="13.5" customHeight="1" x14ac:dyDescent="0.2"/>
    <row r="17026" ht="13.5" customHeight="1" x14ac:dyDescent="0.2"/>
    <row r="17027" ht="13.5" customHeight="1" x14ac:dyDescent="0.2"/>
    <row r="17028" ht="13.5" customHeight="1" x14ac:dyDescent="0.2"/>
    <row r="17029" ht="13.5" customHeight="1" x14ac:dyDescent="0.2"/>
    <row r="17030" ht="13.5" customHeight="1" x14ac:dyDescent="0.2"/>
    <row r="17031" ht="13.5" customHeight="1" x14ac:dyDescent="0.2"/>
    <row r="17032" ht="13.5" customHeight="1" x14ac:dyDescent="0.2"/>
    <row r="17033" ht="13.5" customHeight="1" x14ac:dyDescent="0.2"/>
    <row r="17034" ht="13.5" customHeight="1" x14ac:dyDescent="0.2"/>
    <row r="17035" ht="13.5" customHeight="1" x14ac:dyDescent="0.2"/>
    <row r="17036" ht="13.5" customHeight="1" x14ac:dyDescent="0.2"/>
    <row r="17037" ht="13.5" customHeight="1" x14ac:dyDescent="0.2"/>
    <row r="17038" ht="13.5" customHeight="1" x14ac:dyDescent="0.2"/>
    <row r="17039" ht="13.5" customHeight="1" x14ac:dyDescent="0.2"/>
    <row r="17040" ht="13.5" customHeight="1" x14ac:dyDescent="0.2"/>
    <row r="17041" ht="13.5" customHeight="1" x14ac:dyDescent="0.2"/>
    <row r="17042" ht="13.5" customHeight="1" x14ac:dyDescent="0.2"/>
    <row r="17043" ht="13.5" customHeight="1" x14ac:dyDescent="0.2"/>
    <row r="17044" ht="13.5" customHeight="1" x14ac:dyDescent="0.2"/>
    <row r="17045" ht="13.5" customHeight="1" x14ac:dyDescent="0.2"/>
    <row r="17046" ht="13.5" customHeight="1" x14ac:dyDescent="0.2"/>
    <row r="17047" ht="13.5" customHeight="1" x14ac:dyDescent="0.2"/>
    <row r="17048" ht="13.5" customHeight="1" x14ac:dyDescent="0.2"/>
    <row r="17049" ht="13.5" customHeight="1" x14ac:dyDescent="0.2"/>
    <row r="17050" ht="13.5" customHeight="1" x14ac:dyDescent="0.2"/>
    <row r="17051" ht="13.5" customHeight="1" x14ac:dyDescent="0.2"/>
    <row r="17052" ht="13.5" customHeight="1" x14ac:dyDescent="0.2"/>
    <row r="17053" ht="13.5" customHeight="1" x14ac:dyDescent="0.2"/>
    <row r="17054" ht="13.5" customHeight="1" x14ac:dyDescent="0.2"/>
    <row r="17055" ht="13.5" customHeight="1" x14ac:dyDescent="0.2"/>
    <row r="17056" ht="13.5" customHeight="1" x14ac:dyDescent="0.2"/>
    <row r="17057" ht="13.5" customHeight="1" x14ac:dyDescent="0.2"/>
    <row r="17058" ht="13.5" customHeight="1" x14ac:dyDescent="0.2"/>
    <row r="17059" ht="13.5" customHeight="1" x14ac:dyDescent="0.2"/>
    <row r="17060" ht="13.5" customHeight="1" x14ac:dyDescent="0.2"/>
    <row r="17061" ht="13.5" customHeight="1" x14ac:dyDescent="0.2"/>
    <row r="17062" ht="13.5" customHeight="1" x14ac:dyDescent="0.2"/>
    <row r="17063" ht="13.5" customHeight="1" x14ac:dyDescent="0.2"/>
    <row r="17064" ht="13.5" customHeight="1" x14ac:dyDescent="0.2"/>
    <row r="17065" ht="13.5" customHeight="1" x14ac:dyDescent="0.2"/>
    <row r="17066" ht="13.5" customHeight="1" x14ac:dyDescent="0.2"/>
    <row r="17067" ht="13.5" customHeight="1" x14ac:dyDescent="0.2"/>
    <row r="17068" ht="13.5" customHeight="1" x14ac:dyDescent="0.2"/>
    <row r="17069" ht="13.5" customHeight="1" x14ac:dyDescent="0.2"/>
    <row r="17070" ht="13.5" customHeight="1" x14ac:dyDescent="0.2"/>
    <row r="17071" ht="13.5" customHeight="1" x14ac:dyDescent="0.2"/>
    <row r="17072" ht="13.5" customHeight="1" x14ac:dyDescent="0.2"/>
    <row r="17073" ht="13.5" customHeight="1" x14ac:dyDescent="0.2"/>
    <row r="17074" ht="13.5" customHeight="1" x14ac:dyDescent="0.2"/>
    <row r="17075" ht="13.5" customHeight="1" x14ac:dyDescent="0.2"/>
    <row r="17076" ht="13.5" customHeight="1" x14ac:dyDescent="0.2"/>
    <row r="17077" ht="13.5" customHeight="1" x14ac:dyDescent="0.2"/>
    <row r="17078" ht="13.5" customHeight="1" x14ac:dyDescent="0.2"/>
    <row r="17079" ht="13.5" customHeight="1" x14ac:dyDescent="0.2"/>
    <row r="17080" ht="13.5" customHeight="1" x14ac:dyDescent="0.2"/>
    <row r="17081" ht="13.5" customHeight="1" x14ac:dyDescent="0.2"/>
    <row r="17082" ht="13.5" customHeight="1" x14ac:dyDescent="0.2"/>
    <row r="17083" ht="13.5" customHeight="1" x14ac:dyDescent="0.2"/>
    <row r="17084" ht="13.5" customHeight="1" x14ac:dyDescent="0.2"/>
    <row r="17085" ht="13.5" customHeight="1" x14ac:dyDescent="0.2"/>
    <row r="17086" ht="13.5" customHeight="1" x14ac:dyDescent="0.2"/>
    <row r="17087" ht="13.5" customHeight="1" x14ac:dyDescent="0.2"/>
    <row r="17088" ht="13.5" customHeight="1" x14ac:dyDescent="0.2"/>
    <row r="17089" ht="13.5" customHeight="1" x14ac:dyDescent="0.2"/>
    <row r="17090" ht="13.5" customHeight="1" x14ac:dyDescent="0.2"/>
    <row r="17091" ht="13.5" customHeight="1" x14ac:dyDescent="0.2"/>
    <row r="17092" ht="13.5" customHeight="1" x14ac:dyDescent="0.2"/>
    <row r="17093" ht="13.5" customHeight="1" x14ac:dyDescent="0.2"/>
    <row r="17094" ht="13.5" customHeight="1" x14ac:dyDescent="0.2"/>
    <row r="17095" ht="13.5" customHeight="1" x14ac:dyDescent="0.2"/>
    <row r="17096" ht="13.5" customHeight="1" x14ac:dyDescent="0.2"/>
    <row r="17097" ht="13.5" customHeight="1" x14ac:dyDescent="0.2"/>
    <row r="17098" ht="13.5" customHeight="1" x14ac:dyDescent="0.2"/>
    <row r="17099" ht="13.5" customHeight="1" x14ac:dyDescent="0.2"/>
    <row r="17100" ht="13.5" customHeight="1" x14ac:dyDescent="0.2"/>
    <row r="17101" ht="13.5" customHeight="1" x14ac:dyDescent="0.2"/>
    <row r="17102" ht="13.5" customHeight="1" x14ac:dyDescent="0.2"/>
    <row r="17103" ht="13.5" customHeight="1" x14ac:dyDescent="0.2"/>
    <row r="17104" ht="13.5" customHeight="1" x14ac:dyDescent="0.2"/>
    <row r="17105" ht="13.5" customHeight="1" x14ac:dyDescent="0.2"/>
    <row r="17106" ht="13.5" customHeight="1" x14ac:dyDescent="0.2"/>
    <row r="17107" ht="13.5" customHeight="1" x14ac:dyDescent="0.2"/>
    <row r="17108" ht="13.5" customHeight="1" x14ac:dyDescent="0.2"/>
    <row r="17109" ht="13.5" customHeight="1" x14ac:dyDescent="0.2"/>
    <row r="17110" ht="13.5" customHeight="1" x14ac:dyDescent="0.2"/>
    <row r="17111" ht="13.5" customHeight="1" x14ac:dyDescent="0.2"/>
    <row r="17112" ht="13.5" customHeight="1" x14ac:dyDescent="0.2"/>
    <row r="17113" ht="13.5" customHeight="1" x14ac:dyDescent="0.2"/>
    <row r="17114" ht="13.5" customHeight="1" x14ac:dyDescent="0.2"/>
    <row r="17115" ht="13.5" customHeight="1" x14ac:dyDescent="0.2"/>
    <row r="17116" ht="13.5" customHeight="1" x14ac:dyDescent="0.2"/>
    <row r="17117" ht="13.5" customHeight="1" x14ac:dyDescent="0.2"/>
    <row r="17118" ht="13.5" customHeight="1" x14ac:dyDescent="0.2"/>
    <row r="17119" ht="13.5" customHeight="1" x14ac:dyDescent="0.2"/>
    <row r="17120" ht="13.5" customHeight="1" x14ac:dyDescent="0.2"/>
    <row r="17121" ht="13.5" customHeight="1" x14ac:dyDescent="0.2"/>
    <row r="17122" ht="13.5" customHeight="1" x14ac:dyDescent="0.2"/>
    <row r="17123" ht="13.5" customHeight="1" x14ac:dyDescent="0.2"/>
    <row r="17124" ht="13.5" customHeight="1" x14ac:dyDescent="0.2"/>
    <row r="17125" ht="13.5" customHeight="1" x14ac:dyDescent="0.2"/>
    <row r="17126" ht="13.5" customHeight="1" x14ac:dyDescent="0.2"/>
    <row r="17127" ht="13.5" customHeight="1" x14ac:dyDescent="0.2"/>
    <row r="17128" ht="13.5" customHeight="1" x14ac:dyDescent="0.2"/>
    <row r="17129" ht="13.5" customHeight="1" x14ac:dyDescent="0.2"/>
    <row r="17130" ht="13.5" customHeight="1" x14ac:dyDescent="0.2"/>
    <row r="17131" ht="13.5" customHeight="1" x14ac:dyDescent="0.2"/>
    <row r="17132" ht="13.5" customHeight="1" x14ac:dyDescent="0.2"/>
    <row r="17133" ht="13.5" customHeight="1" x14ac:dyDescent="0.2"/>
    <row r="17134" ht="13.5" customHeight="1" x14ac:dyDescent="0.2"/>
    <row r="17135" ht="13.5" customHeight="1" x14ac:dyDescent="0.2"/>
    <row r="17136" ht="13.5" customHeight="1" x14ac:dyDescent="0.2"/>
    <row r="17137" ht="13.5" customHeight="1" x14ac:dyDescent="0.2"/>
    <row r="17138" ht="13.5" customHeight="1" x14ac:dyDescent="0.2"/>
    <row r="17139" ht="13.5" customHeight="1" x14ac:dyDescent="0.2"/>
    <row r="17140" ht="13.5" customHeight="1" x14ac:dyDescent="0.2"/>
    <row r="17141" ht="13.5" customHeight="1" x14ac:dyDescent="0.2"/>
    <row r="17142" ht="13.5" customHeight="1" x14ac:dyDescent="0.2"/>
    <row r="17143" ht="13.5" customHeight="1" x14ac:dyDescent="0.2"/>
    <row r="17144" ht="13.5" customHeight="1" x14ac:dyDescent="0.2"/>
    <row r="17145" ht="13.5" customHeight="1" x14ac:dyDescent="0.2"/>
    <row r="17146" ht="13.5" customHeight="1" x14ac:dyDescent="0.2"/>
    <row r="17147" ht="13.5" customHeight="1" x14ac:dyDescent="0.2"/>
    <row r="17148" ht="13.5" customHeight="1" x14ac:dyDescent="0.2"/>
    <row r="17149" ht="13.5" customHeight="1" x14ac:dyDescent="0.2"/>
    <row r="17150" ht="13.5" customHeight="1" x14ac:dyDescent="0.2"/>
    <row r="17151" ht="13.5" customHeight="1" x14ac:dyDescent="0.2"/>
    <row r="17152" ht="13.5" customHeight="1" x14ac:dyDescent="0.2"/>
    <row r="17153" ht="13.5" customHeight="1" x14ac:dyDescent="0.2"/>
    <row r="17154" ht="13.5" customHeight="1" x14ac:dyDescent="0.2"/>
    <row r="17155" ht="13.5" customHeight="1" x14ac:dyDescent="0.2"/>
    <row r="17156" ht="13.5" customHeight="1" x14ac:dyDescent="0.2"/>
    <row r="17157" ht="13.5" customHeight="1" x14ac:dyDescent="0.2"/>
    <row r="17158" ht="13.5" customHeight="1" x14ac:dyDescent="0.2"/>
    <row r="17159" ht="13.5" customHeight="1" x14ac:dyDescent="0.2"/>
    <row r="17160" ht="13.5" customHeight="1" x14ac:dyDescent="0.2"/>
    <row r="17161" ht="13.5" customHeight="1" x14ac:dyDescent="0.2"/>
    <row r="17162" ht="13.5" customHeight="1" x14ac:dyDescent="0.2"/>
    <row r="17163" ht="13.5" customHeight="1" x14ac:dyDescent="0.2"/>
    <row r="17164" ht="13.5" customHeight="1" x14ac:dyDescent="0.2"/>
    <row r="17165" ht="13.5" customHeight="1" x14ac:dyDescent="0.2"/>
    <row r="17166" ht="13.5" customHeight="1" x14ac:dyDescent="0.2"/>
    <row r="17167" ht="13.5" customHeight="1" x14ac:dyDescent="0.2"/>
    <row r="17168" ht="13.5" customHeight="1" x14ac:dyDescent="0.2"/>
    <row r="17169" ht="13.5" customHeight="1" x14ac:dyDescent="0.2"/>
    <row r="17170" ht="13.5" customHeight="1" x14ac:dyDescent="0.2"/>
    <row r="17171" ht="13.5" customHeight="1" x14ac:dyDescent="0.2"/>
    <row r="17172" ht="13.5" customHeight="1" x14ac:dyDescent="0.2"/>
    <row r="17173" ht="13.5" customHeight="1" x14ac:dyDescent="0.2"/>
    <row r="17174" ht="13.5" customHeight="1" x14ac:dyDescent="0.2"/>
    <row r="17175" ht="13.5" customHeight="1" x14ac:dyDescent="0.2"/>
    <row r="17176" ht="13.5" customHeight="1" x14ac:dyDescent="0.2"/>
    <row r="17177" ht="13.5" customHeight="1" x14ac:dyDescent="0.2"/>
    <row r="17178" ht="13.5" customHeight="1" x14ac:dyDescent="0.2"/>
    <row r="17179" ht="13.5" customHeight="1" x14ac:dyDescent="0.2"/>
    <row r="17180" ht="13.5" customHeight="1" x14ac:dyDescent="0.2"/>
    <row r="17181" ht="13.5" customHeight="1" x14ac:dyDescent="0.2"/>
    <row r="17182" ht="13.5" customHeight="1" x14ac:dyDescent="0.2"/>
    <row r="17183" ht="13.5" customHeight="1" x14ac:dyDescent="0.2"/>
    <row r="17184" ht="13.5" customHeight="1" x14ac:dyDescent="0.2"/>
    <row r="17185" ht="13.5" customHeight="1" x14ac:dyDescent="0.2"/>
    <row r="17186" ht="13.5" customHeight="1" x14ac:dyDescent="0.2"/>
    <row r="17187" ht="13.5" customHeight="1" x14ac:dyDescent="0.2"/>
    <row r="17188" ht="13.5" customHeight="1" x14ac:dyDescent="0.2"/>
    <row r="17189" ht="13.5" customHeight="1" x14ac:dyDescent="0.2"/>
    <row r="17190" ht="13.5" customHeight="1" x14ac:dyDescent="0.2"/>
    <row r="17191" ht="13.5" customHeight="1" x14ac:dyDescent="0.2"/>
    <row r="17192" ht="13.5" customHeight="1" x14ac:dyDescent="0.2"/>
    <row r="17193" ht="13.5" customHeight="1" x14ac:dyDescent="0.2"/>
    <row r="17194" ht="13.5" customHeight="1" x14ac:dyDescent="0.2"/>
    <row r="17195" ht="13.5" customHeight="1" x14ac:dyDescent="0.2"/>
    <row r="17196" ht="13.5" customHeight="1" x14ac:dyDescent="0.2"/>
    <row r="17197" ht="13.5" customHeight="1" x14ac:dyDescent="0.2"/>
    <row r="17198" ht="13.5" customHeight="1" x14ac:dyDescent="0.2"/>
    <row r="17199" ht="13.5" customHeight="1" x14ac:dyDescent="0.2"/>
    <row r="17200" ht="13.5" customHeight="1" x14ac:dyDescent="0.2"/>
    <row r="17201" ht="13.5" customHeight="1" x14ac:dyDescent="0.2"/>
    <row r="17202" ht="13.5" customHeight="1" x14ac:dyDescent="0.2"/>
    <row r="17203" ht="13.5" customHeight="1" x14ac:dyDescent="0.2"/>
    <row r="17204" ht="13.5" customHeight="1" x14ac:dyDescent="0.2"/>
    <row r="17205" ht="13.5" customHeight="1" x14ac:dyDescent="0.2"/>
    <row r="17206" ht="13.5" customHeight="1" x14ac:dyDescent="0.2"/>
    <row r="17207" ht="13.5" customHeight="1" x14ac:dyDescent="0.2"/>
    <row r="17208" ht="13.5" customHeight="1" x14ac:dyDescent="0.2"/>
    <row r="17209" ht="13.5" customHeight="1" x14ac:dyDescent="0.2"/>
    <row r="17210" ht="13.5" customHeight="1" x14ac:dyDescent="0.2"/>
    <row r="17211" ht="13.5" customHeight="1" x14ac:dyDescent="0.2"/>
    <row r="17212" ht="13.5" customHeight="1" x14ac:dyDescent="0.2"/>
    <row r="17213" ht="13.5" customHeight="1" x14ac:dyDescent="0.2"/>
    <row r="17214" ht="13.5" customHeight="1" x14ac:dyDescent="0.2"/>
    <row r="17215" ht="13.5" customHeight="1" x14ac:dyDescent="0.2"/>
    <row r="17216" ht="13.5" customHeight="1" x14ac:dyDescent="0.2"/>
    <row r="17217" ht="13.5" customHeight="1" x14ac:dyDescent="0.2"/>
    <row r="17218" ht="13.5" customHeight="1" x14ac:dyDescent="0.2"/>
    <row r="17219" ht="13.5" customHeight="1" x14ac:dyDescent="0.2"/>
    <row r="17220" ht="13.5" customHeight="1" x14ac:dyDescent="0.2"/>
    <row r="17221" ht="13.5" customHeight="1" x14ac:dyDescent="0.2"/>
    <row r="17222" ht="13.5" customHeight="1" x14ac:dyDescent="0.2"/>
    <row r="17223" ht="13.5" customHeight="1" x14ac:dyDescent="0.2"/>
    <row r="17224" ht="13.5" customHeight="1" x14ac:dyDescent="0.2"/>
    <row r="17225" ht="13.5" customHeight="1" x14ac:dyDescent="0.2"/>
    <row r="17226" ht="13.5" customHeight="1" x14ac:dyDescent="0.2"/>
    <row r="17227" ht="13.5" customHeight="1" x14ac:dyDescent="0.2"/>
    <row r="17228" ht="13.5" customHeight="1" x14ac:dyDescent="0.2"/>
    <row r="17229" ht="13.5" customHeight="1" x14ac:dyDescent="0.2"/>
    <row r="17230" ht="13.5" customHeight="1" x14ac:dyDescent="0.2"/>
    <row r="17231" ht="13.5" customHeight="1" x14ac:dyDescent="0.2"/>
    <row r="17232" ht="13.5" customHeight="1" x14ac:dyDescent="0.2"/>
    <row r="17233" ht="13.5" customHeight="1" x14ac:dyDescent="0.2"/>
    <row r="17234" ht="13.5" customHeight="1" x14ac:dyDescent="0.2"/>
    <row r="17235" ht="13.5" customHeight="1" x14ac:dyDescent="0.2"/>
    <row r="17236" ht="13.5" customHeight="1" x14ac:dyDescent="0.2"/>
    <row r="17237" ht="13.5" customHeight="1" x14ac:dyDescent="0.2"/>
    <row r="17238" ht="13.5" customHeight="1" x14ac:dyDescent="0.2"/>
    <row r="17239" ht="13.5" customHeight="1" x14ac:dyDescent="0.2"/>
    <row r="17240" ht="13.5" customHeight="1" x14ac:dyDescent="0.2"/>
    <row r="17241" ht="13.5" customHeight="1" x14ac:dyDescent="0.2"/>
    <row r="17242" ht="13.5" customHeight="1" x14ac:dyDescent="0.2"/>
    <row r="17243" ht="13.5" customHeight="1" x14ac:dyDescent="0.2"/>
    <row r="17244" ht="13.5" customHeight="1" x14ac:dyDescent="0.2"/>
    <row r="17245" ht="13.5" customHeight="1" x14ac:dyDescent="0.2"/>
    <row r="17246" ht="13.5" customHeight="1" x14ac:dyDescent="0.2"/>
    <row r="17247" ht="13.5" customHeight="1" x14ac:dyDescent="0.2"/>
    <row r="17248" ht="13.5" customHeight="1" x14ac:dyDescent="0.2"/>
    <row r="17249" ht="13.5" customHeight="1" x14ac:dyDescent="0.2"/>
    <row r="17250" ht="13.5" customHeight="1" x14ac:dyDescent="0.2"/>
    <row r="17251" ht="13.5" customHeight="1" x14ac:dyDescent="0.2"/>
    <row r="17252" ht="13.5" customHeight="1" x14ac:dyDescent="0.2"/>
    <row r="17253" ht="13.5" customHeight="1" x14ac:dyDescent="0.2"/>
    <row r="17254" ht="13.5" customHeight="1" x14ac:dyDescent="0.2"/>
    <row r="17255" ht="13.5" customHeight="1" x14ac:dyDescent="0.2"/>
    <row r="17256" ht="13.5" customHeight="1" x14ac:dyDescent="0.2"/>
    <row r="17257" ht="13.5" customHeight="1" x14ac:dyDescent="0.2"/>
    <row r="17258" ht="13.5" customHeight="1" x14ac:dyDescent="0.2"/>
    <row r="17259" ht="13.5" customHeight="1" x14ac:dyDescent="0.2"/>
    <row r="17260" ht="13.5" customHeight="1" x14ac:dyDescent="0.2"/>
    <row r="17261" ht="13.5" customHeight="1" x14ac:dyDescent="0.2"/>
    <row r="17262" ht="13.5" customHeight="1" x14ac:dyDescent="0.2"/>
    <row r="17263" ht="13.5" customHeight="1" x14ac:dyDescent="0.2"/>
    <row r="17264" ht="13.5" customHeight="1" x14ac:dyDescent="0.2"/>
    <row r="17265" ht="13.5" customHeight="1" x14ac:dyDescent="0.2"/>
    <row r="17266" ht="13.5" customHeight="1" x14ac:dyDescent="0.2"/>
    <row r="17267" ht="13.5" customHeight="1" x14ac:dyDescent="0.2"/>
    <row r="17268" ht="13.5" customHeight="1" x14ac:dyDescent="0.2"/>
    <row r="17269" ht="13.5" customHeight="1" x14ac:dyDescent="0.2"/>
    <row r="17270" ht="13.5" customHeight="1" x14ac:dyDescent="0.2"/>
    <row r="17271" ht="13.5" customHeight="1" x14ac:dyDescent="0.2"/>
    <row r="17272" ht="13.5" customHeight="1" x14ac:dyDescent="0.2"/>
    <row r="17273" ht="13.5" customHeight="1" x14ac:dyDescent="0.2"/>
    <row r="17274" ht="13.5" customHeight="1" x14ac:dyDescent="0.2"/>
    <row r="17275" ht="13.5" customHeight="1" x14ac:dyDescent="0.2"/>
    <row r="17276" ht="13.5" customHeight="1" x14ac:dyDescent="0.2"/>
    <row r="17277" ht="13.5" customHeight="1" x14ac:dyDescent="0.2"/>
    <row r="17278" ht="13.5" customHeight="1" x14ac:dyDescent="0.2"/>
    <row r="17279" ht="13.5" customHeight="1" x14ac:dyDescent="0.2"/>
    <row r="17280" ht="13.5" customHeight="1" x14ac:dyDescent="0.2"/>
    <row r="17281" ht="13.5" customHeight="1" x14ac:dyDescent="0.2"/>
    <row r="17282" ht="13.5" customHeight="1" x14ac:dyDescent="0.2"/>
    <row r="17283" ht="13.5" customHeight="1" x14ac:dyDescent="0.2"/>
    <row r="17284" ht="13.5" customHeight="1" x14ac:dyDescent="0.2"/>
    <row r="17285" ht="13.5" customHeight="1" x14ac:dyDescent="0.2"/>
    <row r="17286" ht="13.5" customHeight="1" x14ac:dyDescent="0.2"/>
    <row r="17287" ht="13.5" customHeight="1" x14ac:dyDescent="0.2"/>
    <row r="17288" ht="13.5" customHeight="1" x14ac:dyDescent="0.2"/>
    <row r="17289" ht="13.5" customHeight="1" x14ac:dyDescent="0.2"/>
    <row r="17290" ht="13.5" customHeight="1" x14ac:dyDescent="0.2"/>
    <row r="17291" ht="13.5" customHeight="1" x14ac:dyDescent="0.2"/>
    <row r="17292" ht="13.5" customHeight="1" x14ac:dyDescent="0.2"/>
    <row r="17293" ht="13.5" customHeight="1" x14ac:dyDescent="0.2"/>
    <row r="17294" ht="13.5" customHeight="1" x14ac:dyDescent="0.2"/>
    <row r="17295" ht="13.5" customHeight="1" x14ac:dyDescent="0.2"/>
    <row r="17296" ht="13.5" customHeight="1" x14ac:dyDescent="0.2"/>
    <row r="17297" ht="13.5" customHeight="1" x14ac:dyDescent="0.2"/>
    <row r="17298" ht="13.5" customHeight="1" x14ac:dyDescent="0.2"/>
    <row r="17299" ht="13.5" customHeight="1" x14ac:dyDescent="0.2"/>
    <row r="17300" ht="13.5" customHeight="1" x14ac:dyDescent="0.2"/>
    <row r="17301" ht="13.5" customHeight="1" x14ac:dyDescent="0.2"/>
    <row r="17302" ht="13.5" customHeight="1" x14ac:dyDescent="0.2"/>
    <row r="17303" ht="13.5" customHeight="1" x14ac:dyDescent="0.2"/>
    <row r="17304" ht="13.5" customHeight="1" x14ac:dyDescent="0.2"/>
    <row r="17305" ht="13.5" customHeight="1" x14ac:dyDescent="0.2"/>
    <row r="17306" ht="13.5" customHeight="1" x14ac:dyDescent="0.2"/>
    <row r="17307" ht="13.5" customHeight="1" x14ac:dyDescent="0.2"/>
    <row r="17308" ht="13.5" customHeight="1" x14ac:dyDescent="0.2"/>
    <row r="17309" ht="13.5" customHeight="1" x14ac:dyDescent="0.2"/>
    <row r="17310" ht="13.5" customHeight="1" x14ac:dyDescent="0.2"/>
    <row r="17311" ht="13.5" customHeight="1" x14ac:dyDescent="0.2"/>
    <row r="17312" ht="13.5" customHeight="1" x14ac:dyDescent="0.2"/>
    <row r="17313" ht="13.5" customHeight="1" x14ac:dyDescent="0.2"/>
    <row r="17314" ht="13.5" customHeight="1" x14ac:dyDescent="0.2"/>
    <row r="17315" ht="13.5" customHeight="1" x14ac:dyDescent="0.2"/>
    <row r="17316" ht="13.5" customHeight="1" x14ac:dyDescent="0.2"/>
    <row r="17317" ht="13.5" customHeight="1" x14ac:dyDescent="0.2"/>
    <row r="17318" ht="13.5" customHeight="1" x14ac:dyDescent="0.2"/>
    <row r="17319" ht="13.5" customHeight="1" x14ac:dyDescent="0.2"/>
    <row r="17320" ht="13.5" customHeight="1" x14ac:dyDescent="0.2"/>
    <row r="17321" ht="13.5" customHeight="1" x14ac:dyDescent="0.2"/>
    <row r="17322" ht="13.5" customHeight="1" x14ac:dyDescent="0.2"/>
    <row r="17323" ht="13.5" customHeight="1" x14ac:dyDescent="0.2"/>
    <row r="17324" ht="13.5" customHeight="1" x14ac:dyDescent="0.2"/>
    <row r="17325" ht="13.5" customHeight="1" x14ac:dyDescent="0.2"/>
    <row r="17326" ht="13.5" customHeight="1" x14ac:dyDescent="0.2"/>
    <row r="17327" ht="13.5" customHeight="1" x14ac:dyDescent="0.2"/>
    <row r="17328" ht="13.5" customHeight="1" x14ac:dyDescent="0.2"/>
    <row r="17329" ht="13.5" customHeight="1" x14ac:dyDescent="0.2"/>
    <row r="17330" ht="13.5" customHeight="1" x14ac:dyDescent="0.2"/>
    <row r="17331" ht="13.5" customHeight="1" x14ac:dyDescent="0.2"/>
    <row r="17332" ht="13.5" customHeight="1" x14ac:dyDescent="0.2"/>
    <row r="17333" ht="13.5" customHeight="1" x14ac:dyDescent="0.2"/>
    <row r="17334" ht="13.5" customHeight="1" x14ac:dyDescent="0.2"/>
    <row r="17335" ht="13.5" customHeight="1" x14ac:dyDescent="0.2"/>
    <row r="17336" ht="13.5" customHeight="1" x14ac:dyDescent="0.2"/>
    <row r="17337" ht="13.5" customHeight="1" x14ac:dyDescent="0.2"/>
    <row r="17338" ht="13.5" customHeight="1" x14ac:dyDescent="0.2"/>
    <row r="17339" ht="13.5" customHeight="1" x14ac:dyDescent="0.2"/>
    <row r="17340" ht="13.5" customHeight="1" x14ac:dyDescent="0.2"/>
    <row r="17341" ht="13.5" customHeight="1" x14ac:dyDescent="0.2"/>
    <row r="17342" ht="13.5" customHeight="1" x14ac:dyDescent="0.2"/>
    <row r="17343" ht="13.5" customHeight="1" x14ac:dyDescent="0.2"/>
    <row r="17344" ht="13.5" customHeight="1" x14ac:dyDescent="0.2"/>
    <row r="17345" ht="13.5" customHeight="1" x14ac:dyDescent="0.2"/>
    <row r="17346" ht="13.5" customHeight="1" x14ac:dyDescent="0.2"/>
    <row r="17347" ht="13.5" customHeight="1" x14ac:dyDescent="0.2"/>
    <row r="17348" ht="13.5" customHeight="1" x14ac:dyDescent="0.2"/>
    <row r="17349" ht="13.5" customHeight="1" x14ac:dyDescent="0.2"/>
    <row r="17350" ht="13.5" customHeight="1" x14ac:dyDescent="0.2"/>
    <row r="17351" ht="13.5" customHeight="1" x14ac:dyDescent="0.2"/>
    <row r="17352" ht="13.5" customHeight="1" x14ac:dyDescent="0.2"/>
    <row r="17353" ht="13.5" customHeight="1" x14ac:dyDescent="0.2"/>
    <row r="17354" ht="13.5" customHeight="1" x14ac:dyDescent="0.2"/>
    <row r="17355" ht="13.5" customHeight="1" x14ac:dyDescent="0.2"/>
    <row r="17356" ht="13.5" customHeight="1" x14ac:dyDescent="0.2"/>
    <row r="17357" ht="13.5" customHeight="1" x14ac:dyDescent="0.2"/>
    <row r="17358" ht="13.5" customHeight="1" x14ac:dyDescent="0.2"/>
    <row r="17359" ht="13.5" customHeight="1" x14ac:dyDescent="0.2"/>
    <row r="17360" ht="13.5" customHeight="1" x14ac:dyDescent="0.2"/>
    <row r="17361" ht="13.5" customHeight="1" x14ac:dyDescent="0.2"/>
    <row r="17362" ht="13.5" customHeight="1" x14ac:dyDescent="0.2"/>
    <row r="17363" ht="13.5" customHeight="1" x14ac:dyDescent="0.2"/>
    <row r="17364" ht="13.5" customHeight="1" x14ac:dyDescent="0.2"/>
    <row r="17365" ht="13.5" customHeight="1" x14ac:dyDescent="0.2"/>
    <row r="17366" ht="13.5" customHeight="1" x14ac:dyDescent="0.2"/>
    <row r="17367" ht="13.5" customHeight="1" x14ac:dyDescent="0.2"/>
    <row r="17368" ht="13.5" customHeight="1" x14ac:dyDescent="0.2"/>
    <row r="17369" ht="13.5" customHeight="1" x14ac:dyDescent="0.2"/>
    <row r="17370" ht="13.5" customHeight="1" x14ac:dyDescent="0.2"/>
    <row r="17371" ht="13.5" customHeight="1" x14ac:dyDescent="0.2"/>
    <row r="17372" ht="13.5" customHeight="1" x14ac:dyDescent="0.2"/>
    <row r="17373" ht="13.5" customHeight="1" x14ac:dyDescent="0.2"/>
    <row r="17374" ht="13.5" customHeight="1" x14ac:dyDescent="0.2"/>
    <row r="17375" ht="13.5" customHeight="1" x14ac:dyDescent="0.2"/>
    <row r="17376" ht="13.5" customHeight="1" x14ac:dyDescent="0.2"/>
    <row r="17377" ht="13.5" customHeight="1" x14ac:dyDescent="0.2"/>
    <row r="17378" ht="13.5" customHeight="1" x14ac:dyDescent="0.2"/>
    <row r="17379" ht="13.5" customHeight="1" x14ac:dyDescent="0.2"/>
    <row r="17380" ht="13.5" customHeight="1" x14ac:dyDescent="0.2"/>
    <row r="17381" ht="13.5" customHeight="1" x14ac:dyDescent="0.2"/>
    <row r="17382" ht="13.5" customHeight="1" x14ac:dyDescent="0.2"/>
    <row r="17383" ht="13.5" customHeight="1" x14ac:dyDescent="0.2"/>
    <row r="17384" ht="13.5" customHeight="1" x14ac:dyDescent="0.2"/>
    <row r="17385" ht="13.5" customHeight="1" x14ac:dyDescent="0.2"/>
    <row r="17386" ht="13.5" customHeight="1" x14ac:dyDescent="0.2"/>
    <row r="17387" ht="13.5" customHeight="1" x14ac:dyDescent="0.2"/>
    <row r="17388" ht="13.5" customHeight="1" x14ac:dyDescent="0.2"/>
    <row r="17389" ht="13.5" customHeight="1" x14ac:dyDescent="0.2"/>
    <row r="17390" ht="13.5" customHeight="1" x14ac:dyDescent="0.2"/>
    <row r="17391" ht="13.5" customHeight="1" x14ac:dyDescent="0.2"/>
    <row r="17392" ht="13.5" customHeight="1" x14ac:dyDescent="0.2"/>
    <row r="17393" ht="13.5" customHeight="1" x14ac:dyDescent="0.2"/>
    <row r="17394" ht="13.5" customHeight="1" x14ac:dyDescent="0.2"/>
    <row r="17395" ht="13.5" customHeight="1" x14ac:dyDescent="0.2"/>
    <row r="17396" ht="13.5" customHeight="1" x14ac:dyDescent="0.2"/>
    <row r="17397" ht="13.5" customHeight="1" x14ac:dyDescent="0.2"/>
    <row r="17398" ht="13.5" customHeight="1" x14ac:dyDescent="0.2"/>
    <row r="17399" ht="13.5" customHeight="1" x14ac:dyDescent="0.2"/>
    <row r="17400" ht="13.5" customHeight="1" x14ac:dyDescent="0.2"/>
    <row r="17401" ht="13.5" customHeight="1" x14ac:dyDescent="0.2"/>
    <row r="17402" ht="13.5" customHeight="1" x14ac:dyDescent="0.2"/>
    <row r="17403" ht="13.5" customHeight="1" x14ac:dyDescent="0.2"/>
    <row r="17404" ht="13.5" customHeight="1" x14ac:dyDescent="0.2"/>
    <row r="17405" ht="13.5" customHeight="1" x14ac:dyDescent="0.2"/>
    <row r="17406" ht="13.5" customHeight="1" x14ac:dyDescent="0.2"/>
    <row r="17407" ht="13.5" customHeight="1" x14ac:dyDescent="0.2"/>
    <row r="17408" ht="13.5" customHeight="1" x14ac:dyDescent="0.2"/>
    <row r="17409" ht="13.5" customHeight="1" x14ac:dyDescent="0.2"/>
    <row r="17410" ht="13.5" customHeight="1" x14ac:dyDescent="0.2"/>
    <row r="17411" ht="13.5" customHeight="1" x14ac:dyDescent="0.2"/>
    <row r="17412" ht="13.5" customHeight="1" x14ac:dyDescent="0.2"/>
    <row r="17413" ht="13.5" customHeight="1" x14ac:dyDescent="0.2"/>
    <row r="17414" ht="13.5" customHeight="1" x14ac:dyDescent="0.2"/>
    <row r="17415" ht="13.5" customHeight="1" x14ac:dyDescent="0.2"/>
    <row r="17416" ht="13.5" customHeight="1" x14ac:dyDescent="0.2"/>
    <row r="17417" ht="13.5" customHeight="1" x14ac:dyDescent="0.2"/>
    <row r="17418" ht="13.5" customHeight="1" x14ac:dyDescent="0.2"/>
    <row r="17419" ht="13.5" customHeight="1" x14ac:dyDescent="0.2"/>
    <row r="17420" ht="13.5" customHeight="1" x14ac:dyDescent="0.2"/>
    <row r="17421" ht="13.5" customHeight="1" x14ac:dyDescent="0.2"/>
    <row r="17422" ht="13.5" customHeight="1" x14ac:dyDescent="0.2"/>
    <row r="17423" ht="13.5" customHeight="1" x14ac:dyDescent="0.2"/>
    <row r="17424" ht="13.5" customHeight="1" x14ac:dyDescent="0.2"/>
    <row r="17425" ht="13.5" customHeight="1" x14ac:dyDescent="0.2"/>
    <row r="17426" ht="13.5" customHeight="1" x14ac:dyDescent="0.2"/>
    <row r="17427" ht="13.5" customHeight="1" x14ac:dyDescent="0.2"/>
    <row r="17428" ht="13.5" customHeight="1" x14ac:dyDescent="0.2"/>
    <row r="17429" ht="13.5" customHeight="1" x14ac:dyDescent="0.2"/>
    <row r="17430" ht="13.5" customHeight="1" x14ac:dyDescent="0.2"/>
    <row r="17431" ht="13.5" customHeight="1" x14ac:dyDescent="0.2"/>
    <row r="17432" ht="13.5" customHeight="1" x14ac:dyDescent="0.2"/>
    <row r="17433" ht="13.5" customHeight="1" x14ac:dyDescent="0.2"/>
    <row r="17434" ht="13.5" customHeight="1" x14ac:dyDescent="0.2"/>
    <row r="17435" ht="13.5" customHeight="1" x14ac:dyDescent="0.2"/>
    <row r="17436" ht="13.5" customHeight="1" x14ac:dyDescent="0.2"/>
    <row r="17437" ht="13.5" customHeight="1" x14ac:dyDescent="0.2"/>
    <row r="17438" ht="13.5" customHeight="1" x14ac:dyDescent="0.2"/>
    <row r="17439" ht="13.5" customHeight="1" x14ac:dyDescent="0.2"/>
    <row r="17440" ht="13.5" customHeight="1" x14ac:dyDescent="0.2"/>
    <row r="17441" ht="13.5" customHeight="1" x14ac:dyDescent="0.2"/>
    <row r="17442" ht="13.5" customHeight="1" x14ac:dyDescent="0.2"/>
    <row r="17443" ht="13.5" customHeight="1" x14ac:dyDescent="0.2"/>
    <row r="17444" ht="13.5" customHeight="1" x14ac:dyDescent="0.2"/>
    <row r="17445" ht="13.5" customHeight="1" x14ac:dyDescent="0.2"/>
    <row r="17446" ht="13.5" customHeight="1" x14ac:dyDescent="0.2"/>
    <row r="17447" ht="13.5" customHeight="1" x14ac:dyDescent="0.2"/>
    <row r="17448" ht="13.5" customHeight="1" x14ac:dyDescent="0.2"/>
    <row r="17449" ht="13.5" customHeight="1" x14ac:dyDescent="0.2"/>
    <row r="17450" ht="13.5" customHeight="1" x14ac:dyDescent="0.2"/>
    <row r="17451" ht="13.5" customHeight="1" x14ac:dyDescent="0.2"/>
    <row r="17452" ht="13.5" customHeight="1" x14ac:dyDescent="0.2"/>
    <row r="17453" ht="13.5" customHeight="1" x14ac:dyDescent="0.2"/>
    <row r="17454" ht="13.5" customHeight="1" x14ac:dyDescent="0.2"/>
    <row r="17455" ht="13.5" customHeight="1" x14ac:dyDescent="0.2"/>
    <row r="17456" ht="13.5" customHeight="1" x14ac:dyDescent="0.2"/>
    <row r="17457" ht="13.5" customHeight="1" x14ac:dyDescent="0.2"/>
    <row r="17458" ht="13.5" customHeight="1" x14ac:dyDescent="0.2"/>
    <row r="17459" ht="13.5" customHeight="1" x14ac:dyDescent="0.2"/>
    <row r="17460" ht="13.5" customHeight="1" x14ac:dyDescent="0.2"/>
    <row r="17461" ht="13.5" customHeight="1" x14ac:dyDescent="0.2"/>
    <row r="17462" ht="13.5" customHeight="1" x14ac:dyDescent="0.2"/>
    <row r="17463" ht="13.5" customHeight="1" x14ac:dyDescent="0.2"/>
    <row r="17464" ht="13.5" customHeight="1" x14ac:dyDescent="0.2"/>
    <row r="17465" ht="13.5" customHeight="1" x14ac:dyDescent="0.2"/>
    <row r="17466" ht="13.5" customHeight="1" x14ac:dyDescent="0.2"/>
    <row r="17467" ht="13.5" customHeight="1" x14ac:dyDescent="0.2"/>
    <row r="17468" ht="13.5" customHeight="1" x14ac:dyDescent="0.2"/>
    <row r="17469" ht="13.5" customHeight="1" x14ac:dyDescent="0.2"/>
    <row r="17470" ht="13.5" customHeight="1" x14ac:dyDescent="0.2"/>
    <row r="17471" ht="13.5" customHeight="1" x14ac:dyDescent="0.2"/>
    <row r="17472" ht="13.5" customHeight="1" x14ac:dyDescent="0.2"/>
    <row r="17473" ht="13.5" customHeight="1" x14ac:dyDescent="0.2"/>
    <row r="17474" ht="13.5" customHeight="1" x14ac:dyDescent="0.2"/>
    <row r="17475" ht="13.5" customHeight="1" x14ac:dyDescent="0.2"/>
    <row r="17476" ht="13.5" customHeight="1" x14ac:dyDescent="0.2"/>
    <row r="17477" ht="13.5" customHeight="1" x14ac:dyDescent="0.2"/>
    <row r="17478" ht="13.5" customHeight="1" x14ac:dyDescent="0.2"/>
    <row r="17479" ht="13.5" customHeight="1" x14ac:dyDescent="0.2"/>
    <row r="17480" ht="13.5" customHeight="1" x14ac:dyDescent="0.2"/>
    <row r="17481" ht="13.5" customHeight="1" x14ac:dyDescent="0.2"/>
    <row r="17482" ht="13.5" customHeight="1" x14ac:dyDescent="0.2"/>
    <row r="17483" ht="13.5" customHeight="1" x14ac:dyDescent="0.2"/>
    <row r="17484" ht="13.5" customHeight="1" x14ac:dyDescent="0.2"/>
    <row r="17485" ht="13.5" customHeight="1" x14ac:dyDescent="0.2"/>
    <row r="17486" ht="13.5" customHeight="1" x14ac:dyDescent="0.2"/>
    <row r="17487" ht="13.5" customHeight="1" x14ac:dyDescent="0.2"/>
    <row r="17488" ht="13.5" customHeight="1" x14ac:dyDescent="0.2"/>
    <row r="17489" ht="13.5" customHeight="1" x14ac:dyDescent="0.2"/>
    <row r="17490" ht="13.5" customHeight="1" x14ac:dyDescent="0.2"/>
    <row r="17491" ht="13.5" customHeight="1" x14ac:dyDescent="0.2"/>
    <row r="17492" ht="13.5" customHeight="1" x14ac:dyDescent="0.2"/>
    <row r="17493" ht="13.5" customHeight="1" x14ac:dyDescent="0.2"/>
    <row r="17494" ht="13.5" customHeight="1" x14ac:dyDescent="0.2"/>
    <row r="17495" ht="13.5" customHeight="1" x14ac:dyDescent="0.2"/>
    <row r="17496" ht="13.5" customHeight="1" x14ac:dyDescent="0.2"/>
    <row r="17497" ht="13.5" customHeight="1" x14ac:dyDescent="0.2"/>
    <row r="17498" ht="13.5" customHeight="1" x14ac:dyDescent="0.2"/>
    <row r="17499" ht="13.5" customHeight="1" x14ac:dyDescent="0.2"/>
    <row r="17500" ht="13.5" customHeight="1" x14ac:dyDescent="0.2"/>
    <row r="17501" ht="13.5" customHeight="1" x14ac:dyDescent="0.2"/>
    <row r="17502" ht="13.5" customHeight="1" x14ac:dyDescent="0.2"/>
    <row r="17503" ht="13.5" customHeight="1" x14ac:dyDescent="0.2"/>
    <row r="17504" ht="13.5" customHeight="1" x14ac:dyDescent="0.2"/>
    <row r="17505" ht="13.5" customHeight="1" x14ac:dyDescent="0.2"/>
    <row r="17506" ht="13.5" customHeight="1" x14ac:dyDescent="0.2"/>
    <row r="17507" ht="13.5" customHeight="1" x14ac:dyDescent="0.2"/>
    <row r="17508" ht="13.5" customHeight="1" x14ac:dyDescent="0.2"/>
    <row r="17509" ht="13.5" customHeight="1" x14ac:dyDescent="0.2"/>
    <row r="17510" ht="13.5" customHeight="1" x14ac:dyDescent="0.2"/>
    <row r="17511" ht="13.5" customHeight="1" x14ac:dyDescent="0.2"/>
    <row r="17512" ht="13.5" customHeight="1" x14ac:dyDescent="0.2"/>
    <row r="17513" ht="13.5" customHeight="1" x14ac:dyDescent="0.2"/>
    <row r="17514" ht="13.5" customHeight="1" x14ac:dyDescent="0.2"/>
    <row r="17515" ht="13.5" customHeight="1" x14ac:dyDescent="0.2"/>
    <row r="17516" ht="13.5" customHeight="1" x14ac:dyDescent="0.2"/>
    <row r="17517" ht="13.5" customHeight="1" x14ac:dyDescent="0.2"/>
    <row r="17518" ht="13.5" customHeight="1" x14ac:dyDescent="0.2"/>
    <row r="17519" ht="13.5" customHeight="1" x14ac:dyDescent="0.2"/>
    <row r="17520" ht="13.5" customHeight="1" x14ac:dyDescent="0.2"/>
    <row r="17521" ht="13.5" customHeight="1" x14ac:dyDescent="0.2"/>
    <row r="17522" ht="13.5" customHeight="1" x14ac:dyDescent="0.2"/>
    <row r="17523" ht="13.5" customHeight="1" x14ac:dyDescent="0.2"/>
    <row r="17524" ht="13.5" customHeight="1" x14ac:dyDescent="0.2"/>
    <row r="17525" ht="13.5" customHeight="1" x14ac:dyDescent="0.2"/>
    <row r="17526" ht="13.5" customHeight="1" x14ac:dyDescent="0.2"/>
    <row r="17527" ht="13.5" customHeight="1" x14ac:dyDescent="0.2"/>
    <row r="17528" ht="13.5" customHeight="1" x14ac:dyDescent="0.2"/>
    <row r="17529" ht="13.5" customHeight="1" x14ac:dyDescent="0.2"/>
    <row r="17530" ht="13.5" customHeight="1" x14ac:dyDescent="0.2"/>
    <row r="17531" ht="13.5" customHeight="1" x14ac:dyDescent="0.2"/>
    <row r="17532" ht="13.5" customHeight="1" x14ac:dyDescent="0.2"/>
    <row r="17533" ht="13.5" customHeight="1" x14ac:dyDescent="0.2"/>
    <row r="17534" ht="13.5" customHeight="1" x14ac:dyDescent="0.2"/>
    <row r="17535" ht="13.5" customHeight="1" x14ac:dyDescent="0.2"/>
    <row r="17536" ht="13.5" customHeight="1" x14ac:dyDescent="0.2"/>
    <row r="17537" ht="13.5" customHeight="1" x14ac:dyDescent="0.2"/>
    <row r="17538" ht="13.5" customHeight="1" x14ac:dyDescent="0.2"/>
    <row r="17539" ht="13.5" customHeight="1" x14ac:dyDescent="0.2"/>
    <row r="17540" ht="13.5" customHeight="1" x14ac:dyDescent="0.2"/>
    <row r="17541" ht="13.5" customHeight="1" x14ac:dyDescent="0.2"/>
    <row r="17542" ht="13.5" customHeight="1" x14ac:dyDescent="0.2"/>
    <row r="17543" ht="13.5" customHeight="1" x14ac:dyDescent="0.2"/>
    <row r="17544" ht="13.5" customHeight="1" x14ac:dyDescent="0.2"/>
    <row r="17545" ht="13.5" customHeight="1" x14ac:dyDescent="0.2"/>
    <row r="17546" ht="13.5" customHeight="1" x14ac:dyDescent="0.2"/>
    <row r="17547" ht="13.5" customHeight="1" x14ac:dyDescent="0.2"/>
    <row r="17548" ht="13.5" customHeight="1" x14ac:dyDescent="0.2"/>
    <row r="17549" ht="13.5" customHeight="1" x14ac:dyDescent="0.2"/>
    <row r="17550" ht="13.5" customHeight="1" x14ac:dyDescent="0.2"/>
    <row r="17551" ht="13.5" customHeight="1" x14ac:dyDescent="0.2"/>
    <row r="17552" ht="13.5" customHeight="1" x14ac:dyDescent="0.2"/>
    <row r="17553" ht="13.5" customHeight="1" x14ac:dyDescent="0.2"/>
    <row r="17554" ht="13.5" customHeight="1" x14ac:dyDescent="0.2"/>
    <row r="17555" ht="13.5" customHeight="1" x14ac:dyDescent="0.2"/>
    <row r="17556" ht="13.5" customHeight="1" x14ac:dyDescent="0.2"/>
    <row r="17557" ht="13.5" customHeight="1" x14ac:dyDescent="0.2"/>
    <row r="17558" ht="13.5" customHeight="1" x14ac:dyDescent="0.2"/>
    <row r="17559" ht="13.5" customHeight="1" x14ac:dyDescent="0.2"/>
    <row r="17560" ht="13.5" customHeight="1" x14ac:dyDescent="0.2"/>
    <row r="17561" ht="13.5" customHeight="1" x14ac:dyDescent="0.2"/>
    <row r="17562" ht="13.5" customHeight="1" x14ac:dyDescent="0.2"/>
    <row r="17563" ht="13.5" customHeight="1" x14ac:dyDescent="0.2"/>
    <row r="17564" ht="13.5" customHeight="1" x14ac:dyDescent="0.2"/>
    <row r="17565" ht="13.5" customHeight="1" x14ac:dyDescent="0.2"/>
    <row r="17566" ht="13.5" customHeight="1" x14ac:dyDescent="0.2"/>
    <row r="17567" ht="13.5" customHeight="1" x14ac:dyDescent="0.2"/>
    <row r="17568" ht="13.5" customHeight="1" x14ac:dyDescent="0.2"/>
    <row r="17569" ht="13.5" customHeight="1" x14ac:dyDescent="0.2"/>
    <row r="17570" ht="13.5" customHeight="1" x14ac:dyDescent="0.2"/>
    <row r="17571" ht="13.5" customHeight="1" x14ac:dyDescent="0.2"/>
    <row r="17572" ht="13.5" customHeight="1" x14ac:dyDescent="0.2"/>
    <row r="17573" ht="13.5" customHeight="1" x14ac:dyDescent="0.2"/>
    <row r="17574" ht="13.5" customHeight="1" x14ac:dyDescent="0.2"/>
    <row r="17575" ht="13.5" customHeight="1" x14ac:dyDescent="0.2"/>
    <row r="17576" ht="13.5" customHeight="1" x14ac:dyDescent="0.2"/>
    <row r="17577" ht="13.5" customHeight="1" x14ac:dyDescent="0.2"/>
    <row r="17578" ht="13.5" customHeight="1" x14ac:dyDescent="0.2"/>
    <row r="17579" ht="13.5" customHeight="1" x14ac:dyDescent="0.2"/>
    <row r="17580" ht="13.5" customHeight="1" x14ac:dyDescent="0.2"/>
    <row r="17581" ht="13.5" customHeight="1" x14ac:dyDescent="0.2"/>
    <row r="17582" ht="13.5" customHeight="1" x14ac:dyDescent="0.2"/>
    <row r="17583" ht="13.5" customHeight="1" x14ac:dyDescent="0.2"/>
    <row r="17584" ht="13.5" customHeight="1" x14ac:dyDescent="0.2"/>
    <row r="17585" ht="13.5" customHeight="1" x14ac:dyDescent="0.2"/>
    <row r="17586" ht="13.5" customHeight="1" x14ac:dyDescent="0.2"/>
    <row r="17587" ht="13.5" customHeight="1" x14ac:dyDescent="0.2"/>
    <row r="17588" ht="13.5" customHeight="1" x14ac:dyDescent="0.2"/>
    <row r="17589" ht="13.5" customHeight="1" x14ac:dyDescent="0.2"/>
    <row r="17590" ht="13.5" customHeight="1" x14ac:dyDescent="0.2"/>
    <row r="17591" ht="13.5" customHeight="1" x14ac:dyDescent="0.2"/>
    <row r="17592" ht="13.5" customHeight="1" x14ac:dyDescent="0.2"/>
    <row r="17593" ht="13.5" customHeight="1" x14ac:dyDescent="0.2"/>
    <row r="17594" ht="13.5" customHeight="1" x14ac:dyDescent="0.2"/>
    <row r="17595" ht="13.5" customHeight="1" x14ac:dyDescent="0.2"/>
    <row r="17596" ht="13.5" customHeight="1" x14ac:dyDescent="0.2"/>
    <row r="17597" ht="13.5" customHeight="1" x14ac:dyDescent="0.2"/>
    <row r="17598" ht="13.5" customHeight="1" x14ac:dyDescent="0.2"/>
    <row r="17599" ht="13.5" customHeight="1" x14ac:dyDescent="0.2"/>
    <row r="17600" ht="13.5" customHeight="1" x14ac:dyDescent="0.2"/>
    <row r="17601" ht="13.5" customHeight="1" x14ac:dyDescent="0.2"/>
    <row r="17602" ht="13.5" customHeight="1" x14ac:dyDescent="0.2"/>
    <row r="17603" ht="13.5" customHeight="1" x14ac:dyDescent="0.2"/>
    <row r="17604" ht="13.5" customHeight="1" x14ac:dyDescent="0.2"/>
    <row r="17605" ht="13.5" customHeight="1" x14ac:dyDescent="0.2"/>
    <row r="17606" ht="13.5" customHeight="1" x14ac:dyDescent="0.2"/>
    <row r="17607" ht="13.5" customHeight="1" x14ac:dyDescent="0.2"/>
    <row r="17608" ht="13.5" customHeight="1" x14ac:dyDescent="0.2"/>
    <row r="17609" ht="13.5" customHeight="1" x14ac:dyDescent="0.2"/>
    <row r="17610" ht="13.5" customHeight="1" x14ac:dyDescent="0.2"/>
    <row r="17611" ht="13.5" customHeight="1" x14ac:dyDescent="0.2"/>
    <row r="17612" ht="13.5" customHeight="1" x14ac:dyDescent="0.2"/>
    <row r="17613" ht="13.5" customHeight="1" x14ac:dyDescent="0.2"/>
    <row r="17614" ht="13.5" customHeight="1" x14ac:dyDescent="0.2"/>
    <row r="17615" ht="13.5" customHeight="1" x14ac:dyDescent="0.2"/>
    <row r="17616" ht="13.5" customHeight="1" x14ac:dyDescent="0.2"/>
    <row r="17617" ht="13.5" customHeight="1" x14ac:dyDescent="0.2"/>
    <row r="17618" ht="13.5" customHeight="1" x14ac:dyDescent="0.2"/>
    <row r="17619" ht="13.5" customHeight="1" x14ac:dyDescent="0.2"/>
    <row r="17620" ht="13.5" customHeight="1" x14ac:dyDescent="0.2"/>
    <row r="17621" ht="13.5" customHeight="1" x14ac:dyDescent="0.2"/>
    <row r="17622" ht="13.5" customHeight="1" x14ac:dyDescent="0.2"/>
    <row r="17623" ht="13.5" customHeight="1" x14ac:dyDescent="0.2"/>
    <row r="17624" ht="13.5" customHeight="1" x14ac:dyDescent="0.2"/>
    <row r="17625" ht="13.5" customHeight="1" x14ac:dyDescent="0.2"/>
    <row r="17626" ht="13.5" customHeight="1" x14ac:dyDescent="0.2"/>
    <row r="17627" ht="13.5" customHeight="1" x14ac:dyDescent="0.2"/>
    <row r="17628" ht="13.5" customHeight="1" x14ac:dyDescent="0.2"/>
    <row r="17629" ht="13.5" customHeight="1" x14ac:dyDescent="0.2"/>
    <row r="17630" ht="13.5" customHeight="1" x14ac:dyDescent="0.2"/>
    <row r="17631" ht="13.5" customHeight="1" x14ac:dyDescent="0.2"/>
    <row r="17632" ht="13.5" customHeight="1" x14ac:dyDescent="0.2"/>
    <row r="17633" ht="13.5" customHeight="1" x14ac:dyDescent="0.2"/>
    <row r="17634" ht="13.5" customHeight="1" x14ac:dyDescent="0.2"/>
    <row r="17635" ht="13.5" customHeight="1" x14ac:dyDescent="0.2"/>
    <row r="17636" ht="13.5" customHeight="1" x14ac:dyDescent="0.2"/>
    <row r="17637" ht="13.5" customHeight="1" x14ac:dyDescent="0.2"/>
    <row r="17638" ht="13.5" customHeight="1" x14ac:dyDescent="0.2"/>
    <row r="17639" ht="13.5" customHeight="1" x14ac:dyDescent="0.2"/>
    <row r="17640" ht="13.5" customHeight="1" x14ac:dyDescent="0.2"/>
    <row r="17641" ht="13.5" customHeight="1" x14ac:dyDescent="0.2"/>
    <row r="17642" ht="13.5" customHeight="1" x14ac:dyDescent="0.2"/>
    <row r="17643" ht="13.5" customHeight="1" x14ac:dyDescent="0.2"/>
    <row r="17644" ht="13.5" customHeight="1" x14ac:dyDescent="0.2"/>
    <row r="17645" ht="13.5" customHeight="1" x14ac:dyDescent="0.2"/>
    <row r="17646" ht="13.5" customHeight="1" x14ac:dyDescent="0.2"/>
    <row r="17647" ht="13.5" customHeight="1" x14ac:dyDescent="0.2"/>
    <row r="17648" ht="13.5" customHeight="1" x14ac:dyDescent="0.2"/>
    <row r="17649" ht="13.5" customHeight="1" x14ac:dyDescent="0.2"/>
    <row r="17650" ht="13.5" customHeight="1" x14ac:dyDescent="0.2"/>
    <row r="17651" ht="13.5" customHeight="1" x14ac:dyDescent="0.2"/>
    <row r="17652" ht="13.5" customHeight="1" x14ac:dyDescent="0.2"/>
    <row r="17653" ht="13.5" customHeight="1" x14ac:dyDescent="0.2"/>
    <row r="17654" ht="13.5" customHeight="1" x14ac:dyDescent="0.2"/>
    <row r="17655" ht="13.5" customHeight="1" x14ac:dyDescent="0.2"/>
    <row r="17656" ht="13.5" customHeight="1" x14ac:dyDescent="0.2"/>
    <row r="17657" ht="13.5" customHeight="1" x14ac:dyDescent="0.2"/>
    <row r="17658" ht="13.5" customHeight="1" x14ac:dyDescent="0.2"/>
    <row r="17659" ht="13.5" customHeight="1" x14ac:dyDescent="0.2"/>
    <row r="17660" ht="13.5" customHeight="1" x14ac:dyDescent="0.2"/>
    <row r="17661" ht="13.5" customHeight="1" x14ac:dyDescent="0.2"/>
    <row r="17662" ht="13.5" customHeight="1" x14ac:dyDescent="0.2"/>
    <row r="17663" ht="13.5" customHeight="1" x14ac:dyDescent="0.2"/>
    <row r="17664" ht="13.5" customHeight="1" x14ac:dyDescent="0.2"/>
    <row r="17665" ht="13.5" customHeight="1" x14ac:dyDescent="0.2"/>
    <row r="17666" ht="13.5" customHeight="1" x14ac:dyDescent="0.2"/>
    <row r="17667" ht="13.5" customHeight="1" x14ac:dyDescent="0.2"/>
    <row r="17668" ht="13.5" customHeight="1" x14ac:dyDescent="0.2"/>
    <row r="17669" ht="13.5" customHeight="1" x14ac:dyDescent="0.2"/>
    <row r="17670" ht="13.5" customHeight="1" x14ac:dyDescent="0.2"/>
    <row r="17671" ht="13.5" customHeight="1" x14ac:dyDescent="0.2"/>
    <row r="17672" ht="13.5" customHeight="1" x14ac:dyDescent="0.2"/>
    <row r="17673" ht="13.5" customHeight="1" x14ac:dyDescent="0.2"/>
    <row r="17674" ht="13.5" customHeight="1" x14ac:dyDescent="0.2"/>
    <row r="17675" ht="13.5" customHeight="1" x14ac:dyDescent="0.2"/>
    <row r="17676" ht="13.5" customHeight="1" x14ac:dyDescent="0.2"/>
    <row r="17677" ht="13.5" customHeight="1" x14ac:dyDescent="0.2"/>
    <row r="17678" ht="13.5" customHeight="1" x14ac:dyDescent="0.2"/>
    <row r="17679" ht="13.5" customHeight="1" x14ac:dyDescent="0.2"/>
    <row r="17680" ht="13.5" customHeight="1" x14ac:dyDescent="0.2"/>
    <row r="17681" ht="13.5" customHeight="1" x14ac:dyDescent="0.2"/>
    <row r="17682" ht="13.5" customHeight="1" x14ac:dyDescent="0.2"/>
    <row r="17683" ht="13.5" customHeight="1" x14ac:dyDescent="0.2"/>
    <row r="17684" ht="13.5" customHeight="1" x14ac:dyDescent="0.2"/>
    <row r="17685" ht="13.5" customHeight="1" x14ac:dyDescent="0.2"/>
    <row r="17686" ht="13.5" customHeight="1" x14ac:dyDescent="0.2"/>
    <row r="17687" ht="13.5" customHeight="1" x14ac:dyDescent="0.2"/>
    <row r="17688" ht="13.5" customHeight="1" x14ac:dyDescent="0.2"/>
    <row r="17689" ht="13.5" customHeight="1" x14ac:dyDescent="0.2"/>
    <row r="17690" ht="13.5" customHeight="1" x14ac:dyDescent="0.2"/>
    <row r="17691" ht="13.5" customHeight="1" x14ac:dyDescent="0.2"/>
    <row r="17692" ht="13.5" customHeight="1" x14ac:dyDescent="0.2"/>
    <row r="17693" ht="13.5" customHeight="1" x14ac:dyDescent="0.2"/>
    <row r="17694" ht="13.5" customHeight="1" x14ac:dyDescent="0.2"/>
    <row r="17695" ht="13.5" customHeight="1" x14ac:dyDescent="0.2"/>
    <row r="17696" ht="13.5" customHeight="1" x14ac:dyDescent="0.2"/>
    <row r="17697" ht="13.5" customHeight="1" x14ac:dyDescent="0.2"/>
    <row r="17698" ht="13.5" customHeight="1" x14ac:dyDescent="0.2"/>
    <row r="17699" ht="13.5" customHeight="1" x14ac:dyDescent="0.2"/>
    <row r="17700" ht="13.5" customHeight="1" x14ac:dyDescent="0.2"/>
    <row r="17701" ht="13.5" customHeight="1" x14ac:dyDescent="0.2"/>
    <row r="17702" ht="13.5" customHeight="1" x14ac:dyDescent="0.2"/>
    <row r="17703" ht="13.5" customHeight="1" x14ac:dyDescent="0.2"/>
    <row r="17704" ht="13.5" customHeight="1" x14ac:dyDescent="0.2"/>
    <row r="17705" ht="13.5" customHeight="1" x14ac:dyDescent="0.2"/>
    <row r="17706" ht="13.5" customHeight="1" x14ac:dyDescent="0.2"/>
    <row r="17707" ht="13.5" customHeight="1" x14ac:dyDescent="0.2"/>
    <row r="17708" ht="13.5" customHeight="1" x14ac:dyDescent="0.2"/>
    <row r="17709" ht="13.5" customHeight="1" x14ac:dyDescent="0.2"/>
    <row r="17710" ht="13.5" customHeight="1" x14ac:dyDescent="0.2"/>
    <row r="17711" ht="13.5" customHeight="1" x14ac:dyDescent="0.2"/>
    <row r="17712" ht="13.5" customHeight="1" x14ac:dyDescent="0.2"/>
    <row r="17713" ht="13.5" customHeight="1" x14ac:dyDescent="0.2"/>
    <row r="17714" ht="13.5" customHeight="1" x14ac:dyDescent="0.2"/>
    <row r="17715" ht="13.5" customHeight="1" x14ac:dyDescent="0.2"/>
    <row r="17716" ht="13.5" customHeight="1" x14ac:dyDescent="0.2"/>
    <row r="17717" ht="13.5" customHeight="1" x14ac:dyDescent="0.2"/>
    <row r="17718" ht="13.5" customHeight="1" x14ac:dyDescent="0.2"/>
    <row r="17719" ht="13.5" customHeight="1" x14ac:dyDescent="0.2"/>
    <row r="17720" ht="13.5" customHeight="1" x14ac:dyDescent="0.2"/>
    <row r="17721" ht="13.5" customHeight="1" x14ac:dyDescent="0.2"/>
    <row r="17722" ht="13.5" customHeight="1" x14ac:dyDescent="0.2"/>
    <row r="17723" ht="13.5" customHeight="1" x14ac:dyDescent="0.2"/>
    <row r="17724" ht="13.5" customHeight="1" x14ac:dyDescent="0.2"/>
    <row r="17725" ht="13.5" customHeight="1" x14ac:dyDescent="0.2"/>
    <row r="17726" ht="13.5" customHeight="1" x14ac:dyDescent="0.2"/>
    <row r="17727" ht="13.5" customHeight="1" x14ac:dyDescent="0.2"/>
    <row r="17728" ht="13.5" customHeight="1" x14ac:dyDescent="0.2"/>
    <row r="17729" ht="13.5" customHeight="1" x14ac:dyDescent="0.2"/>
    <row r="17730" ht="13.5" customHeight="1" x14ac:dyDescent="0.2"/>
    <row r="17731" ht="13.5" customHeight="1" x14ac:dyDescent="0.2"/>
    <row r="17732" ht="13.5" customHeight="1" x14ac:dyDescent="0.2"/>
    <row r="17733" ht="13.5" customHeight="1" x14ac:dyDescent="0.2"/>
    <row r="17734" ht="13.5" customHeight="1" x14ac:dyDescent="0.2"/>
    <row r="17735" ht="13.5" customHeight="1" x14ac:dyDescent="0.2"/>
    <row r="17736" ht="13.5" customHeight="1" x14ac:dyDescent="0.2"/>
    <row r="17737" ht="13.5" customHeight="1" x14ac:dyDescent="0.2"/>
    <row r="17738" ht="13.5" customHeight="1" x14ac:dyDescent="0.2"/>
    <row r="17739" ht="13.5" customHeight="1" x14ac:dyDescent="0.2"/>
    <row r="17740" ht="13.5" customHeight="1" x14ac:dyDescent="0.2"/>
    <row r="17741" ht="13.5" customHeight="1" x14ac:dyDescent="0.2"/>
    <row r="17742" ht="13.5" customHeight="1" x14ac:dyDescent="0.2"/>
    <row r="17743" ht="13.5" customHeight="1" x14ac:dyDescent="0.2"/>
    <row r="17744" ht="13.5" customHeight="1" x14ac:dyDescent="0.2"/>
    <row r="17745" ht="13.5" customHeight="1" x14ac:dyDescent="0.2"/>
    <row r="17746" ht="13.5" customHeight="1" x14ac:dyDescent="0.2"/>
    <row r="17747" ht="13.5" customHeight="1" x14ac:dyDescent="0.2"/>
    <row r="17748" ht="13.5" customHeight="1" x14ac:dyDescent="0.2"/>
    <row r="17749" ht="13.5" customHeight="1" x14ac:dyDescent="0.2"/>
    <row r="17750" ht="13.5" customHeight="1" x14ac:dyDescent="0.2"/>
    <row r="17751" ht="13.5" customHeight="1" x14ac:dyDescent="0.2"/>
    <row r="17752" ht="13.5" customHeight="1" x14ac:dyDescent="0.2"/>
    <row r="17753" ht="13.5" customHeight="1" x14ac:dyDescent="0.2"/>
    <row r="17754" ht="13.5" customHeight="1" x14ac:dyDescent="0.2"/>
    <row r="17755" ht="13.5" customHeight="1" x14ac:dyDescent="0.2"/>
    <row r="17756" ht="13.5" customHeight="1" x14ac:dyDescent="0.2"/>
    <row r="17757" ht="13.5" customHeight="1" x14ac:dyDescent="0.2"/>
    <row r="17758" ht="13.5" customHeight="1" x14ac:dyDescent="0.2"/>
    <row r="17759" ht="13.5" customHeight="1" x14ac:dyDescent="0.2"/>
    <row r="17760" ht="13.5" customHeight="1" x14ac:dyDescent="0.2"/>
    <row r="17761" ht="13.5" customHeight="1" x14ac:dyDescent="0.2"/>
    <row r="17762" ht="13.5" customHeight="1" x14ac:dyDescent="0.2"/>
    <row r="17763" ht="13.5" customHeight="1" x14ac:dyDescent="0.2"/>
    <row r="17764" ht="13.5" customHeight="1" x14ac:dyDescent="0.2"/>
    <row r="17765" ht="13.5" customHeight="1" x14ac:dyDescent="0.2"/>
    <row r="17766" ht="13.5" customHeight="1" x14ac:dyDescent="0.2"/>
    <row r="17767" ht="13.5" customHeight="1" x14ac:dyDescent="0.2"/>
    <row r="17768" ht="13.5" customHeight="1" x14ac:dyDescent="0.2"/>
    <row r="17769" ht="13.5" customHeight="1" x14ac:dyDescent="0.2"/>
    <row r="17770" ht="13.5" customHeight="1" x14ac:dyDescent="0.2"/>
    <row r="17771" ht="13.5" customHeight="1" x14ac:dyDescent="0.2"/>
    <row r="17772" ht="13.5" customHeight="1" x14ac:dyDescent="0.2"/>
    <row r="17773" ht="13.5" customHeight="1" x14ac:dyDescent="0.2"/>
    <row r="17774" ht="13.5" customHeight="1" x14ac:dyDescent="0.2"/>
    <row r="17775" ht="13.5" customHeight="1" x14ac:dyDescent="0.2"/>
    <row r="17776" ht="13.5" customHeight="1" x14ac:dyDescent="0.2"/>
    <row r="17777" ht="13.5" customHeight="1" x14ac:dyDescent="0.2"/>
    <row r="17778" ht="13.5" customHeight="1" x14ac:dyDescent="0.2"/>
    <row r="17779" ht="13.5" customHeight="1" x14ac:dyDescent="0.2"/>
    <row r="17780" ht="13.5" customHeight="1" x14ac:dyDescent="0.2"/>
    <row r="17781" ht="13.5" customHeight="1" x14ac:dyDescent="0.2"/>
    <row r="17782" ht="13.5" customHeight="1" x14ac:dyDescent="0.2"/>
    <row r="17783" ht="13.5" customHeight="1" x14ac:dyDescent="0.2"/>
    <row r="17784" ht="13.5" customHeight="1" x14ac:dyDescent="0.2"/>
    <row r="17785" ht="13.5" customHeight="1" x14ac:dyDescent="0.2"/>
    <row r="17786" ht="13.5" customHeight="1" x14ac:dyDescent="0.2"/>
    <row r="17787" ht="13.5" customHeight="1" x14ac:dyDescent="0.2"/>
    <row r="17788" ht="13.5" customHeight="1" x14ac:dyDescent="0.2"/>
    <row r="17789" ht="13.5" customHeight="1" x14ac:dyDescent="0.2"/>
    <row r="17790" ht="13.5" customHeight="1" x14ac:dyDescent="0.2"/>
    <row r="17791" ht="13.5" customHeight="1" x14ac:dyDescent="0.2"/>
    <row r="17792" ht="13.5" customHeight="1" x14ac:dyDescent="0.2"/>
    <row r="17793" ht="13.5" customHeight="1" x14ac:dyDescent="0.2"/>
    <row r="17794" ht="13.5" customHeight="1" x14ac:dyDescent="0.2"/>
    <row r="17795" ht="13.5" customHeight="1" x14ac:dyDescent="0.2"/>
    <row r="17796" ht="13.5" customHeight="1" x14ac:dyDescent="0.2"/>
    <row r="17797" ht="13.5" customHeight="1" x14ac:dyDescent="0.2"/>
    <row r="17798" ht="13.5" customHeight="1" x14ac:dyDescent="0.2"/>
    <row r="17799" ht="13.5" customHeight="1" x14ac:dyDescent="0.2"/>
    <row r="17800" ht="13.5" customHeight="1" x14ac:dyDescent="0.2"/>
    <row r="17801" ht="13.5" customHeight="1" x14ac:dyDescent="0.2"/>
    <row r="17802" ht="13.5" customHeight="1" x14ac:dyDescent="0.2"/>
    <row r="17803" ht="13.5" customHeight="1" x14ac:dyDescent="0.2"/>
    <row r="17804" ht="13.5" customHeight="1" x14ac:dyDescent="0.2"/>
    <row r="17805" ht="13.5" customHeight="1" x14ac:dyDescent="0.2"/>
    <row r="17806" ht="13.5" customHeight="1" x14ac:dyDescent="0.2"/>
    <row r="17807" ht="13.5" customHeight="1" x14ac:dyDescent="0.2"/>
    <row r="17808" ht="13.5" customHeight="1" x14ac:dyDescent="0.2"/>
    <row r="17809" ht="13.5" customHeight="1" x14ac:dyDescent="0.2"/>
    <row r="17810" ht="13.5" customHeight="1" x14ac:dyDescent="0.2"/>
    <row r="17811" ht="13.5" customHeight="1" x14ac:dyDescent="0.2"/>
    <row r="17812" ht="13.5" customHeight="1" x14ac:dyDescent="0.2"/>
    <row r="17813" ht="13.5" customHeight="1" x14ac:dyDescent="0.2"/>
    <row r="17814" ht="13.5" customHeight="1" x14ac:dyDescent="0.2"/>
    <row r="17815" ht="13.5" customHeight="1" x14ac:dyDescent="0.2"/>
    <row r="17816" ht="13.5" customHeight="1" x14ac:dyDescent="0.2"/>
    <row r="17817" ht="13.5" customHeight="1" x14ac:dyDescent="0.2"/>
    <row r="17818" ht="13.5" customHeight="1" x14ac:dyDescent="0.2"/>
    <row r="17819" ht="13.5" customHeight="1" x14ac:dyDescent="0.2"/>
    <row r="17820" ht="13.5" customHeight="1" x14ac:dyDescent="0.2"/>
    <row r="17821" ht="13.5" customHeight="1" x14ac:dyDescent="0.2"/>
    <row r="17822" ht="13.5" customHeight="1" x14ac:dyDescent="0.2"/>
    <row r="17823" ht="13.5" customHeight="1" x14ac:dyDescent="0.2"/>
    <row r="17824" ht="13.5" customHeight="1" x14ac:dyDescent="0.2"/>
    <row r="17825" ht="13.5" customHeight="1" x14ac:dyDescent="0.2"/>
    <row r="17826" ht="13.5" customHeight="1" x14ac:dyDescent="0.2"/>
    <row r="17827" ht="13.5" customHeight="1" x14ac:dyDescent="0.2"/>
    <row r="17828" ht="13.5" customHeight="1" x14ac:dyDescent="0.2"/>
    <row r="17829" ht="13.5" customHeight="1" x14ac:dyDescent="0.2"/>
    <row r="17830" ht="13.5" customHeight="1" x14ac:dyDescent="0.2"/>
    <row r="17831" ht="13.5" customHeight="1" x14ac:dyDescent="0.2"/>
    <row r="17832" ht="13.5" customHeight="1" x14ac:dyDescent="0.2"/>
    <row r="17833" ht="13.5" customHeight="1" x14ac:dyDescent="0.2"/>
    <row r="17834" ht="13.5" customHeight="1" x14ac:dyDescent="0.2"/>
    <row r="17835" ht="13.5" customHeight="1" x14ac:dyDescent="0.2"/>
    <row r="17836" ht="13.5" customHeight="1" x14ac:dyDescent="0.2"/>
    <row r="17837" ht="13.5" customHeight="1" x14ac:dyDescent="0.2"/>
    <row r="17838" ht="13.5" customHeight="1" x14ac:dyDescent="0.2"/>
    <row r="17839" ht="13.5" customHeight="1" x14ac:dyDescent="0.2"/>
    <row r="17840" ht="13.5" customHeight="1" x14ac:dyDescent="0.2"/>
    <row r="17841" ht="13.5" customHeight="1" x14ac:dyDescent="0.2"/>
    <row r="17842" ht="13.5" customHeight="1" x14ac:dyDescent="0.2"/>
    <row r="17843" ht="13.5" customHeight="1" x14ac:dyDescent="0.2"/>
    <row r="17844" ht="13.5" customHeight="1" x14ac:dyDescent="0.2"/>
    <row r="17845" ht="13.5" customHeight="1" x14ac:dyDescent="0.2"/>
    <row r="17846" ht="13.5" customHeight="1" x14ac:dyDescent="0.2"/>
    <row r="17847" ht="13.5" customHeight="1" x14ac:dyDescent="0.2"/>
    <row r="17848" ht="13.5" customHeight="1" x14ac:dyDescent="0.2"/>
    <row r="17849" ht="13.5" customHeight="1" x14ac:dyDescent="0.2"/>
    <row r="17850" ht="13.5" customHeight="1" x14ac:dyDescent="0.2"/>
    <row r="17851" ht="13.5" customHeight="1" x14ac:dyDescent="0.2"/>
    <row r="17852" ht="13.5" customHeight="1" x14ac:dyDescent="0.2"/>
    <row r="17853" ht="13.5" customHeight="1" x14ac:dyDescent="0.2"/>
    <row r="17854" ht="13.5" customHeight="1" x14ac:dyDescent="0.2"/>
    <row r="17855" ht="13.5" customHeight="1" x14ac:dyDescent="0.2"/>
    <row r="17856" ht="13.5" customHeight="1" x14ac:dyDescent="0.2"/>
    <row r="17857" ht="13.5" customHeight="1" x14ac:dyDescent="0.2"/>
    <row r="17858" ht="13.5" customHeight="1" x14ac:dyDescent="0.2"/>
    <row r="17859" ht="13.5" customHeight="1" x14ac:dyDescent="0.2"/>
    <row r="17860" ht="13.5" customHeight="1" x14ac:dyDescent="0.2"/>
    <row r="17861" ht="13.5" customHeight="1" x14ac:dyDescent="0.2"/>
    <row r="17862" ht="13.5" customHeight="1" x14ac:dyDescent="0.2"/>
    <row r="17863" ht="13.5" customHeight="1" x14ac:dyDescent="0.2"/>
    <row r="17864" ht="13.5" customHeight="1" x14ac:dyDescent="0.2"/>
    <row r="17865" ht="13.5" customHeight="1" x14ac:dyDescent="0.2"/>
    <row r="17866" ht="13.5" customHeight="1" x14ac:dyDescent="0.2"/>
    <row r="17867" ht="13.5" customHeight="1" x14ac:dyDescent="0.2"/>
    <row r="17868" ht="13.5" customHeight="1" x14ac:dyDescent="0.2"/>
    <row r="17869" ht="13.5" customHeight="1" x14ac:dyDescent="0.2"/>
    <row r="17870" ht="13.5" customHeight="1" x14ac:dyDescent="0.2"/>
    <row r="17871" ht="13.5" customHeight="1" x14ac:dyDescent="0.2"/>
    <row r="17872" ht="13.5" customHeight="1" x14ac:dyDescent="0.2"/>
    <row r="17873" ht="13.5" customHeight="1" x14ac:dyDescent="0.2"/>
    <row r="17874" ht="13.5" customHeight="1" x14ac:dyDescent="0.2"/>
    <row r="17875" ht="13.5" customHeight="1" x14ac:dyDescent="0.2"/>
    <row r="17876" ht="13.5" customHeight="1" x14ac:dyDescent="0.2"/>
    <row r="17877" ht="13.5" customHeight="1" x14ac:dyDescent="0.2"/>
    <row r="17878" ht="13.5" customHeight="1" x14ac:dyDescent="0.2"/>
    <row r="17879" ht="13.5" customHeight="1" x14ac:dyDescent="0.2"/>
    <row r="17880" ht="13.5" customHeight="1" x14ac:dyDescent="0.2"/>
    <row r="17881" ht="13.5" customHeight="1" x14ac:dyDescent="0.2"/>
    <row r="17882" ht="13.5" customHeight="1" x14ac:dyDescent="0.2"/>
    <row r="17883" ht="13.5" customHeight="1" x14ac:dyDescent="0.2"/>
    <row r="17884" ht="13.5" customHeight="1" x14ac:dyDescent="0.2"/>
    <row r="17885" ht="13.5" customHeight="1" x14ac:dyDescent="0.2"/>
    <row r="17886" ht="13.5" customHeight="1" x14ac:dyDescent="0.2"/>
    <row r="17887" ht="13.5" customHeight="1" x14ac:dyDescent="0.2"/>
    <row r="17888" ht="13.5" customHeight="1" x14ac:dyDescent="0.2"/>
    <row r="17889" ht="13.5" customHeight="1" x14ac:dyDescent="0.2"/>
    <row r="17890" ht="13.5" customHeight="1" x14ac:dyDescent="0.2"/>
    <row r="17891" ht="13.5" customHeight="1" x14ac:dyDescent="0.2"/>
    <row r="17892" ht="13.5" customHeight="1" x14ac:dyDescent="0.2"/>
    <row r="17893" ht="13.5" customHeight="1" x14ac:dyDescent="0.2"/>
    <row r="17894" ht="13.5" customHeight="1" x14ac:dyDescent="0.2"/>
    <row r="17895" ht="13.5" customHeight="1" x14ac:dyDescent="0.2"/>
    <row r="17896" ht="13.5" customHeight="1" x14ac:dyDescent="0.2"/>
    <row r="17897" ht="13.5" customHeight="1" x14ac:dyDescent="0.2"/>
    <row r="17898" ht="13.5" customHeight="1" x14ac:dyDescent="0.2"/>
    <row r="17899" ht="13.5" customHeight="1" x14ac:dyDescent="0.2"/>
    <row r="17900" ht="13.5" customHeight="1" x14ac:dyDescent="0.2"/>
    <row r="17901" ht="13.5" customHeight="1" x14ac:dyDescent="0.2"/>
    <row r="17902" ht="13.5" customHeight="1" x14ac:dyDescent="0.2"/>
    <row r="17903" ht="13.5" customHeight="1" x14ac:dyDescent="0.2"/>
    <row r="17904" ht="13.5" customHeight="1" x14ac:dyDescent="0.2"/>
    <row r="17905" ht="13.5" customHeight="1" x14ac:dyDescent="0.2"/>
    <row r="17906" ht="13.5" customHeight="1" x14ac:dyDescent="0.2"/>
    <row r="17907" ht="13.5" customHeight="1" x14ac:dyDescent="0.2"/>
    <row r="17908" ht="13.5" customHeight="1" x14ac:dyDescent="0.2"/>
    <row r="17909" ht="13.5" customHeight="1" x14ac:dyDescent="0.2"/>
    <row r="17910" ht="13.5" customHeight="1" x14ac:dyDescent="0.2"/>
    <row r="17911" ht="13.5" customHeight="1" x14ac:dyDescent="0.2"/>
    <row r="17912" ht="13.5" customHeight="1" x14ac:dyDescent="0.2"/>
    <row r="17913" ht="13.5" customHeight="1" x14ac:dyDescent="0.2"/>
    <row r="17914" ht="13.5" customHeight="1" x14ac:dyDescent="0.2"/>
    <row r="17915" ht="13.5" customHeight="1" x14ac:dyDescent="0.2"/>
    <row r="17916" ht="13.5" customHeight="1" x14ac:dyDescent="0.2"/>
    <row r="17917" ht="13.5" customHeight="1" x14ac:dyDescent="0.2"/>
    <row r="17918" ht="13.5" customHeight="1" x14ac:dyDescent="0.2"/>
    <row r="17919" ht="13.5" customHeight="1" x14ac:dyDescent="0.2"/>
    <row r="17920" ht="13.5" customHeight="1" x14ac:dyDescent="0.2"/>
    <row r="17921" ht="13.5" customHeight="1" x14ac:dyDescent="0.2"/>
    <row r="17922" ht="13.5" customHeight="1" x14ac:dyDescent="0.2"/>
    <row r="17923" ht="13.5" customHeight="1" x14ac:dyDescent="0.2"/>
    <row r="17924" ht="13.5" customHeight="1" x14ac:dyDescent="0.2"/>
    <row r="17925" ht="13.5" customHeight="1" x14ac:dyDescent="0.2"/>
    <row r="17926" ht="13.5" customHeight="1" x14ac:dyDescent="0.2"/>
    <row r="17927" ht="13.5" customHeight="1" x14ac:dyDescent="0.2"/>
    <row r="17928" ht="13.5" customHeight="1" x14ac:dyDescent="0.2"/>
    <row r="17929" ht="13.5" customHeight="1" x14ac:dyDescent="0.2"/>
    <row r="17930" ht="13.5" customHeight="1" x14ac:dyDescent="0.2"/>
    <row r="17931" ht="13.5" customHeight="1" x14ac:dyDescent="0.2"/>
    <row r="17932" ht="13.5" customHeight="1" x14ac:dyDescent="0.2"/>
    <row r="17933" ht="13.5" customHeight="1" x14ac:dyDescent="0.2"/>
    <row r="17934" ht="13.5" customHeight="1" x14ac:dyDescent="0.2"/>
    <row r="17935" ht="13.5" customHeight="1" x14ac:dyDescent="0.2"/>
    <row r="17936" ht="13.5" customHeight="1" x14ac:dyDescent="0.2"/>
    <row r="17937" ht="13.5" customHeight="1" x14ac:dyDescent="0.2"/>
    <row r="17938" ht="13.5" customHeight="1" x14ac:dyDescent="0.2"/>
    <row r="17939" ht="13.5" customHeight="1" x14ac:dyDescent="0.2"/>
    <row r="17940" ht="13.5" customHeight="1" x14ac:dyDescent="0.2"/>
    <row r="17941" ht="13.5" customHeight="1" x14ac:dyDescent="0.2"/>
    <row r="17942" ht="13.5" customHeight="1" x14ac:dyDescent="0.2"/>
    <row r="17943" ht="13.5" customHeight="1" x14ac:dyDescent="0.2"/>
    <row r="17944" ht="13.5" customHeight="1" x14ac:dyDescent="0.2"/>
    <row r="17945" ht="13.5" customHeight="1" x14ac:dyDescent="0.2"/>
    <row r="17946" ht="13.5" customHeight="1" x14ac:dyDescent="0.2"/>
    <row r="17947" ht="13.5" customHeight="1" x14ac:dyDescent="0.2"/>
    <row r="17948" ht="13.5" customHeight="1" x14ac:dyDescent="0.2"/>
    <row r="17949" ht="13.5" customHeight="1" x14ac:dyDescent="0.2"/>
    <row r="17950" ht="13.5" customHeight="1" x14ac:dyDescent="0.2"/>
    <row r="17951" ht="13.5" customHeight="1" x14ac:dyDescent="0.2"/>
    <row r="17952" ht="13.5" customHeight="1" x14ac:dyDescent="0.2"/>
    <row r="17953" ht="13.5" customHeight="1" x14ac:dyDescent="0.2"/>
    <row r="17954" ht="13.5" customHeight="1" x14ac:dyDescent="0.2"/>
    <row r="17955" ht="13.5" customHeight="1" x14ac:dyDescent="0.2"/>
    <row r="17956" ht="13.5" customHeight="1" x14ac:dyDescent="0.2"/>
    <row r="17957" ht="13.5" customHeight="1" x14ac:dyDescent="0.2"/>
    <row r="17958" ht="13.5" customHeight="1" x14ac:dyDescent="0.2"/>
    <row r="17959" ht="13.5" customHeight="1" x14ac:dyDescent="0.2"/>
    <row r="17960" ht="13.5" customHeight="1" x14ac:dyDescent="0.2"/>
    <row r="17961" ht="13.5" customHeight="1" x14ac:dyDescent="0.2"/>
    <row r="17962" ht="13.5" customHeight="1" x14ac:dyDescent="0.2"/>
    <row r="17963" ht="13.5" customHeight="1" x14ac:dyDescent="0.2"/>
    <row r="17964" ht="13.5" customHeight="1" x14ac:dyDescent="0.2"/>
    <row r="17965" ht="13.5" customHeight="1" x14ac:dyDescent="0.2"/>
    <row r="17966" ht="13.5" customHeight="1" x14ac:dyDescent="0.2"/>
    <row r="17967" ht="13.5" customHeight="1" x14ac:dyDescent="0.2"/>
    <row r="17968" ht="13.5" customHeight="1" x14ac:dyDescent="0.2"/>
    <row r="17969" ht="13.5" customHeight="1" x14ac:dyDescent="0.2"/>
    <row r="17970" ht="13.5" customHeight="1" x14ac:dyDescent="0.2"/>
    <row r="17971" ht="13.5" customHeight="1" x14ac:dyDescent="0.2"/>
    <row r="17972" ht="13.5" customHeight="1" x14ac:dyDescent="0.2"/>
    <row r="17973" ht="13.5" customHeight="1" x14ac:dyDescent="0.2"/>
    <row r="17974" ht="13.5" customHeight="1" x14ac:dyDescent="0.2"/>
    <row r="17975" ht="13.5" customHeight="1" x14ac:dyDescent="0.2"/>
    <row r="17976" ht="13.5" customHeight="1" x14ac:dyDescent="0.2"/>
    <row r="17977" ht="13.5" customHeight="1" x14ac:dyDescent="0.2"/>
    <row r="17978" ht="13.5" customHeight="1" x14ac:dyDescent="0.2"/>
    <row r="17979" ht="13.5" customHeight="1" x14ac:dyDescent="0.2"/>
    <row r="17980" ht="13.5" customHeight="1" x14ac:dyDescent="0.2"/>
    <row r="17981" ht="13.5" customHeight="1" x14ac:dyDescent="0.2"/>
    <row r="17982" ht="13.5" customHeight="1" x14ac:dyDescent="0.2"/>
    <row r="17983" ht="13.5" customHeight="1" x14ac:dyDescent="0.2"/>
    <row r="17984" ht="13.5" customHeight="1" x14ac:dyDescent="0.2"/>
    <row r="17985" ht="13.5" customHeight="1" x14ac:dyDescent="0.2"/>
    <row r="17986" ht="13.5" customHeight="1" x14ac:dyDescent="0.2"/>
    <row r="17987" ht="13.5" customHeight="1" x14ac:dyDescent="0.2"/>
    <row r="17988" ht="13.5" customHeight="1" x14ac:dyDescent="0.2"/>
    <row r="17989" ht="13.5" customHeight="1" x14ac:dyDescent="0.2"/>
    <row r="17990" ht="13.5" customHeight="1" x14ac:dyDescent="0.2"/>
    <row r="17991" ht="13.5" customHeight="1" x14ac:dyDescent="0.2"/>
    <row r="17992" ht="13.5" customHeight="1" x14ac:dyDescent="0.2"/>
    <row r="17993" ht="13.5" customHeight="1" x14ac:dyDescent="0.2"/>
    <row r="17994" ht="13.5" customHeight="1" x14ac:dyDescent="0.2"/>
    <row r="17995" ht="13.5" customHeight="1" x14ac:dyDescent="0.2"/>
    <row r="17996" ht="13.5" customHeight="1" x14ac:dyDescent="0.2"/>
    <row r="17997" ht="13.5" customHeight="1" x14ac:dyDescent="0.2"/>
    <row r="17998" ht="13.5" customHeight="1" x14ac:dyDescent="0.2"/>
    <row r="17999" ht="13.5" customHeight="1" x14ac:dyDescent="0.2"/>
    <row r="18000" ht="13.5" customHeight="1" x14ac:dyDescent="0.2"/>
    <row r="18001" ht="13.5" customHeight="1" x14ac:dyDescent="0.2"/>
    <row r="18002" ht="13.5" customHeight="1" x14ac:dyDescent="0.2"/>
    <row r="18003" ht="13.5" customHeight="1" x14ac:dyDescent="0.2"/>
    <row r="18004" ht="13.5" customHeight="1" x14ac:dyDescent="0.2"/>
    <row r="18005" ht="13.5" customHeight="1" x14ac:dyDescent="0.2"/>
    <row r="18006" ht="13.5" customHeight="1" x14ac:dyDescent="0.2"/>
    <row r="18007" ht="13.5" customHeight="1" x14ac:dyDescent="0.2"/>
    <row r="18008" ht="13.5" customHeight="1" x14ac:dyDescent="0.2"/>
    <row r="18009" ht="13.5" customHeight="1" x14ac:dyDescent="0.2"/>
    <row r="18010" ht="13.5" customHeight="1" x14ac:dyDescent="0.2"/>
    <row r="18011" ht="13.5" customHeight="1" x14ac:dyDescent="0.2"/>
    <row r="18012" ht="13.5" customHeight="1" x14ac:dyDescent="0.2"/>
    <row r="18013" ht="13.5" customHeight="1" x14ac:dyDescent="0.2"/>
    <row r="18014" ht="13.5" customHeight="1" x14ac:dyDescent="0.2"/>
    <row r="18015" ht="13.5" customHeight="1" x14ac:dyDescent="0.2"/>
    <row r="18016" ht="13.5" customHeight="1" x14ac:dyDescent="0.2"/>
    <row r="18017" ht="13.5" customHeight="1" x14ac:dyDescent="0.2"/>
    <row r="18018" ht="13.5" customHeight="1" x14ac:dyDescent="0.2"/>
    <row r="18019" ht="13.5" customHeight="1" x14ac:dyDescent="0.2"/>
    <row r="18020" ht="13.5" customHeight="1" x14ac:dyDescent="0.2"/>
    <row r="18021" ht="13.5" customHeight="1" x14ac:dyDescent="0.2"/>
    <row r="18022" ht="13.5" customHeight="1" x14ac:dyDescent="0.2"/>
    <row r="18023" ht="13.5" customHeight="1" x14ac:dyDescent="0.2"/>
    <row r="18024" ht="13.5" customHeight="1" x14ac:dyDescent="0.2"/>
    <row r="18025" ht="13.5" customHeight="1" x14ac:dyDescent="0.2"/>
    <row r="18026" ht="13.5" customHeight="1" x14ac:dyDescent="0.2"/>
    <row r="18027" ht="13.5" customHeight="1" x14ac:dyDescent="0.2"/>
    <row r="18028" ht="13.5" customHeight="1" x14ac:dyDescent="0.2"/>
    <row r="18029" ht="13.5" customHeight="1" x14ac:dyDescent="0.2"/>
    <row r="18030" ht="13.5" customHeight="1" x14ac:dyDescent="0.2"/>
    <row r="18031" ht="13.5" customHeight="1" x14ac:dyDescent="0.2"/>
    <row r="18032" ht="13.5" customHeight="1" x14ac:dyDescent="0.2"/>
    <row r="18033" ht="13.5" customHeight="1" x14ac:dyDescent="0.2"/>
    <row r="18034" ht="13.5" customHeight="1" x14ac:dyDescent="0.2"/>
    <row r="18035" ht="13.5" customHeight="1" x14ac:dyDescent="0.2"/>
    <row r="18036" ht="13.5" customHeight="1" x14ac:dyDescent="0.2"/>
    <row r="18037" ht="13.5" customHeight="1" x14ac:dyDescent="0.2"/>
    <row r="18038" ht="13.5" customHeight="1" x14ac:dyDescent="0.2"/>
    <row r="18039" ht="13.5" customHeight="1" x14ac:dyDescent="0.2"/>
    <row r="18040" ht="13.5" customHeight="1" x14ac:dyDescent="0.2"/>
    <row r="18041" ht="13.5" customHeight="1" x14ac:dyDescent="0.2"/>
    <row r="18042" ht="13.5" customHeight="1" x14ac:dyDescent="0.2"/>
    <row r="18043" ht="13.5" customHeight="1" x14ac:dyDescent="0.2"/>
    <row r="18044" ht="13.5" customHeight="1" x14ac:dyDescent="0.2"/>
    <row r="18045" ht="13.5" customHeight="1" x14ac:dyDescent="0.2"/>
    <row r="18046" ht="13.5" customHeight="1" x14ac:dyDescent="0.2"/>
    <row r="18047" ht="13.5" customHeight="1" x14ac:dyDescent="0.2"/>
    <row r="18048" ht="13.5" customHeight="1" x14ac:dyDescent="0.2"/>
    <row r="18049" ht="13.5" customHeight="1" x14ac:dyDescent="0.2"/>
    <row r="18050" ht="13.5" customHeight="1" x14ac:dyDescent="0.2"/>
    <row r="18051" ht="13.5" customHeight="1" x14ac:dyDescent="0.2"/>
    <row r="18052" ht="13.5" customHeight="1" x14ac:dyDescent="0.2"/>
    <row r="18053" ht="13.5" customHeight="1" x14ac:dyDescent="0.2"/>
    <row r="18054" ht="13.5" customHeight="1" x14ac:dyDescent="0.2"/>
    <row r="18055" ht="13.5" customHeight="1" x14ac:dyDescent="0.2"/>
    <row r="18056" ht="13.5" customHeight="1" x14ac:dyDescent="0.2"/>
    <row r="18057" ht="13.5" customHeight="1" x14ac:dyDescent="0.2"/>
    <row r="18058" ht="13.5" customHeight="1" x14ac:dyDescent="0.2"/>
    <row r="18059" ht="13.5" customHeight="1" x14ac:dyDescent="0.2"/>
    <row r="18060" ht="13.5" customHeight="1" x14ac:dyDescent="0.2"/>
    <row r="18061" ht="13.5" customHeight="1" x14ac:dyDescent="0.2"/>
    <row r="18062" ht="13.5" customHeight="1" x14ac:dyDescent="0.2"/>
    <row r="18063" ht="13.5" customHeight="1" x14ac:dyDescent="0.2"/>
    <row r="18064" ht="13.5" customHeight="1" x14ac:dyDescent="0.2"/>
    <row r="18065" ht="13.5" customHeight="1" x14ac:dyDescent="0.2"/>
    <row r="18066" ht="13.5" customHeight="1" x14ac:dyDescent="0.2"/>
    <row r="18067" ht="13.5" customHeight="1" x14ac:dyDescent="0.2"/>
    <row r="18068" ht="13.5" customHeight="1" x14ac:dyDescent="0.2"/>
    <row r="18069" ht="13.5" customHeight="1" x14ac:dyDescent="0.2"/>
    <row r="18070" ht="13.5" customHeight="1" x14ac:dyDescent="0.2"/>
    <row r="18071" ht="13.5" customHeight="1" x14ac:dyDescent="0.2"/>
    <row r="18072" ht="13.5" customHeight="1" x14ac:dyDescent="0.2"/>
    <row r="18073" ht="13.5" customHeight="1" x14ac:dyDescent="0.2"/>
    <row r="18074" ht="13.5" customHeight="1" x14ac:dyDescent="0.2"/>
    <row r="18075" ht="13.5" customHeight="1" x14ac:dyDescent="0.2"/>
    <row r="18076" ht="13.5" customHeight="1" x14ac:dyDescent="0.2"/>
    <row r="18077" ht="13.5" customHeight="1" x14ac:dyDescent="0.2"/>
    <row r="18078" ht="13.5" customHeight="1" x14ac:dyDescent="0.2"/>
    <row r="18079" ht="13.5" customHeight="1" x14ac:dyDescent="0.2"/>
    <row r="18080" ht="13.5" customHeight="1" x14ac:dyDescent="0.2"/>
    <row r="18081" ht="13.5" customHeight="1" x14ac:dyDescent="0.2"/>
    <row r="18082" ht="13.5" customHeight="1" x14ac:dyDescent="0.2"/>
    <row r="18083" ht="13.5" customHeight="1" x14ac:dyDescent="0.2"/>
    <row r="18084" ht="13.5" customHeight="1" x14ac:dyDescent="0.2"/>
    <row r="18085" ht="13.5" customHeight="1" x14ac:dyDescent="0.2"/>
    <row r="18086" ht="13.5" customHeight="1" x14ac:dyDescent="0.2"/>
    <row r="18087" ht="13.5" customHeight="1" x14ac:dyDescent="0.2"/>
    <row r="18088" ht="13.5" customHeight="1" x14ac:dyDescent="0.2"/>
    <row r="18089" ht="13.5" customHeight="1" x14ac:dyDescent="0.2"/>
    <row r="18090" ht="13.5" customHeight="1" x14ac:dyDescent="0.2"/>
    <row r="18091" ht="13.5" customHeight="1" x14ac:dyDescent="0.2"/>
    <row r="18092" ht="13.5" customHeight="1" x14ac:dyDescent="0.2"/>
    <row r="18093" ht="13.5" customHeight="1" x14ac:dyDescent="0.2"/>
    <row r="18094" ht="13.5" customHeight="1" x14ac:dyDescent="0.2"/>
    <row r="18095" ht="13.5" customHeight="1" x14ac:dyDescent="0.2"/>
    <row r="18096" ht="13.5" customHeight="1" x14ac:dyDescent="0.2"/>
    <row r="18097" ht="13.5" customHeight="1" x14ac:dyDescent="0.2"/>
    <row r="18098" ht="13.5" customHeight="1" x14ac:dyDescent="0.2"/>
    <row r="18099" ht="13.5" customHeight="1" x14ac:dyDescent="0.2"/>
    <row r="18100" ht="13.5" customHeight="1" x14ac:dyDescent="0.2"/>
    <row r="18101" ht="13.5" customHeight="1" x14ac:dyDescent="0.2"/>
    <row r="18102" ht="13.5" customHeight="1" x14ac:dyDescent="0.2"/>
    <row r="18103" ht="13.5" customHeight="1" x14ac:dyDescent="0.2"/>
    <row r="18104" ht="13.5" customHeight="1" x14ac:dyDescent="0.2"/>
    <row r="18105" ht="13.5" customHeight="1" x14ac:dyDescent="0.2"/>
    <row r="18106" ht="13.5" customHeight="1" x14ac:dyDescent="0.2"/>
    <row r="18107" ht="13.5" customHeight="1" x14ac:dyDescent="0.2"/>
    <row r="18108" ht="13.5" customHeight="1" x14ac:dyDescent="0.2"/>
    <row r="18109" ht="13.5" customHeight="1" x14ac:dyDescent="0.2"/>
    <row r="18110" ht="13.5" customHeight="1" x14ac:dyDescent="0.2"/>
    <row r="18111" ht="13.5" customHeight="1" x14ac:dyDescent="0.2"/>
    <row r="18112" ht="13.5" customHeight="1" x14ac:dyDescent="0.2"/>
    <row r="18113" ht="13.5" customHeight="1" x14ac:dyDescent="0.2"/>
    <row r="18114" ht="13.5" customHeight="1" x14ac:dyDescent="0.2"/>
    <row r="18115" ht="13.5" customHeight="1" x14ac:dyDescent="0.2"/>
    <row r="18116" ht="13.5" customHeight="1" x14ac:dyDescent="0.2"/>
    <row r="18117" ht="13.5" customHeight="1" x14ac:dyDescent="0.2"/>
    <row r="18118" ht="13.5" customHeight="1" x14ac:dyDescent="0.2"/>
    <row r="18119" ht="13.5" customHeight="1" x14ac:dyDescent="0.2"/>
    <row r="18120" ht="13.5" customHeight="1" x14ac:dyDescent="0.2"/>
    <row r="18121" ht="13.5" customHeight="1" x14ac:dyDescent="0.2"/>
    <row r="18122" ht="13.5" customHeight="1" x14ac:dyDescent="0.2"/>
    <row r="18123" ht="13.5" customHeight="1" x14ac:dyDescent="0.2"/>
    <row r="18124" ht="13.5" customHeight="1" x14ac:dyDescent="0.2"/>
    <row r="18125" ht="13.5" customHeight="1" x14ac:dyDescent="0.2"/>
    <row r="18126" ht="13.5" customHeight="1" x14ac:dyDescent="0.2"/>
    <row r="18127" ht="13.5" customHeight="1" x14ac:dyDescent="0.2"/>
    <row r="18128" ht="13.5" customHeight="1" x14ac:dyDescent="0.2"/>
    <row r="18129" ht="13.5" customHeight="1" x14ac:dyDescent="0.2"/>
    <row r="18130" ht="13.5" customHeight="1" x14ac:dyDescent="0.2"/>
    <row r="18131" ht="13.5" customHeight="1" x14ac:dyDescent="0.2"/>
    <row r="18132" ht="13.5" customHeight="1" x14ac:dyDescent="0.2"/>
    <row r="18133" ht="13.5" customHeight="1" x14ac:dyDescent="0.2"/>
    <row r="18134" ht="13.5" customHeight="1" x14ac:dyDescent="0.2"/>
    <row r="18135" ht="13.5" customHeight="1" x14ac:dyDescent="0.2"/>
    <row r="18136" ht="13.5" customHeight="1" x14ac:dyDescent="0.2"/>
    <row r="18137" ht="13.5" customHeight="1" x14ac:dyDescent="0.2"/>
    <row r="18138" ht="13.5" customHeight="1" x14ac:dyDescent="0.2"/>
    <row r="18139" ht="13.5" customHeight="1" x14ac:dyDescent="0.2"/>
    <row r="18140" ht="13.5" customHeight="1" x14ac:dyDescent="0.2"/>
    <row r="18141" ht="13.5" customHeight="1" x14ac:dyDescent="0.2"/>
    <row r="18142" ht="13.5" customHeight="1" x14ac:dyDescent="0.2"/>
    <row r="18143" ht="13.5" customHeight="1" x14ac:dyDescent="0.2"/>
    <row r="18144" ht="13.5" customHeight="1" x14ac:dyDescent="0.2"/>
    <row r="18145" ht="13.5" customHeight="1" x14ac:dyDescent="0.2"/>
    <row r="18146" ht="13.5" customHeight="1" x14ac:dyDescent="0.2"/>
    <row r="18147" ht="13.5" customHeight="1" x14ac:dyDescent="0.2"/>
    <row r="18148" ht="13.5" customHeight="1" x14ac:dyDescent="0.2"/>
    <row r="18149" ht="13.5" customHeight="1" x14ac:dyDescent="0.2"/>
    <row r="18150" ht="13.5" customHeight="1" x14ac:dyDescent="0.2"/>
    <row r="18151" ht="13.5" customHeight="1" x14ac:dyDescent="0.2"/>
    <row r="18152" ht="13.5" customHeight="1" x14ac:dyDescent="0.2"/>
    <row r="18153" ht="13.5" customHeight="1" x14ac:dyDescent="0.2"/>
    <row r="18154" ht="13.5" customHeight="1" x14ac:dyDescent="0.2"/>
    <row r="18155" ht="13.5" customHeight="1" x14ac:dyDescent="0.2"/>
    <row r="18156" ht="13.5" customHeight="1" x14ac:dyDescent="0.2"/>
    <row r="18157" ht="13.5" customHeight="1" x14ac:dyDescent="0.2"/>
    <row r="18158" ht="13.5" customHeight="1" x14ac:dyDescent="0.2"/>
    <row r="18159" ht="13.5" customHeight="1" x14ac:dyDescent="0.2"/>
    <row r="18160" ht="13.5" customHeight="1" x14ac:dyDescent="0.2"/>
    <row r="18161" ht="13.5" customHeight="1" x14ac:dyDescent="0.2"/>
    <row r="18162" ht="13.5" customHeight="1" x14ac:dyDescent="0.2"/>
    <row r="18163" ht="13.5" customHeight="1" x14ac:dyDescent="0.2"/>
    <row r="18164" ht="13.5" customHeight="1" x14ac:dyDescent="0.2"/>
    <row r="18165" ht="13.5" customHeight="1" x14ac:dyDescent="0.2"/>
    <row r="18166" ht="13.5" customHeight="1" x14ac:dyDescent="0.2"/>
    <row r="18167" ht="13.5" customHeight="1" x14ac:dyDescent="0.2"/>
    <row r="18168" ht="13.5" customHeight="1" x14ac:dyDescent="0.2"/>
    <row r="18169" ht="13.5" customHeight="1" x14ac:dyDescent="0.2"/>
    <row r="18170" ht="13.5" customHeight="1" x14ac:dyDescent="0.2"/>
    <row r="18171" ht="13.5" customHeight="1" x14ac:dyDescent="0.2"/>
    <row r="18172" ht="13.5" customHeight="1" x14ac:dyDescent="0.2"/>
    <row r="18173" ht="13.5" customHeight="1" x14ac:dyDescent="0.2"/>
    <row r="18174" ht="13.5" customHeight="1" x14ac:dyDescent="0.2"/>
    <row r="18175" ht="13.5" customHeight="1" x14ac:dyDescent="0.2"/>
    <row r="18176" ht="13.5" customHeight="1" x14ac:dyDescent="0.2"/>
    <row r="18177" ht="13.5" customHeight="1" x14ac:dyDescent="0.2"/>
    <row r="18178" ht="13.5" customHeight="1" x14ac:dyDescent="0.2"/>
    <row r="18179" ht="13.5" customHeight="1" x14ac:dyDescent="0.2"/>
    <row r="18180" ht="13.5" customHeight="1" x14ac:dyDescent="0.2"/>
    <row r="18181" ht="13.5" customHeight="1" x14ac:dyDescent="0.2"/>
    <row r="18182" ht="13.5" customHeight="1" x14ac:dyDescent="0.2"/>
    <row r="18183" ht="13.5" customHeight="1" x14ac:dyDescent="0.2"/>
    <row r="18184" ht="13.5" customHeight="1" x14ac:dyDescent="0.2"/>
    <row r="18185" ht="13.5" customHeight="1" x14ac:dyDescent="0.2"/>
    <row r="18186" ht="13.5" customHeight="1" x14ac:dyDescent="0.2"/>
    <row r="18187" ht="13.5" customHeight="1" x14ac:dyDescent="0.2"/>
    <row r="18188" ht="13.5" customHeight="1" x14ac:dyDescent="0.2"/>
    <row r="18189" ht="13.5" customHeight="1" x14ac:dyDescent="0.2"/>
    <row r="18190" ht="13.5" customHeight="1" x14ac:dyDescent="0.2"/>
    <row r="18191" ht="13.5" customHeight="1" x14ac:dyDescent="0.2"/>
    <row r="18192" ht="13.5" customHeight="1" x14ac:dyDescent="0.2"/>
    <row r="18193" ht="13.5" customHeight="1" x14ac:dyDescent="0.2"/>
    <row r="18194" ht="13.5" customHeight="1" x14ac:dyDescent="0.2"/>
    <row r="18195" ht="13.5" customHeight="1" x14ac:dyDescent="0.2"/>
    <row r="18196" ht="13.5" customHeight="1" x14ac:dyDescent="0.2"/>
    <row r="18197" ht="13.5" customHeight="1" x14ac:dyDescent="0.2"/>
    <row r="18198" ht="13.5" customHeight="1" x14ac:dyDescent="0.2"/>
    <row r="18199" ht="13.5" customHeight="1" x14ac:dyDescent="0.2"/>
    <row r="18200" ht="13.5" customHeight="1" x14ac:dyDescent="0.2"/>
    <row r="18201" ht="13.5" customHeight="1" x14ac:dyDescent="0.2"/>
    <row r="18202" ht="13.5" customHeight="1" x14ac:dyDescent="0.2"/>
    <row r="18203" ht="13.5" customHeight="1" x14ac:dyDescent="0.2"/>
    <row r="18204" ht="13.5" customHeight="1" x14ac:dyDescent="0.2"/>
    <row r="18205" ht="13.5" customHeight="1" x14ac:dyDescent="0.2"/>
    <row r="18206" ht="13.5" customHeight="1" x14ac:dyDescent="0.2"/>
    <row r="18207" ht="13.5" customHeight="1" x14ac:dyDescent="0.2"/>
    <row r="18208" ht="13.5" customHeight="1" x14ac:dyDescent="0.2"/>
    <row r="18209" ht="13.5" customHeight="1" x14ac:dyDescent="0.2"/>
    <row r="18210" ht="13.5" customHeight="1" x14ac:dyDescent="0.2"/>
    <row r="18211" ht="13.5" customHeight="1" x14ac:dyDescent="0.2"/>
    <row r="18212" ht="13.5" customHeight="1" x14ac:dyDescent="0.2"/>
    <row r="18213" ht="13.5" customHeight="1" x14ac:dyDescent="0.2"/>
    <row r="18214" ht="13.5" customHeight="1" x14ac:dyDescent="0.2"/>
    <row r="18215" ht="13.5" customHeight="1" x14ac:dyDescent="0.2"/>
    <row r="18216" ht="13.5" customHeight="1" x14ac:dyDescent="0.2"/>
    <row r="18217" ht="13.5" customHeight="1" x14ac:dyDescent="0.2"/>
    <row r="18218" ht="13.5" customHeight="1" x14ac:dyDescent="0.2"/>
    <row r="18219" ht="13.5" customHeight="1" x14ac:dyDescent="0.2"/>
    <row r="18220" ht="13.5" customHeight="1" x14ac:dyDescent="0.2"/>
    <row r="18221" ht="13.5" customHeight="1" x14ac:dyDescent="0.2"/>
    <row r="18222" ht="13.5" customHeight="1" x14ac:dyDescent="0.2"/>
    <row r="18223" ht="13.5" customHeight="1" x14ac:dyDescent="0.2"/>
    <row r="18224" ht="13.5" customHeight="1" x14ac:dyDescent="0.2"/>
    <row r="18225" ht="13.5" customHeight="1" x14ac:dyDescent="0.2"/>
    <row r="18226" ht="13.5" customHeight="1" x14ac:dyDescent="0.2"/>
    <row r="18227" ht="13.5" customHeight="1" x14ac:dyDescent="0.2"/>
    <row r="18228" ht="13.5" customHeight="1" x14ac:dyDescent="0.2"/>
    <row r="18229" ht="13.5" customHeight="1" x14ac:dyDescent="0.2"/>
    <row r="18230" ht="13.5" customHeight="1" x14ac:dyDescent="0.2"/>
    <row r="18231" ht="13.5" customHeight="1" x14ac:dyDescent="0.2"/>
    <row r="18232" ht="13.5" customHeight="1" x14ac:dyDescent="0.2"/>
    <row r="18233" ht="13.5" customHeight="1" x14ac:dyDescent="0.2"/>
    <row r="18234" ht="13.5" customHeight="1" x14ac:dyDescent="0.2"/>
    <row r="18235" ht="13.5" customHeight="1" x14ac:dyDescent="0.2"/>
    <row r="18236" ht="13.5" customHeight="1" x14ac:dyDescent="0.2"/>
    <row r="18237" ht="13.5" customHeight="1" x14ac:dyDescent="0.2"/>
    <row r="18238" ht="13.5" customHeight="1" x14ac:dyDescent="0.2"/>
    <row r="18239" ht="13.5" customHeight="1" x14ac:dyDescent="0.2"/>
    <row r="18240" ht="13.5" customHeight="1" x14ac:dyDescent="0.2"/>
    <row r="18241" ht="13.5" customHeight="1" x14ac:dyDescent="0.2"/>
    <row r="18242" ht="13.5" customHeight="1" x14ac:dyDescent="0.2"/>
    <row r="18243" ht="13.5" customHeight="1" x14ac:dyDescent="0.2"/>
    <row r="18244" ht="13.5" customHeight="1" x14ac:dyDescent="0.2"/>
    <row r="18245" ht="13.5" customHeight="1" x14ac:dyDescent="0.2"/>
    <row r="18246" ht="13.5" customHeight="1" x14ac:dyDescent="0.2"/>
    <row r="18247" ht="13.5" customHeight="1" x14ac:dyDescent="0.2"/>
    <row r="18248" ht="13.5" customHeight="1" x14ac:dyDescent="0.2"/>
    <row r="18249" ht="13.5" customHeight="1" x14ac:dyDescent="0.2"/>
    <row r="18250" ht="13.5" customHeight="1" x14ac:dyDescent="0.2"/>
    <row r="18251" ht="13.5" customHeight="1" x14ac:dyDescent="0.2"/>
    <row r="18252" ht="13.5" customHeight="1" x14ac:dyDescent="0.2"/>
    <row r="18253" ht="13.5" customHeight="1" x14ac:dyDescent="0.2"/>
    <row r="18254" ht="13.5" customHeight="1" x14ac:dyDescent="0.2"/>
    <row r="18255" ht="13.5" customHeight="1" x14ac:dyDescent="0.2"/>
    <row r="18256" ht="13.5" customHeight="1" x14ac:dyDescent="0.2"/>
    <row r="18257" ht="13.5" customHeight="1" x14ac:dyDescent="0.2"/>
    <row r="18258" ht="13.5" customHeight="1" x14ac:dyDescent="0.2"/>
    <row r="18259" ht="13.5" customHeight="1" x14ac:dyDescent="0.2"/>
    <row r="18260" ht="13.5" customHeight="1" x14ac:dyDescent="0.2"/>
    <row r="18261" ht="13.5" customHeight="1" x14ac:dyDescent="0.2"/>
    <row r="18262" ht="13.5" customHeight="1" x14ac:dyDescent="0.2"/>
    <row r="18263" ht="13.5" customHeight="1" x14ac:dyDescent="0.2"/>
    <row r="18264" ht="13.5" customHeight="1" x14ac:dyDescent="0.2"/>
    <row r="18265" ht="13.5" customHeight="1" x14ac:dyDescent="0.2"/>
    <row r="18266" ht="13.5" customHeight="1" x14ac:dyDescent="0.2"/>
    <row r="18267" ht="13.5" customHeight="1" x14ac:dyDescent="0.2"/>
    <row r="18268" ht="13.5" customHeight="1" x14ac:dyDescent="0.2"/>
    <row r="18269" ht="13.5" customHeight="1" x14ac:dyDescent="0.2"/>
    <row r="18270" ht="13.5" customHeight="1" x14ac:dyDescent="0.2"/>
    <row r="18271" ht="13.5" customHeight="1" x14ac:dyDescent="0.2"/>
    <row r="18272" ht="13.5" customHeight="1" x14ac:dyDescent="0.2"/>
    <row r="18273" ht="13.5" customHeight="1" x14ac:dyDescent="0.2"/>
    <row r="18274" ht="13.5" customHeight="1" x14ac:dyDescent="0.2"/>
    <row r="18275" ht="13.5" customHeight="1" x14ac:dyDescent="0.2"/>
    <row r="18276" ht="13.5" customHeight="1" x14ac:dyDescent="0.2"/>
    <row r="18277" ht="13.5" customHeight="1" x14ac:dyDescent="0.2"/>
    <row r="18278" ht="13.5" customHeight="1" x14ac:dyDescent="0.2"/>
    <row r="18279" ht="13.5" customHeight="1" x14ac:dyDescent="0.2"/>
    <row r="18280" ht="13.5" customHeight="1" x14ac:dyDescent="0.2"/>
    <row r="18281" ht="13.5" customHeight="1" x14ac:dyDescent="0.2"/>
    <row r="18282" ht="13.5" customHeight="1" x14ac:dyDescent="0.2"/>
    <row r="18283" ht="13.5" customHeight="1" x14ac:dyDescent="0.2"/>
    <row r="18284" ht="13.5" customHeight="1" x14ac:dyDescent="0.2"/>
    <row r="18285" ht="13.5" customHeight="1" x14ac:dyDescent="0.2"/>
    <row r="18286" ht="13.5" customHeight="1" x14ac:dyDescent="0.2"/>
    <row r="18287" ht="13.5" customHeight="1" x14ac:dyDescent="0.2"/>
    <row r="18288" ht="13.5" customHeight="1" x14ac:dyDescent="0.2"/>
    <row r="18289" ht="13.5" customHeight="1" x14ac:dyDescent="0.2"/>
    <row r="18290" ht="13.5" customHeight="1" x14ac:dyDescent="0.2"/>
    <row r="18291" ht="13.5" customHeight="1" x14ac:dyDescent="0.2"/>
    <row r="18292" ht="13.5" customHeight="1" x14ac:dyDescent="0.2"/>
    <row r="18293" ht="13.5" customHeight="1" x14ac:dyDescent="0.2"/>
    <row r="18294" ht="13.5" customHeight="1" x14ac:dyDescent="0.2"/>
    <row r="18295" ht="13.5" customHeight="1" x14ac:dyDescent="0.2"/>
    <row r="18296" ht="13.5" customHeight="1" x14ac:dyDescent="0.2"/>
    <row r="18297" ht="13.5" customHeight="1" x14ac:dyDescent="0.2"/>
    <row r="18298" ht="13.5" customHeight="1" x14ac:dyDescent="0.2"/>
    <row r="18299" ht="13.5" customHeight="1" x14ac:dyDescent="0.2"/>
    <row r="18300" ht="13.5" customHeight="1" x14ac:dyDescent="0.2"/>
    <row r="18301" ht="13.5" customHeight="1" x14ac:dyDescent="0.2"/>
    <row r="18302" ht="13.5" customHeight="1" x14ac:dyDescent="0.2"/>
    <row r="18303" ht="13.5" customHeight="1" x14ac:dyDescent="0.2"/>
    <row r="18304" ht="13.5" customHeight="1" x14ac:dyDescent="0.2"/>
    <row r="18305" ht="13.5" customHeight="1" x14ac:dyDescent="0.2"/>
    <row r="18306" ht="13.5" customHeight="1" x14ac:dyDescent="0.2"/>
    <row r="18307" ht="13.5" customHeight="1" x14ac:dyDescent="0.2"/>
    <row r="18308" ht="13.5" customHeight="1" x14ac:dyDescent="0.2"/>
    <row r="18309" ht="13.5" customHeight="1" x14ac:dyDescent="0.2"/>
    <row r="18310" ht="13.5" customHeight="1" x14ac:dyDescent="0.2"/>
    <row r="18311" ht="13.5" customHeight="1" x14ac:dyDescent="0.2"/>
    <row r="18312" ht="13.5" customHeight="1" x14ac:dyDescent="0.2"/>
    <row r="18313" ht="13.5" customHeight="1" x14ac:dyDescent="0.2"/>
    <row r="18314" ht="13.5" customHeight="1" x14ac:dyDescent="0.2"/>
    <row r="18315" ht="13.5" customHeight="1" x14ac:dyDescent="0.2"/>
    <row r="18316" ht="13.5" customHeight="1" x14ac:dyDescent="0.2"/>
    <row r="18317" ht="13.5" customHeight="1" x14ac:dyDescent="0.2"/>
    <row r="18318" ht="13.5" customHeight="1" x14ac:dyDescent="0.2"/>
    <row r="18319" ht="13.5" customHeight="1" x14ac:dyDescent="0.2"/>
    <row r="18320" ht="13.5" customHeight="1" x14ac:dyDescent="0.2"/>
    <row r="18321" ht="13.5" customHeight="1" x14ac:dyDescent="0.2"/>
    <row r="18322" ht="13.5" customHeight="1" x14ac:dyDescent="0.2"/>
    <row r="18323" ht="13.5" customHeight="1" x14ac:dyDescent="0.2"/>
    <row r="18324" ht="13.5" customHeight="1" x14ac:dyDescent="0.2"/>
    <row r="18325" ht="13.5" customHeight="1" x14ac:dyDescent="0.2"/>
    <row r="18326" ht="13.5" customHeight="1" x14ac:dyDescent="0.2"/>
    <row r="18327" ht="13.5" customHeight="1" x14ac:dyDescent="0.2"/>
    <row r="18328" ht="13.5" customHeight="1" x14ac:dyDescent="0.2"/>
    <row r="18329" ht="13.5" customHeight="1" x14ac:dyDescent="0.2"/>
    <row r="18330" ht="13.5" customHeight="1" x14ac:dyDescent="0.2"/>
    <row r="18331" ht="13.5" customHeight="1" x14ac:dyDescent="0.2"/>
    <row r="18332" ht="13.5" customHeight="1" x14ac:dyDescent="0.2"/>
    <row r="18333" ht="13.5" customHeight="1" x14ac:dyDescent="0.2"/>
    <row r="18334" ht="13.5" customHeight="1" x14ac:dyDescent="0.2"/>
    <row r="18335" ht="13.5" customHeight="1" x14ac:dyDescent="0.2"/>
    <row r="18336" ht="13.5" customHeight="1" x14ac:dyDescent="0.2"/>
    <row r="18337" ht="13.5" customHeight="1" x14ac:dyDescent="0.2"/>
    <row r="18338" ht="13.5" customHeight="1" x14ac:dyDescent="0.2"/>
    <row r="18339" ht="13.5" customHeight="1" x14ac:dyDescent="0.2"/>
    <row r="18340" ht="13.5" customHeight="1" x14ac:dyDescent="0.2"/>
    <row r="18341" ht="13.5" customHeight="1" x14ac:dyDescent="0.2"/>
    <row r="18342" ht="13.5" customHeight="1" x14ac:dyDescent="0.2"/>
    <row r="18343" ht="13.5" customHeight="1" x14ac:dyDescent="0.2"/>
    <row r="18344" ht="13.5" customHeight="1" x14ac:dyDescent="0.2"/>
    <row r="18345" ht="13.5" customHeight="1" x14ac:dyDescent="0.2"/>
    <row r="18346" ht="13.5" customHeight="1" x14ac:dyDescent="0.2"/>
    <row r="18347" ht="13.5" customHeight="1" x14ac:dyDescent="0.2"/>
    <row r="18348" ht="13.5" customHeight="1" x14ac:dyDescent="0.2"/>
    <row r="18349" ht="13.5" customHeight="1" x14ac:dyDescent="0.2"/>
    <row r="18350" ht="13.5" customHeight="1" x14ac:dyDescent="0.2"/>
    <row r="18351" ht="13.5" customHeight="1" x14ac:dyDescent="0.2"/>
    <row r="18352" ht="13.5" customHeight="1" x14ac:dyDescent="0.2"/>
    <row r="18353" ht="13.5" customHeight="1" x14ac:dyDescent="0.2"/>
    <row r="18354" ht="13.5" customHeight="1" x14ac:dyDescent="0.2"/>
    <row r="18355" ht="13.5" customHeight="1" x14ac:dyDescent="0.2"/>
    <row r="18356" ht="13.5" customHeight="1" x14ac:dyDescent="0.2"/>
    <row r="18357" ht="13.5" customHeight="1" x14ac:dyDescent="0.2"/>
    <row r="18358" ht="13.5" customHeight="1" x14ac:dyDescent="0.2"/>
    <row r="18359" ht="13.5" customHeight="1" x14ac:dyDescent="0.2"/>
    <row r="18360" ht="13.5" customHeight="1" x14ac:dyDescent="0.2"/>
    <row r="18361" ht="13.5" customHeight="1" x14ac:dyDescent="0.2"/>
    <row r="18362" ht="13.5" customHeight="1" x14ac:dyDescent="0.2"/>
    <row r="18363" ht="13.5" customHeight="1" x14ac:dyDescent="0.2"/>
    <row r="18364" ht="13.5" customHeight="1" x14ac:dyDescent="0.2"/>
    <row r="18365" ht="13.5" customHeight="1" x14ac:dyDescent="0.2"/>
    <row r="18366" ht="13.5" customHeight="1" x14ac:dyDescent="0.2"/>
    <row r="18367" ht="13.5" customHeight="1" x14ac:dyDescent="0.2"/>
    <row r="18368" ht="13.5" customHeight="1" x14ac:dyDescent="0.2"/>
    <row r="18369" ht="13.5" customHeight="1" x14ac:dyDescent="0.2"/>
    <row r="18370" ht="13.5" customHeight="1" x14ac:dyDescent="0.2"/>
    <row r="18371" ht="13.5" customHeight="1" x14ac:dyDescent="0.2"/>
    <row r="18372" ht="13.5" customHeight="1" x14ac:dyDescent="0.2"/>
    <row r="18373" ht="13.5" customHeight="1" x14ac:dyDescent="0.2"/>
    <row r="18374" ht="13.5" customHeight="1" x14ac:dyDescent="0.2"/>
    <row r="18375" ht="13.5" customHeight="1" x14ac:dyDescent="0.2"/>
    <row r="18376" ht="13.5" customHeight="1" x14ac:dyDescent="0.2"/>
    <row r="18377" ht="13.5" customHeight="1" x14ac:dyDescent="0.2"/>
    <row r="18378" ht="13.5" customHeight="1" x14ac:dyDescent="0.2"/>
    <row r="18379" ht="13.5" customHeight="1" x14ac:dyDescent="0.2"/>
    <row r="18380" ht="13.5" customHeight="1" x14ac:dyDescent="0.2"/>
    <row r="18381" ht="13.5" customHeight="1" x14ac:dyDescent="0.2"/>
    <row r="18382" ht="13.5" customHeight="1" x14ac:dyDescent="0.2"/>
    <row r="18383" ht="13.5" customHeight="1" x14ac:dyDescent="0.2"/>
    <row r="18384" ht="13.5" customHeight="1" x14ac:dyDescent="0.2"/>
    <row r="18385" ht="13.5" customHeight="1" x14ac:dyDescent="0.2"/>
    <row r="18386" ht="13.5" customHeight="1" x14ac:dyDescent="0.2"/>
    <row r="18387" ht="13.5" customHeight="1" x14ac:dyDescent="0.2"/>
    <row r="18388" ht="13.5" customHeight="1" x14ac:dyDescent="0.2"/>
    <row r="18389" ht="13.5" customHeight="1" x14ac:dyDescent="0.2"/>
    <row r="18390" ht="13.5" customHeight="1" x14ac:dyDescent="0.2"/>
    <row r="18391" ht="13.5" customHeight="1" x14ac:dyDescent="0.2"/>
    <row r="18392" ht="13.5" customHeight="1" x14ac:dyDescent="0.2"/>
    <row r="18393" ht="13.5" customHeight="1" x14ac:dyDescent="0.2"/>
    <row r="18394" ht="13.5" customHeight="1" x14ac:dyDescent="0.2"/>
    <row r="18395" ht="13.5" customHeight="1" x14ac:dyDescent="0.2"/>
    <row r="18396" ht="13.5" customHeight="1" x14ac:dyDescent="0.2"/>
    <row r="18397" ht="13.5" customHeight="1" x14ac:dyDescent="0.2"/>
    <row r="18398" ht="13.5" customHeight="1" x14ac:dyDescent="0.2"/>
    <row r="18399" ht="13.5" customHeight="1" x14ac:dyDescent="0.2"/>
    <row r="18400" ht="13.5" customHeight="1" x14ac:dyDescent="0.2"/>
    <row r="18401" ht="13.5" customHeight="1" x14ac:dyDescent="0.2"/>
    <row r="18402" ht="13.5" customHeight="1" x14ac:dyDescent="0.2"/>
    <row r="18403" ht="13.5" customHeight="1" x14ac:dyDescent="0.2"/>
    <row r="18404" ht="13.5" customHeight="1" x14ac:dyDescent="0.2"/>
    <row r="18405" ht="13.5" customHeight="1" x14ac:dyDescent="0.2"/>
    <row r="18406" ht="13.5" customHeight="1" x14ac:dyDescent="0.2"/>
    <row r="18407" ht="13.5" customHeight="1" x14ac:dyDescent="0.2"/>
    <row r="18408" ht="13.5" customHeight="1" x14ac:dyDescent="0.2"/>
    <row r="18409" ht="13.5" customHeight="1" x14ac:dyDescent="0.2"/>
    <row r="18410" ht="13.5" customHeight="1" x14ac:dyDescent="0.2"/>
    <row r="18411" ht="13.5" customHeight="1" x14ac:dyDescent="0.2"/>
    <row r="18412" ht="13.5" customHeight="1" x14ac:dyDescent="0.2"/>
    <row r="18413" ht="13.5" customHeight="1" x14ac:dyDescent="0.2"/>
    <row r="18414" ht="13.5" customHeight="1" x14ac:dyDescent="0.2"/>
    <row r="18415" ht="13.5" customHeight="1" x14ac:dyDescent="0.2"/>
    <row r="18416" ht="13.5" customHeight="1" x14ac:dyDescent="0.2"/>
    <row r="18417" ht="13.5" customHeight="1" x14ac:dyDescent="0.2"/>
    <row r="18418" ht="13.5" customHeight="1" x14ac:dyDescent="0.2"/>
    <row r="18419" ht="13.5" customHeight="1" x14ac:dyDescent="0.2"/>
    <row r="18420" ht="13.5" customHeight="1" x14ac:dyDescent="0.2"/>
    <row r="18421" ht="13.5" customHeight="1" x14ac:dyDescent="0.2"/>
    <row r="18422" ht="13.5" customHeight="1" x14ac:dyDescent="0.2"/>
    <row r="18423" ht="13.5" customHeight="1" x14ac:dyDescent="0.2"/>
    <row r="18424" ht="13.5" customHeight="1" x14ac:dyDescent="0.2"/>
    <row r="18425" ht="13.5" customHeight="1" x14ac:dyDescent="0.2"/>
    <row r="18426" ht="13.5" customHeight="1" x14ac:dyDescent="0.2"/>
    <row r="18427" ht="13.5" customHeight="1" x14ac:dyDescent="0.2"/>
    <row r="18428" ht="13.5" customHeight="1" x14ac:dyDescent="0.2"/>
    <row r="18429" ht="13.5" customHeight="1" x14ac:dyDescent="0.2"/>
    <row r="18430" ht="13.5" customHeight="1" x14ac:dyDescent="0.2"/>
    <row r="18431" ht="13.5" customHeight="1" x14ac:dyDescent="0.2"/>
    <row r="18432" ht="13.5" customHeight="1" x14ac:dyDescent="0.2"/>
    <row r="18433" ht="13.5" customHeight="1" x14ac:dyDescent="0.2"/>
    <row r="18434" ht="13.5" customHeight="1" x14ac:dyDescent="0.2"/>
    <row r="18435" ht="13.5" customHeight="1" x14ac:dyDescent="0.2"/>
    <row r="18436" ht="13.5" customHeight="1" x14ac:dyDescent="0.2"/>
    <row r="18437" ht="13.5" customHeight="1" x14ac:dyDescent="0.2"/>
    <row r="18438" ht="13.5" customHeight="1" x14ac:dyDescent="0.2"/>
    <row r="18439" ht="13.5" customHeight="1" x14ac:dyDescent="0.2"/>
    <row r="18440" ht="13.5" customHeight="1" x14ac:dyDescent="0.2"/>
    <row r="18441" ht="13.5" customHeight="1" x14ac:dyDescent="0.2"/>
    <row r="18442" ht="13.5" customHeight="1" x14ac:dyDescent="0.2"/>
    <row r="18443" ht="13.5" customHeight="1" x14ac:dyDescent="0.2"/>
    <row r="18444" ht="13.5" customHeight="1" x14ac:dyDescent="0.2"/>
    <row r="18445" ht="13.5" customHeight="1" x14ac:dyDescent="0.2"/>
    <row r="18446" ht="13.5" customHeight="1" x14ac:dyDescent="0.2"/>
    <row r="18447" ht="13.5" customHeight="1" x14ac:dyDescent="0.2"/>
    <row r="18448" ht="13.5" customHeight="1" x14ac:dyDescent="0.2"/>
    <row r="18449" ht="13.5" customHeight="1" x14ac:dyDescent="0.2"/>
    <row r="18450" ht="13.5" customHeight="1" x14ac:dyDescent="0.2"/>
    <row r="18451" ht="13.5" customHeight="1" x14ac:dyDescent="0.2"/>
    <row r="18452" ht="13.5" customHeight="1" x14ac:dyDescent="0.2"/>
    <row r="18453" ht="13.5" customHeight="1" x14ac:dyDescent="0.2"/>
    <row r="18454" ht="13.5" customHeight="1" x14ac:dyDescent="0.2"/>
    <row r="18455" ht="13.5" customHeight="1" x14ac:dyDescent="0.2"/>
    <row r="18456" ht="13.5" customHeight="1" x14ac:dyDescent="0.2"/>
    <row r="18457" ht="13.5" customHeight="1" x14ac:dyDescent="0.2"/>
    <row r="18458" ht="13.5" customHeight="1" x14ac:dyDescent="0.2"/>
    <row r="18459" ht="13.5" customHeight="1" x14ac:dyDescent="0.2"/>
    <row r="18460" ht="13.5" customHeight="1" x14ac:dyDescent="0.2"/>
    <row r="18461" ht="13.5" customHeight="1" x14ac:dyDescent="0.2"/>
    <row r="18462" ht="13.5" customHeight="1" x14ac:dyDescent="0.2"/>
    <row r="18463" ht="13.5" customHeight="1" x14ac:dyDescent="0.2"/>
    <row r="18464" ht="13.5" customHeight="1" x14ac:dyDescent="0.2"/>
    <row r="18465" ht="13.5" customHeight="1" x14ac:dyDescent="0.2"/>
    <row r="18466" ht="13.5" customHeight="1" x14ac:dyDescent="0.2"/>
    <row r="18467" ht="13.5" customHeight="1" x14ac:dyDescent="0.2"/>
    <row r="18468" ht="13.5" customHeight="1" x14ac:dyDescent="0.2"/>
    <row r="18469" ht="13.5" customHeight="1" x14ac:dyDescent="0.2"/>
    <row r="18470" ht="13.5" customHeight="1" x14ac:dyDescent="0.2"/>
    <row r="18471" ht="13.5" customHeight="1" x14ac:dyDescent="0.2"/>
    <row r="18472" ht="13.5" customHeight="1" x14ac:dyDescent="0.2"/>
    <row r="18473" ht="13.5" customHeight="1" x14ac:dyDescent="0.2"/>
    <row r="18474" ht="13.5" customHeight="1" x14ac:dyDescent="0.2"/>
    <row r="18475" ht="13.5" customHeight="1" x14ac:dyDescent="0.2"/>
    <row r="18476" ht="13.5" customHeight="1" x14ac:dyDescent="0.2"/>
    <row r="18477" ht="13.5" customHeight="1" x14ac:dyDescent="0.2"/>
    <row r="18478" ht="13.5" customHeight="1" x14ac:dyDescent="0.2"/>
    <row r="18479" ht="13.5" customHeight="1" x14ac:dyDescent="0.2"/>
    <row r="18480" ht="13.5" customHeight="1" x14ac:dyDescent="0.2"/>
    <row r="18481" ht="13.5" customHeight="1" x14ac:dyDescent="0.2"/>
    <row r="18482" ht="13.5" customHeight="1" x14ac:dyDescent="0.2"/>
    <row r="18483" ht="13.5" customHeight="1" x14ac:dyDescent="0.2"/>
    <row r="18484" ht="13.5" customHeight="1" x14ac:dyDescent="0.2"/>
    <row r="18485" ht="13.5" customHeight="1" x14ac:dyDescent="0.2"/>
    <row r="18486" ht="13.5" customHeight="1" x14ac:dyDescent="0.2"/>
    <row r="18487" ht="13.5" customHeight="1" x14ac:dyDescent="0.2"/>
    <row r="18488" ht="13.5" customHeight="1" x14ac:dyDescent="0.2"/>
    <row r="18489" ht="13.5" customHeight="1" x14ac:dyDescent="0.2"/>
    <row r="18490" ht="13.5" customHeight="1" x14ac:dyDescent="0.2"/>
    <row r="18491" ht="13.5" customHeight="1" x14ac:dyDescent="0.2"/>
    <row r="18492" ht="13.5" customHeight="1" x14ac:dyDescent="0.2"/>
    <row r="18493" ht="13.5" customHeight="1" x14ac:dyDescent="0.2"/>
    <row r="18494" ht="13.5" customHeight="1" x14ac:dyDescent="0.2"/>
    <row r="18495" ht="13.5" customHeight="1" x14ac:dyDescent="0.2"/>
    <row r="18496" ht="13.5" customHeight="1" x14ac:dyDescent="0.2"/>
    <row r="18497" ht="13.5" customHeight="1" x14ac:dyDescent="0.2"/>
    <row r="18498" ht="13.5" customHeight="1" x14ac:dyDescent="0.2"/>
    <row r="18499" ht="13.5" customHeight="1" x14ac:dyDescent="0.2"/>
    <row r="18500" ht="13.5" customHeight="1" x14ac:dyDescent="0.2"/>
    <row r="18501" ht="13.5" customHeight="1" x14ac:dyDescent="0.2"/>
    <row r="18502" ht="13.5" customHeight="1" x14ac:dyDescent="0.2"/>
    <row r="18503" ht="13.5" customHeight="1" x14ac:dyDescent="0.2"/>
    <row r="18504" ht="13.5" customHeight="1" x14ac:dyDescent="0.2"/>
    <row r="18505" ht="13.5" customHeight="1" x14ac:dyDescent="0.2"/>
    <row r="18506" ht="13.5" customHeight="1" x14ac:dyDescent="0.2"/>
    <row r="18507" ht="13.5" customHeight="1" x14ac:dyDescent="0.2"/>
    <row r="18508" ht="13.5" customHeight="1" x14ac:dyDescent="0.2"/>
    <row r="18509" ht="13.5" customHeight="1" x14ac:dyDescent="0.2"/>
    <row r="18510" ht="13.5" customHeight="1" x14ac:dyDescent="0.2"/>
    <row r="18511" ht="13.5" customHeight="1" x14ac:dyDescent="0.2"/>
    <row r="18512" ht="13.5" customHeight="1" x14ac:dyDescent="0.2"/>
    <row r="18513" ht="13.5" customHeight="1" x14ac:dyDescent="0.2"/>
    <row r="18514" ht="13.5" customHeight="1" x14ac:dyDescent="0.2"/>
    <row r="18515" ht="13.5" customHeight="1" x14ac:dyDescent="0.2"/>
    <row r="18516" ht="13.5" customHeight="1" x14ac:dyDescent="0.2"/>
    <row r="18517" ht="13.5" customHeight="1" x14ac:dyDescent="0.2"/>
    <row r="18518" ht="13.5" customHeight="1" x14ac:dyDescent="0.2"/>
    <row r="18519" ht="13.5" customHeight="1" x14ac:dyDescent="0.2"/>
    <row r="18520" ht="13.5" customHeight="1" x14ac:dyDescent="0.2"/>
    <row r="18521" ht="13.5" customHeight="1" x14ac:dyDescent="0.2"/>
    <row r="18522" ht="13.5" customHeight="1" x14ac:dyDescent="0.2"/>
    <row r="18523" ht="13.5" customHeight="1" x14ac:dyDescent="0.2"/>
    <row r="18524" ht="13.5" customHeight="1" x14ac:dyDescent="0.2"/>
    <row r="18525" ht="13.5" customHeight="1" x14ac:dyDescent="0.2"/>
    <row r="18526" ht="13.5" customHeight="1" x14ac:dyDescent="0.2"/>
    <row r="18527" ht="13.5" customHeight="1" x14ac:dyDescent="0.2"/>
    <row r="18528" ht="13.5" customHeight="1" x14ac:dyDescent="0.2"/>
    <row r="18529" ht="13.5" customHeight="1" x14ac:dyDescent="0.2"/>
    <row r="18530" ht="13.5" customHeight="1" x14ac:dyDescent="0.2"/>
    <row r="18531" ht="13.5" customHeight="1" x14ac:dyDescent="0.2"/>
    <row r="18532" ht="13.5" customHeight="1" x14ac:dyDescent="0.2"/>
    <row r="18533" ht="13.5" customHeight="1" x14ac:dyDescent="0.2"/>
    <row r="18534" ht="13.5" customHeight="1" x14ac:dyDescent="0.2"/>
    <row r="18535" ht="13.5" customHeight="1" x14ac:dyDescent="0.2"/>
    <row r="18536" ht="13.5" customHeight="1" x14ac:dyDescent="0.2"/>
    <row r="18537" ht="13.5" customHeight="1" x14ac:dyDescent="0.2"/>
    <row r="18538" ht="13.5" customHeight="1" x14ac:dyDescent="0.2"/>
    <row r="18539" ht="13.5" customHeight="1" x14ac:dyDescent="0.2"/>
    <row r="18540" ht="13.5" customHeight="1" x14ac:dyDescent="0.2"/>
    <row r="18541" ht="13.5" customHeight="1" x14ac:dyDescent="0.2"/>
    <row r="18542" ht="13.5" customHeight="1" x14ac:dyDescent="0.2"/>
    <row r="18543" ht="13.5" customHeight="1" x14ac:dyDescent="0.2"/>
    <row r="18544" ht="13.5" customHeight="1" x14ac:dyDescent="0.2"/>
    <row r="18545" ht="13.5" customHeight="1" x14ac:dyDescent="0.2"/>
    <row r="18546" ht="13.5" customHeight="1" x14ac:dyDescent="0.2"/>
    <row r="18547" ht="13.5" customHeight="1" x14ac:dyDescent="0.2"/>
    <row r="18548" ht="13.5" customHeight="1" x14ac:dyDescent="0.2"/>
    <row r="18549" ht="13.5" customHeight="1" x14ac:dyDescent="0.2"/>
    <row r="18550" ht="13.5" customHeight="1" x14ac:dyDescent="0.2"/>
    <row r="18551" ht="13.5" customHeight="1" x14ac:dyDescent="0.2"/>
    <row r="18552" ht="13.5" customHeight="1" x14ac:dyDescent="0.2"/>
    <row r="18553" ht="13.5" customHeight="1" x14ac:dyDescent="0.2"/>
    <row r="18554" ht="13.5" customHeight="1" x14ac:dyDescent="0.2"/>
    <row r="18555" ht="13.5" customHeight="1" x14ac:dyDescent="0.2"/>
    <row r="18556" ht="13.5" customHeight="1" x14ac:dyDescent="0.2"/>
    <row r="18557" ht="13.5" customHeight="1" x14ac:dyDescent="0.2"/>
    <row r="18558" ht="13.5" customHeight="1" x14ac:dyDescent="0.2"/>
    <row r="18559" ht="13.5" customHeight="1" x14ac:dyDescent="0.2"/>
    <row r="18560" ht="13.5" customHeight="1" x14ac:dyDescent="0.2"/>
    <row r="18561" ht="13.5" customHeight="1" x14ac:dyDescent="0.2"/>
    <row r="18562" ht="13.5" customHeight="1" x14ac:dyDescent="0.2"/>
    <row r="18563" ht="13.5" customHeight="1" x14ac:dyDescent="0.2"/>
    <row r="18564" ht="13.5" customHeight="1" x14ac:dyDescent="0.2"/>
    <row r="18565" ht="13.5" customHeight="1" x14ac:dyDescent="0.2"/>
    <row r="18566" ht="13.5" customHeight="1" x14ac:dyDescent="0.2"/>
    <row r="18567" ht="13.5" customHeight="1" x14ac:dyDescent="0.2"/>
    <row r="18568" ht="13.5" customHeight="1" x14ac:dyDescent="0.2"/>
    <row r="18569" ht="13.5" customHeight="1" x14ac:dyDescent="0.2"/>
    <row r="18570" ht="13.5" customHeight="1" x14ac:dyDescent="0.2"/>
    <row r="18571" ht="13.5" customHeight="1" x14ac:dyDescent="0.2"/>
    <row r="18572" ht="13.5" customHeight="1" x14ac:dyDescent="0.2"/>
    <row r="18573" ht="13.5" customHeight="1" x14ac:dyDescent="0.2"/>
    <row r="18574" ht="13.5" customHeight="1" x14ac:dyDescent="0.2"/>
    <row r="18575" ht="13.5" customHeight="1" x14ac:dyDescent="0.2"/>
    <row r="18576" ht="13.5" customHeight="1" x14ac:dyDescent="0.2"/>
    <row r="18577" ht="13.5" customHeight="1" x14ac:dyDescent="0.2"/>
    <row r="18578" ht="13.5" customHeight="1" x14ac:dyDescent="0.2"/>
    <row r="18579" ht="13.5" customHeight="1" x14ac:dyDescent="0.2"/>
    <row r="18580" ht="13.5" customHeight="1" x14ac:dyDescent="0.2"/>
    <row r="18581" ht="13.5" customHeight="1" x14ac:dyDescent="0.2"/>
    <row r="18582" ht="13.5" customHeight="1" x14ac:dyDescent="0.2"/>
    <row r="18583" ht="13.5" customHeight="1" x14ac:dyDescent="0.2"/>
    <row r="18584" ht="13.5" customHeight="1" x14ac:dyDescent="0.2"/>
    <row r="18585" ht="13.5" customHeight="1" x14ac:dyDescent="0.2"/>
    <row r="18586" ht="13.5" customHeight="1" x14ac:dyDescent="0.2"/>
    <row r="18587" ht="13.5" customHeight="1" x14ac:dyDescent="0.2"/>
    <row r="18588" ht="13.5" customHeight="1" x14ac:dyDescent="0.2"/>
    <row r="18589" ht="13.5" customHeight="1" x14ac:dyDescent="0.2"/>
    <row r="18590" ht="13.5" customHeight="1" x14ac:dyDescent="0.2"/>
    <row r="18591" ht="13.5" customHeight="1" x14ac:dyDescent="0.2"/>
    <row r="18592" ht="13.5" customHeight="1" x14ac:dyDescent="0.2"/>
    <row r="18593" ht="13.5" customHeight="1" x14ac:dyDescent="0.2"/>
    <row r="18594" ht="13.5" customHeight="1" x14ac:dyDescent="0.2"/>
    <row r="18595" ht="13.5" customHeight="1" x14ac:dyDescent="0.2"/>
    <row r="18596" ht="13.5" customHeight="1" x14ac:dyDescent="0.2"/>
    <row r="18597" ht="13.5" customHeight="1" x14ac:dyDescent="0.2"/>
    <row r="18598" ht="13.5" customHeight="1" x14ac:dyDescent="0.2"/>
    <row r="18599" ht="13.5" customHeight="1" x14ac:dyDescent="0.2"/>
    <row r="18600" ht="13.5" customHeight="1" x14ac:dyDescent="0.2"/>
    <row r="18601" ht="13.5" customHeight="1" x14ac:dyDescent="0.2"/>
    <row r="18602" ht="13.5" customHeight="1" x14ac:dyDescent="0.2"/>
    <row r="18603" ht="13.5" customHeight="1" x14ac:dyDescent="0.2"/>
    <row r="18604" ht="13.5" customHeight="1" x14ac:dyDescent="0.2"/>
    <row r="18605" ht="13.5" customHeight="1" x14ac:dyDescent="0.2"/>
    <row r="18606" ht="13.5" customHeight="1" x14ac:dyDescent="0.2"/>
    <row r="18607" ht="13.5" customHeight="1" x14ac:dyDescent="0.2"/>
    <row r="18608" ht="13.5" customHeight="1" x14ac:dyDescent="0.2"/>
    <row r="18609" ht="13.5" customHeight="1" x14ac:dyDescent="0.2"/>
    <row r="18610" ht="13.5" customHeight="1" x14ac:dyDescent="0.2"/>
    <row r="18611" ht="13.5" customHeight="1" x14ac:dyDescent="0.2"/>
    <row r="18612" ht="13.5" customHeight="1" x14ac:dyDescent="0.2"/>
    <row r="18613" ht="13.5" customHeight="1" x14ac:dyDescent="0.2"/>
    <row r="18614" ht="13.5" customHeight="1" x14ac:dyDescent="0.2"/>
    <row r="18615" ht="13.5" customHeight="1" x14ac:dyDescent="0.2"/>
    <row r="18616" ht="13.5" customHeight="1" x14ac:dyDescent="0.2"/>
    <row r="18617" ht="13.5" customHeight="1" x14ac:dyDescent="0.2"/>
    <row r="18618" ht="13.5" customHeight="1" x14ac:dyDescent="0.2"/>
    <row r="18619" ht="13.5" customHeight="1" x14ac:dyDescent="0.2"/>
    <row r="18620" ht="13.5" customHeight="1" x14ac:dyDescent="0.2"/>
    <row r="18621" ht="13.5" customHeight="1" x14ac:dyDescent="0.2"/>
    <row r="18622" ht="13.5" customHeight="1" x14ac:dyDescent="0.2"/>
    <row r="18623" ht="13.5" customHeight="1" x14ac:dyDescent="0.2"/>
    <row r="18624" ht="13.5" customHeight="1" x14ac:dyDescent="0.2"/>
    <row r="18625" ht="13.5" customHeight="1" x14ac:dyDescent="0.2"/>
    <row r="18626" ht="13.5" customHeight="1" x14ac:dyDescent="0.2"/>
    <row r="18627" ht="13.5" customHeight="1" x14ac:dyDescent="0.2"/>
    <row r="18628" ht="13.5" customHeight="1" x14ac:dyDescent="0.2"/>
    <row r="18629" ht="13.5" customHeight="1" x14ac:dyDescent="0.2"/>
    <row r="18630" ht="13.5" customHeight="1" x14ac:dyDescent="0.2"/>
    <row r="18631" ht="13.5" customHeight="1" x14ac:dyDescent="0.2"/>
    <row r="18632" ht="13.5" customHeight="1" x14ac:dyDescent="0.2"/>
    <row r="18633" ht="13.5" customHeight="1" x14ac:dyDescent="0.2"/>
    <row r="18634" ht="13.5" customHeight="1" x14ac:dyDescent="0.2"/>
    <row r="18635" ht="13.5" customHeight="1" x14ac:dyDescent="0.2"/>
    <row r="18636" ht="13.5" customHeight="1" x14ac:dyDescent="0.2"/>
    <row r="18637" ht="13.5" customHeight="1" x14ac:dyDescent="0.2"/>
    <row r="18638" ht="13.5" customHeight="1" x14ac:dyDescent="0.2"/>
    <row r="18639" ht="13.5" customHeight="1" x14ac:dyDescent="0.2"/>
    <row r="18640" ht="13.5" customHeight="1" x14ac:dyDescent="0.2"/>
    <row r="18641" ht="13.5" customHeight="1" x14ac:dyDescent="0.2"/>
    <row r="18642" ht="13.5" customHeight="1" x14ac:dyDescent="0.2"/>
    <row r="18643" ht="13.5" customHeight="1" x14ac:dyDescent="0.2"/>
    <row r="18644" ht="13.5" customHeight="1" x14ac:dyDescent="0.2"/>
    <row r="18645" ht="13.5" customHeight="1" x14ac:dyDescent="0.2"/>
    <row r="18646" ht="13.5" customHeight="1" x14ac:dyDescent="0.2"/>
    <row r="18647" ht="13.5" customHeight="1" x14ac:dyDescent="0.2"/>
    <row r="18648" ht="13.5" customHeight="1" x14ac:dyDescent="0.2"/>
    <row r="18649" ht="13.5" customHeight="1" x14ac:dyDescent="0.2"/>
    <row r="18650" ht="13.5" customHeight="1" x14ac:dyDescent="0.2"/>
    <row r="18651" ht="13.5" customHeight="1" x14ac:dyDescent="0.2"/>
    <row r="18652" ht="13.5" customHeight="1" x14ac:dyDescent="0.2"/>
    <row r="18653" ht="13.5" customHeight="1" x14ac:dyDescent="0.2"/>
    <row r="18654" ht="13.5" customHeight="1" x14ac:dyDescent="0.2"/>
    <row r="18655" ht="13.5" customHeight="1" x14ac:dyDescent="0.2"/>
    <row r="18656" ht="13.5" customHeight="1" x14ac:dyDescent="0.2"/>
    <row r="18657" ht="13.5" customHeight="1" x14ac:dyDescent="0.2"/>
    <row r="18658" ht="13.5" customHeight="1" x14ac:dyDescent="0.2"/>
    <row r="18659" ht="13.5" customHeight="1" x14ac:dyDescent="0.2"/>
    <row r="18660" ht="13.5" customHeight="1" x14ac:dyDescent="0.2"/>
    <row r="18661" ht="13.5" customHeight="1" x14ac:dyDescent="0.2"/>
    <row r="18662" ht="13.5" customHeight="1" x14ac:dyDescent="0.2"/>
    <row r="18663" ht="13.5" customHeight="1" x14ac:dyDescent="0.2"/>
    <row r="18664" ht="13.5" customHeight="1" x14ac:dyDescent="0.2"/>
    <row r="18665" ht="13.5" customHeight="1" x14ac:dyDescent="0.2"/>
    <row r="18666" ht="13.5" customHeight="1" x14ac:dyDescent="0.2"/>
    <row r="18667" ht="13.5" customHeight="1" x14ac:dyDescent="0.2"/>
    <row r="18668" ht="13.5" customHeight="1" x14ac:dyDescent="0.2"/>
    <row r="18669" ht="13.5" customHeight="1" x14ac:dyDescent="0.2"/>
    <row r="18670" ht="13.5" customHeight="1" x14ac:dyDescent="0.2"/>
    <row r="18671" ht="13.5" customHeight="1" x14ac:dyDescent="0.2"/>
    <row r="18672" ht="13.5" customHeight="1" x14ac:dyDescent="0.2"/>
    <row r="18673" ht="13.5" customHeight="1" x14ac:dyDescent="0.2"/>
    <row r="18674" ht="13.5" customHeight="1" x14ac:dyDescent="0.2"/>
    <row r="18675" ht="13.5" customHeight="1" x14ac:dyDescent="0.2"/>
    <row r="18676" ht="13.5" customHeight="1" x14ac:dyDescent="0.2"/>
    <row r="18677" ht="13.5" customHeight="1" x14ac:dyDescent="0.2"/>
    <row r="18678" ht="13.5" customHeight="1" x14ac:dyDescent="0.2"/>
    <row r="18679" ht="13.5" customHeight="1" x14ac:dyDescent="0.2"/>
    <row r="18680" ht="13.5" customHeight="1" x14ac:dyDescent="0.2"/>
    <row r="18681" ht="13.5" customHeight="1" x14ac:dyDescent="0.2"/>
    <row r="18682" ht="13.5" customHeight="1" x14ac:dyDescent="0.2"/>
    <row r="18683" ht="13.5" customHeight="1" x14ac:dyDescent="0.2"/>
    <row r="18684" ht="13.5" customHeight="1" x14ac:dyDescent="0.2"/>
    <row r="18685" ht="13.5" customHeight="1" x14ac:dyDescent="0.2"/>
    <row r="18686" ht="13.5" customHeight="1" x14ac:dyDescent="0.2"/>
    <row r="18687" ht="13.5" customHeight="1" x14ac:dyDescent="0.2"/>
    <row r="18688" ht="13.5" customHeight="1" x14ac:dyDescent="0.2"/>
    <row r="18689" ht="13.5" customHeight="1" x14ac:dyDescent="0.2"/>
    <row r="18690" ht="13.5" customHeight="1" x14ac:dyDescent="0.2"/>
    <row r="18691" ht="13.5" customHeight="1" x14ac:dyDescent="0.2"/>
    <row r="18692" ht="13.5" customHeight="1" x14ac:dyDescent="0.2"/>
    <row r="18693" ht="13.5" customHeight="1" x14ac:dyDescent="0.2"/>
    <row r="18694" ht="13.5" customHeight="1" x14ac:dyDescent="0.2"/>
    <row r="18695" ht="13.5" customHeight="1" x14ac:dyDescent="0.2"/>
    <row r="18696" ht="13.5" customHeight="1" x14ac:dyDescent="0.2"/>
    <row r="18697" ht="13.5" customHeight="1" x14ac:dyDescent="0.2"/>
    <row r="18698" ht="13.5" customHeight="1" x14ac:dyDescent="0.2"/>
    <row r="18699" ht="13.5" customHeight="1" x14ac:dyDescent="0.2"/>
    <row r="18700" ht="13.5" customHeight="1" x14ac:dyDescent="0.2"/>
    <row r="18701" ht="13.5" customHeight="1" x14ac:dyDescent="0.2"/>
    <row r="18702" ht="13.5" customHeight="1" x14ac:dyDescent="0.2"/>
    <row r="18703" ht="13.5" customHeight="1" x14ac:dyDescent="0.2"/>
    <row r="18704" ht="13.5" customHeight="1" x14ac:dyDescent="0.2"/>
    <row r="18705" ht="13.5" customHeight="1" x14ac:dyDescent="0.2"/>
    <row r="18706" ht="13.5" customHeight="1" x14ac:dyDescent="0.2"/>
    <row r="18707" ht="13.5" customHeight="1" x14ac:dyDescent="0.2"/>
    <row r="18708" ht="13.5" customHeight="1" x14ac:dyDescent="0.2"/>
    <row r="18709" ht="13.5" customHeight="1" x14ac:dyDescent="0.2"/>
    <row r="18710" ht="13.5" customHeight="1" x14ac:dyDescent="0.2"/>
    <row r="18711" ht="13.5" customHeight="1" x14ac:dyDescent="0.2"/>
    <row r="18712" ht="13.5" customHeight="1" x14ac:dyDescent="0.2"/>
    <row r="18713" ht="13.5" customHeight="1" x14ac:dyDescent="0.2"/>
    <row r="18714" ht="13.5" customHeight="1" x14ac:dyDescent="0.2"/>
    <row r="18715" ht="13.5" customHeight="1" x14ac:dyDescent="0.2"/>
    <row r="18716" ht="13.5" customHeight="1" x14ac:dyDescent="0.2"/>
    <row r="18717" ht="13.5" customHeight="1" x14ac:dyDescent="0.2"/>
    <row r="18718" ht="13.5" customHeight="1" x14ac:dyDescent="0.2"/>
    <row r="18719" ht="13.5" customHeight="1" x14ac:dyDescent="0.2"/>
    <row r="18720" ht="13.5" customHeight="1" x14ac:dyDescent="0.2"/>
    <row r="18721" ht="13.5" customHeight="1" x14ac:dyDescent="0.2"/>
    <row r="18722" ht="13.5" customHeight="1" x14ac:dyDescent="0.2"/>
    <row r="18723" ht="13.5" customHeight="1" x14ac:dyDescent="0.2"/>
    <row r="18724" ht="13.5" customHeight="1" x14ac:dyDescent="0.2"/>
    <row r="18725" ht="13.5" customHeight="1" x14ac:dyDescent="0.2"/>
    <row r="18726" ht="13.5" customHeight="1" x14ac:dyDescent="0.2"/>
    <row r="18727" ht="13.5" customHeight="1" x14ac:dyDescent="0.2"/>
    <row r="18728" ht="13.5" customHeight="1" x14ac:dyDescent="0.2"/>
    <row r="18729" ht="13.5" customHeight="1" x14ac:dyDescent="0.2"/>
    <row r="18730" ht="13.5" customHeight="1" x14ac:dyDescent="0.2"/>
    <row r="18731" ht="13.5" customHeight="1" x14ac:dyDescent="0.2"/>
    <row r="18732" ht="13.5" customHeight="1" x14ac:dyDescent="0.2"/>
    <row r="18733" ht="13.5" customHeight="1" x14ac:dyDescent="0.2"/>
    <row r="18734" ht="13.5" customHeight="1" x14ac:dyDescent="0.2"/>
    <row r="18735" ht="13.5" customHeight="1" x14ac:dyDescent="0.2"/>
    <row r="18736" ht="13.5" customHeight="1" x14ac:dyDescent="0.2"/>
    <row r="18737" ht="13.5" customHeight="1" x14ac:dyDescent="0.2"/>
    <row r="18738" ht="13.5" customHeight="1" x14ac:dyDescent="0.2"/>
    <row r="18739" ht="13.5" customHeight="1" x14ac:dyDescent="0.2"/>
    <row r="18740" ht="13.5" customHeight="1" x14ac:dyDescent="0.2"/>
    <row r="18741" ht="13.5" customHeight="1" x14ac:dyDescent="0.2"/>
    <row r="18742" ht="13.5" customHeight="1" x14ac:dyDescent="0.2"/>
    <row r="18743" ht="13.5" customHeight="1" x14ac:dyDescent="0.2"/>
    <row r="18744" ht="13.5" customHeight="1" x14ac:dyDescent="0.2"/>
    <row r="18745" ht="13.5" customHeight="1" x14ac:dyDescent="0.2"/>
    <row r="18746" ht="13.5" customHeight="1" x14ac:dyDescent="0.2"/>
    <row r="18747" ht="13.5" customHeight="1" x14ac:dyDescent="0.2"/>
    <row r="18748" ht="13.5" customHeight="1" x14ac:dyDescent="0.2"/>
    <row r="18749" ht="13.5" customHeight="1" x14ac:dyDescent="0.2"/>
    <row r="18750" ht="13.5" customHeight="1" x14ac:dyDescent="0.2"/>
    <row r="18751" ht="13.5" customHeight="1" x14ac:dyDescent="0.2"/>
    <row r="18752" ht="13.5" customHeight="1" x14ac:dyDescent="0.2"/>
    <row r="18753" ht="13.5" customHeight="1" x14ac:dyDescent="0.2"/>
    <row r="18754" ht="13.5" customHeight="1" x14ac:dyDescent="0.2"/>
    <row r="18755" ht="13.5" customHeight="1" x14ac:dyDescent="0.2"/>
    <row r="18756" ht="13.5" customHeight="1" x14ac:dyDescent="0.2"/>
    <row r="18757" ht="13.5" customHeight="1" x14ac:dyDescent="0.2"/>
    <row r="18758" ht="13.5" customHeight="1" x14ac:dyDescent="0.2"/>
    <row r="18759" ht="13.5" customHeight="1" x14ac:dyDescent="0.2"/>
    <row r="18760" ht="13.5" customHeight="1" x14ac:dyDescent="0.2"/>
    <row r="18761" ht="13.5" customHeight="1" x14ac:dyDescent="0.2"/>
    <row r="18762" ht="13.5" customHeight="1" x14ac:dyDescent="0.2"/>
    <row r="18763" ht="13.5" customHeight="1" x14ac:dyDescent="0.2"/>
    <row r="18764" ht="13.5" customHeight="1" x14ac:dyDescent="0.2"/>
    <row r="18765" ht="13.5" customHeight="1" x14ac:dyDescent="0.2"/>
    <row r="18766" ht="13.5" customHeight="1" x14ac:dyDescent="0.2"/>
    <row r="18767" ht="13.5" customHeight="1" x14ac:dyDescent="0.2"/>
    <row r="18768" ht="13.5" customHeight="1" x14ac:dyDescent="0.2"/>
    <row r="18769" ht="13.5" customHeight="1" x14ac:dyDescent="0.2"/>
    <row r="18770" ht="13.5" customHeight="1" x14ac:dyDescent="0.2"/>
    <row r="18771" ht="13.5" customHeight="1" x14ac:dyDescent="0.2"/>
    <row r="18772" ht="13.5" customHeight="1" x14ac:dyDescent="0.2"/>
    <row r="18773" ht="13.5" customHeight="1" x14ac:dyDescent="0.2"/>
    <row r="18774" ht="13.5" customHeight="1" x14ac:dyDescent="0.2"/>
    <row r="18775" ht="13.5" customHeight="1" x14ac:dyDescent="0.2"/>
    <row r="18776" ht="13.5" customHeight="1" x14ac:dyDescent="0.2"/>
    <row r="18777" ht="13.5" customHeight="1" x14ac:dyDescent="0.2"/>
    <row r="18778" ht="13.5" customHeight="1" x14ac:dyDescent="0.2"/>
    <row r="18779" ht="13.5" customHeight="1" x14ac:dyDescent="0.2"/>
    <row r="18780" ht="13.5" customHeight="1" x14ac:dyDescent="0.2"/>
    <row r="18781" ht="13.5" customHeight="1" x14ac:dyDescent="0.2"/>
    <row r="18782" ht="13.5" customHeight="1" x14ac:dyDescent="0.2"/>
    <row r="18783" ht="13.5" customHeight="1" x14ac:dyDescent="0.2"/>
    <row r="18784" ht="13.5" customHeight="1" x14ac:dyDescent="0.2"/>
    <row r="18785" ht="13.5" customHeight="1" x14ac:dyDescent="0.2"/>
    <row r="18786" ht="13.5" customHeight="1" x14ac:dyDescent="0.2"/>
    <row r="18787" ht="13.5" customHeight="1" x14ac:dyDescent="0.2"/>
    <row r="18788" ht="13.5" customHeight="1" x14ac:dyDescent="0.2"/>
    <row r="18789" ht="13.5" customHeight="1" x14ac:dyDescent="0.2"/>
    <row r="18790" ht="13.5" customHeight="1" x14ac:dyDescent="0.2"/>
    <row r="18791" ht="13.5" customHeight="1" x14ac:dyDescent="0.2"/>
    <row r="18792" ht="13.5" customHeight="1" x14ac:dyDescent="0.2"/>
    <row r="18793" ht="13.5" customHeight="1" x14ac:dyDescent="0.2"/>
    <row r="18794" ht="13.5" customHeight="1" x14ac:dyDescent="0.2"/>
    <row r="18795" ht="13.5" customHeight="1" x14ac:dyDescent="0.2"/>
    <row r="18796" ht="13.5" customHeight="1" x14ac:dyDescent="0.2"/>
    <row r="18797" ht="13.5" customHeight="1" x14ac:dyDescent="0.2"/>
    <row r="18798" ht="13.5" customHeight="1" x14ac:dyDescent="0.2"/>
    <row r="18799" ht="13.5" customHeight="1" x14ac:dyDescent="0.2"/>
    <row r="18800" ht="13.5" customHeight="1" x14ac:dyDescent="0.2"/>
    <row r="18801" ht="13.5" customHeight="1" x14ac:dyDescent="0.2"/>
    <row r="18802" ht="13.5" customHeight="1" x14ac:dyDescent="0.2"/>
    <row r="18803" ht="13.5" customHeight="1" x14ac:dyDescent="0.2"/>
    <row r="18804" ht="13.5" customHeight="1" x14ac:dyDescent="0.2"/>
    <row r="18805" ht="13.5" customHeight="1" x14ac:dyDescent="0.2"/>
    <row r="18806" ht="13.5" customHeight="1" x14ac:dyDescent="0.2"/>
    <row r="18807" ht="13.5" customHeight="1" x14ac:dyDescent="0.2"/>
    <row r="18808" ht="13.5" customHeight="1" x14ac:dyDescent="0.2"/>
    <row r="18809" ht="13.5" customHeight="1" x14ac:dyDescent="0.2"/>
    <row r="18810" ht="13.5" customHeight="1" x14ac:dyDescent="0.2"/>
    <row r="18811" ht="13.5" customHeight="1" x14ac:dyDescent="0.2"/>
    <row r="18812" ht="13.5" customHeight="1" x14ac:dyDescent="0.2"/>
    <row r="18813" ht="13.5" customHeight="1" x14ac:dyDescent="0.2"/>
    <row r="18814" ht="13.5" customHeight="1" x14ac:dyDescent="0.2"/>
    <row r="18815" ht="13.5" customHeight="1" x14ac:dyDescent="0.2"/>
    <row r="18816" ht="13.5" customHeight="1" x14ac:dyDescent="0.2"/>
    <row r="18817" ht="13.5" customHeight="1" x14ac:dyDescent="0.2"/>
    <row r="18818" ht="13.5" customHeight="1" x14ac:dyDescent="0.2"/>
    <row r="18819" ht="13.5" customHeight="1" x14ac:dyDescent="0.2"/>
    <row r="18820" ht="13.5" customHeight="1" x14ac:dyDescent="0.2"/>
    <row r="18821" ht="13.5" customHeight="1" x14ac:dyDescent="0.2"/>
    <row r="18822" ht="13.5" customHeight="1" x14ac:dyDescent="0.2"/>
    <row r="18823" ht="13.5" customHeight="1" x14ac:dyDescent="0.2"/>
    <row r="18824" ht="13.5" customHeight="1" x14ac:dyDescent="0.2"/>
    <row r="18825" ht="13.5" customHeight="1" x14ac:dyDescent="0.2"/>
    <row r="18826" ht="13.5" customHeight="1" x14ac:dyDescent="0.2"/>
    <row r="18827" ht="13.5" customHeight="1" x14ac:dyDescent="0.2"/>
    <row r="18828" ht="13.5" customHeight="1" x14ac:dyDescent="0.2"/>
    <row r="18829" ht="13.5" customHeight="1" x14ac:dyDescent="0.2"/>
    <row r="18830" ht="13.5" customHeight="1" x14ac:dyDescent="0.2"/>
    <row r="18831" ht="13.5" customHeight="1" x14ac:dyDescent="0.2"/>
    <row r="18832" ht="13.5" customHeight="1" x14ac:dyDescent="0.2"/>
    <row r="18833" ht="13.5" customHeight="1" x14ac:dyDescent="0.2"/>
    <row r="18834" ht="13.5" customHeight="1" x14ac:dyDescent="0.2"/>
    <row r="18835" ht="13.5" customHeight="1" x14ac:dyDescent="0.2"/>
    <row r="18836" ht="13.5" customHeight="1" x14ac:dyDescent="0.2"/>
    <row r="18837" ht="13.5" customHeight="1" x14ac:dyDescent="0.2"/>
    <row r="18838" ht="13.5" customHeight="1" x14ac:dyDescent="0.2"/>
    <row r="18839" ht="13.5" customHeight="1" x14ac:dyDescent="0.2"/>
    <row r="18840" ht="13.5" customHeight="1" x14ac:dyDescent="0.2"/>
    <row r="18841" ht="13.5" customHeight="1" x14ac:dyDescent="0.2"/>
    <row r="18842" ht="13.5" customHeight="1" x14ac:dyDescent="0.2"/>
    <row r="18843" ht="13.5" customHeight="1" x14ac:dyDescent="0.2"/>
    <row r="18844" ht="13.5" customHeight="1" x14ac:dyDescent="0.2"/>
    <row r="18845" ht="13.5" customHeight="1" x14ac:dyDescent="0.2"/>
    <row r="18846" ht="13.5" customHeight="1" x14ac:dyDescent="0.2"/>
    <row r="18847" ht="13.5" customHeight="1" x14ac:dyDescent="0.2"/>
    <row r="18848" ht="13.5" customHeight="1" x14ac:dyDescent="0.2"/>
    <row r="18849" ht="13.5" customHeight="1" x14ac:dyDescent="0.2"/>
    <row r="18850" ht="13.5" customHeight="1" x14ac:dyDescent="0.2"/>
    <row r="18851" ht="13.5" customHeight="1" x14ac:dyDescent="0.2"/>
    <row r="18852" ht="13.5" customHeight="1" x14ac:dyDescent="0.2"/>
    <row r="18853" ht="13.5" customHeight="1" x14ac:dyDescent="0.2"/>
    <row r="18854" ht="13.5" customHeight="1" x14ac:dyDescent="0.2"/>
    <row r="18855" ht="13.5" customHeight="1" x14ac:dyDescent="0.2"/>
    <row r="18856" ht="13.5" customHeight="1" x14ac:dyDescent="0.2"/>
    <row r="18857" ht="13.5" customHeight="1" x14ac:dyDescent="0.2"/>
    <row r="18858" ht="13.5" customHeight="1" x14ac:dyDescent="0.2"/>
    <row r="18859" ht="13.5" customHeight="1" x14ac:dyDescent="0.2"/>
    <row r="18860" ht="13.5" customHeight="1" x14ac:dyDescent="0.2"/>
    <row r="18861" ht="13.5" customHeight="1" x14ac:dyDescent="0.2"/>
    <row r="18862" ht="13.5" customHeight="1" x14ac:dyDescent="0.2"/>
    <row r="18863" ht="13.5" customHeight="1" x14ac:dyDescent="0.2"/>
    <row r="18864" ht="13.5" customHeight="1" x14ac:dyDescent="0.2"/>
    <row r="18865" ht="13.5" customHeight="1" x14ac:dyDescent="0.2"/>
    <row r="18866" ht="13.5" customHeight="1" x14ac:dyDescent="0.2"/>
    <row r="18867" ht="13.5" customHeight="1" x14ac:dyDescent="0.2"/>
    <row r="18868" ht="13.5" customHeight="1" x14ac:dyDescent="0.2"/>
    <row r="18869" ht="13.5" customHeight="1" x14ac:dyDescent="0.2"/>
    <row r="18870" ht="13.5" customHeight="1" x14ac:dyDescent="0.2"/>
    <row r="18871" ht="13.5" customHeight="1" x14ac:dyDescent="0.2"/>
    <row r="18872" ht="13.5" customHeight="1" x14ac:dyDescent="0.2"/>
    <row r="18873" ht="13.5" customHeight="1" x14ac:dyDescent="0.2"/>
    <row r="18874" ht="13.5" customHeight="1" x14ac:dyDescent="0.2"/>
    <row r="18875" ht="13.5" customHeight="1" x14ac:dyDescent="0.2"/>
    <row r="18876" ht="13.5" customHeight="1" x14ac:dyDescent="0.2"/>
    <row r="18877" ht="13.5" customHeight="1" x14ac:dyDescent="0.2"/>
    <row r="18878" ht="13.5" customHeight="1" x14ac:dyDescent="0.2"/>
    <row r="18879" ht="13.5" customHeight="1" x14ac:dyDescent="0.2"/>
    <row r="18880" ht="13.5" customHeight="1" x14ac:dyDescent="0.2"/>
    <row r="18881" ht="13.5" customHeight="1" x14ac:dyDescent="0.2"/>
    <row r="18882" ht="13.5" customHeight="1" x14ac:dyDescent="0.2"/>
    <row r="18883" ht="13.5" customHeight="1" x14ac:dyDescent="0.2"/>
    <row r="18884" ht="13.5" customHeight="1" x14ac:dyDescent="0.2"/>
    <row r="18885" ht="13.5" customHeight="1" x14ac:dyDescent="0.2"/>
    <row r="18886" ht="13.5" customHeight="1" x14ac:dyDescent="0.2"/>
    <row r="18887" ht="13.5" customHeight="1" x14ac:dyDescent="0.2"/>
    <row r="18888" ht="13.5" customHeight="1" x14ac:dyDescent="0.2"/>
    <row r="18889" ht="13.5" customHeight="1" x14ac:dyDescent="0.2"/>
    <row r="18890" ht="13.5" customHeight="1" x14ac:dyDescent="0.2"/>
    <row r="18891" ht="13.5" customHeight="1" x14ac:dyDescent="0.2"/>
    <row r="18892" ht="13.5" customHeight="1" x14ac:dyDescent="0.2"/>
    <row r="18893" ht="13.5" customHeight="1" x14ac:dyDescent="0.2"/>
    <row r="18894" ht="13.5" customHeight="1" x14ac:dyDescent="0.2"/>
    <row r="18895" ht="13.5" customHeight="1" x14ac:dyDescent="0.2"/>
    <row r="18896" ht="13.5" customHeight="1" x14ac:dyDescent="0.2"/>
    <row r="18897" ht="13.5" customHeight="1" x14ac:dyDescent="0.2"/>
    <row r="18898" ht="13.5" customHeight="1" x14ac:dyDescent="0.2"/>
    <row r="18899" ht="13.5" customHeight="1" x14ac:dyDescent="0.2"/>
    <row r="18900" ht="13.5" customHeight="1" x14ac:dyDescent="0.2"/>
    <row r="18901" ht="13.5" customHeight="1" x14ac:dyDescent="0.2"/>
    <row r="18902" ht="13.5" customHeight="1" x14ac:dyDescent="0.2"/>
    <row r="18903" ht="13.5" customHeight="1" x14ac:dyDescent="0.2"/>
    <row r="18904" ht="13.5" customHeight="1" x14ac:dyDescent="0.2"/>
    <row r="18905" ht="13.5" customHeight="1" x14ac:dyDescent="0.2"/>
    <row r="18906" ht="13.5" customHeight="1" x14ac:dyDescent="0.2"/>
    <row r="18907" ht="13.5" customHeight="1" x14ac:dyDescent="0.2"/>
    <row r="18908" ht="13.5" customHeight="1" x14ac:dyDescent="0.2"/>
    <row r="18909" ht="13.5" customHeight="1" x14ac:dyDescent="0.2"/>
    <row r="18910" ht="13.5" customHeight="1" x14ac:dyDescent="0.2"/>
    <row r="18911" ht="13.5" customHeight="1" x14ac:dyDescent="0.2"/>
    <row r="18912" ht="13.5" customHeight="1" x14ac:dyDescent="0.2"/>
    <row r="18913" ht="13.5" customHeight="1" x14ac:dyDescent="0.2"/>
    <row r="18914" ht="13.5" customHeight="1" x14ac:dyDescent="0.2"/>
    <row r="18915" ht="13.5" customHeight="1" x14ac:dyDescent="0.2"/>
    <row r="18916" ht="13.5" customHeight="1" x14ac:dyDescent="0.2"/>
    <row r="18917" ht="13.5" customHeight="1" x14ac:dyDescent="0.2"/>
    <row r="18918" ht="13.5" customHeight="1" x14ac:dyDescent="0.2"/>
    <row r="18919" ht="13.5" customHeight="1" x14ac:dyDescent="0.2"/>
    <row r="18920" ht="13.5" customHeight="1" x14ac:dyDescent="0.2"/>
    <row r="18921" ht="13.5" customHeight="1" x14ac:dyDescent="0.2"/>
    <row r="18922" ht="13.5" customHeight="1" x14ac:dyDescent="0.2"/>
    <row r="18923" ht="13.5" customHeight="1" x14ac:dyDescent="0.2"/>
    <row r="18924" ht="13.5" customHeight="1" x14ac:dyDescent="0.2"/>
    <row r="18925" ht="13.5" customHeight="1" x14ac:dyDescent="0.2"/>
    <row r="18926" ht="13.5" customHeight="1" x14ac:dyDescent="0.2"/>
    <row r="18927" ht="13.5" customHeight="1" x14ac:dyDescent="0.2"/>
    <row r="18928" ht="13.5" customHeight="1" x14ac:dyDescent="0.2"/>
    <row r="18929" ht="13.5" customHeight="1" x14ac:dyDescent="0.2"/>
    <row r="18930" ht="13.5" customHeight="1" x14ac:dyDescent="0.2"/>
    <row r="18931" ht="13.5" customHeight="1" x14ac:dyDescent="0.2"/>
    <row r="18932" ht="13.5" customHeight="1" x14ac:dyDescent="0.2"/>
    <row r="18933" ht="13.5" customHeight="1" x14ac:dyDescent="0.2"/>
    <row r="18934" ht="13.5" customHeight="1" x14ac:dyDescent="0.2"/>
    <row r="18935" ht="13.5" customHeight="1" x14ac:dyDescent="0.2"/>
    <row r="18936" ht="13.5" customHeight="1" x14ac:dyDescent="0.2"/>
    <row r="18937" ht="13.5" customHeight="1" x14ac:dyDescent="0.2"/>
    <row r="18938" ht="13.5" customHeight="1" x14ac:dyDescent="0.2"/>
    <row r="18939" ht="13.5" customHeight="1" x14ac:dyDescent="0.2"/>
    <row r="18940" ht="13.5" customHeight="1" x14ac:dyDescent="0.2"/>
    <row r="18941" ht="13.5" customHeight="1" x14ac:dyDescent="0.2"/>
    <row r="18942" ht="13.5" customHeight="1" x14ac:dyDescent="0.2"/>
    <row r="18943" ht="13.5" customHeight="1" x14ac:dyDescent="0.2"/>
    <row r="18944" ht="13.5" customHeight="1" x14ac:dyDescent="0.2"/>
    <row r="18945" ht="13.5" customHeight="1" x14ac:dyDescent="0.2"/>
    <row r="18946" ht="13.5" customHeight="1" x14ac:dyDescent="0.2"/>
    <row r="18947" ht="13.5" customHeight="1" x14ac:dyDescent="0.2"/>
    <row r="18948" ht="13.5" customHeight="1" x14ac:dyDescent="0.2"/>
    <row r="18949" ht="13.5" customHeight="1" x14ac:dyDescent="0.2"/>
    <row r="18950" ht="13.5" customHeight="1" x14ac:dyDescent="0.2"/>
    <row r="18951" ht="13.5" customHeight="1" x14ac:dyDescent="0.2"/>
    <row r="18952" ht="13.5" customHeight="1" x14ac:dyDescent="0.2"/>
    <row r="18953" ht="13.5" customHeight="1" x14ac:dyDescent="0.2"/>
    <row r="18954" ht="13.5" customHeight="1" x14ac:dyDescent="0.2"/>
    <row r="18955" ht="13.5" customHeight="1" x14ac:dyDescent="0.2"/>
    <row r="18956" ht="13.5" customHeight="1" x14ac:dyDescent="0.2"/>
    <row r="18957" ht="13.5" customHeight="1" x14ac:dyDescent="0.2"/>
    <row r="18958" ht="13.5" customHeight="1" x14ac:dyDescent="0.2"/>
    <row r="18959" ht="13.5" customHeight="1" x14ac:dyDescent="0.2"/>
    <row r="18960" ht="13.5" customHeight="1" x14ac:dyDescent="0.2"/>
    <row r="18961" ht="13.5" customHeight="1" x14ac:dyDescent="0.2"/>
    <row r="18962" ht="13.5" customHeight="1" x14ac:dyDescent="0.2"/>
    <row r="18963" ht="13.5" customHeight="1" x14ac:dyDescent="0.2"/>
    <row r="18964" ht="13.5" customHeight="1" x14ac:dyDescent="0.2"/>
    <row r="18965" ht="13.5" customHeight="1" x14ac:dyDescent="0.2"/>
    <row r="18966" ht="13.5" customHeight="1" x14ac:dyDescent="0.2"/>
    <row r="18967" ht="13.5" customHeight="1" x14ac:dyDescent="0.2"/>
    <row r="18968" ht="13.5" customHeight="1" x14ac:dyDescent="0.2"/>
    <row r="18969" ht="13.5" customHeight="1" x14ac:dyDescent="0.2"/>
    <row r="18970" ht="13.5" customHeight="1" x14ac:dyDescent="0.2"/>
    <row r="18971" ht="13.5" customHeight="1" x14ac:dyDescent="0.2"/>
    <row r="18972" ht="13.5" customHeight="1" x14ac:dyDescent="0.2"/>
    <row r="18973" ht="13.5" customHeight="1" x14ac:dyDescent="0.2"/>
    <row r="18974" ht="13.5" customHeight="1" x14ac:dyDescent="0.2"/>
    <row r="18975" ht="13.5" customHeight="1" x14ac:dyDescent="0.2"/>
    <row r="18976" ht="13.5" customHeight="1" x14ac:dyDescent="0.2"/>
    <row r="18977" ht="13.5" customHeight="1" x14ac:dyDescent="0.2"/>
    <row r="18978" ht="13.5" customHeight="1" x14ac:dyDescent="0.2"/>
    <row r="18979" ht="13.5" customHeight="1" x14ac:dyDescent="0.2"/>
    <row r="18980" ht="13.5" customHeight="1" x14ac:dyDescent="0.2"/>
    <row r="18981" ht="13.5" customHeight="1" x14ac:dyDescent="0.2"/>
    <row r="18982" ht="13.5" customHeight="1" x14ac:dyDescent="0.2"/>
    <row r="18983" ht="13.5" customHeight="1" x14ac:dyDescent="0.2"/>
    <row r="18984" ht="13.5" customHeight="1" x14ac:dyDescent="0.2"/>
    <row r="18985" ht="13.5" customHeight="1" x14ac:dyDescent="0.2"/>
    <row r="18986" ht="13.5" customHeight="1" x14ac:dyDescent="0.2"/>
    <row r="18987" ht="13.5" customHeight="1" x14ac:dyDescent="0.2"/>
    <row r="18988" ht="13.5" customHeight="1" x14ac:dyDescent="0.2"/>
    <row r="18989" ht="13.5" customHeight="1" x14ac:dyDescent="0.2"/>
    <row r="18990" ht="13.5" customHeight="1" x14ac:dyDescent="0.2"/>
    <row r="18991" ht="13.5" customHeight="1" x14ac:dyDescent="0.2"/>
    <row r="18992" ht="13.5" customHeight="1" x14ac:dyDescent="0.2"/>
    <row r="18993" ht="13.5" customHeight="1" x14ac:dyDescent="0.2"/>
    <row r="18994" ht="13.5" customHeight="1" x14ac:dyDescent="0.2"/>
    <row r="18995" ht="13.5" customHeight="1" x14ac:dyDescent="0.2"/>
    <row r="18996" ht="13.5" customHeight="1" x14ac:dyDescent="0.2"/>
    <row r="18997" ht="13.5" customHeight="1" x14ac:dyDescent="0.2"/>
    <row r="18998" ht="13.5" customHeight="1" x14ac:dyDescent="0.2"/>
    <row r="18999" ht="13.5" customHeight="1" x14ac:dyDescent="0.2"/>
    <row r="19000" ht="13.5" customHeight="1" x14ac:dyDescent="0.2"/>
    <row r="19001" ht="13.5" customHeight="1" x14ac:dyDescent="0.2"/>
    <row r="19002" ht="13.5" customHeight="1" x14ac:dyDescent="0.2"/>
    <row r="19003" ht="13.5" customHeight="1" x14ac:dyDescent="0.2"/>
    <row r="19004" ht="13.5" customHeight="1" x14ac:dyDescent="0.2"/>
    <row r="19005" ht="13.5" customHeight="1" x14ac:dyDescent="0.2"/>
    <row r="19006" ht="13.5" customHeight="1" x14ac:dyDescent="0.2"/>
    <row r="19007" ht="13.5" customHeight="1" x14ac:dyDescent="0.2"/>
    <row r="19008" ht="13.5" customHeight="1" x14ac:dyDescent="0.2"/>
    <row r="19009" ht="13.5" customHeight="1" x14ac:dyDescent="0.2"/>
    <row r="19010" ht="13.5" customHeight="1" x14ac:dyDescent="0.2"/>
    <row r="19011" ht="13.5" customHeight="1" x14ac:dyDescent="0.2"/>
    <row r="19012" ht="13.5" customHeight="1" x14ac:dyDescent="0.2"/>
    <row r="19013" ht="13.5" customHeight="1" x14ac:dyDescent="0.2"/>
    <row r="19014" ht="13.5" customHeight="1" x14ac:dyDescent="0.2"/>
    <row r="19015" ht="13.5" customHeight="1" x14ac:dyDescent="0.2"/>
    <row r="19016" ht="13.5" customHeight="1" x14ac:dyDescent="0.2"/>
    <row r="19017" ht="13.5" customHeight="1" x14ac:dyDescent="0.2"/>
    <row r="19018" ht="13.5" customHeight="1" x14ac:dyDescent="0.2"/>
    <row r="19019" ht="13.5" customHeight="1" x14ac:dyDescent="0.2"/>
    <row r="19020" ht="13.5" customHeight="1" x14ac:dyDescent="0.2"/>
    <row r="19021" ht="13.5" customHeight="1" x14ac:dyDescent="0.2"/>
    <row r="19022" ht="13.5" customHeight="1" x14ac:dyDescent="0.2"/>
    <row r="19023" ht="13.5" customHeight="1" x14ac:dyDescent="0.2"/>
    <row r="19024" ht="13.5" customHeight="1" x14ac:dyDescent="0.2"/>
    <row r="19025" ht="13.5" customHeight="1" x14ac:dyDescent="0.2"/>
    <row r="19026" ht="13.5" customHeight="1" x14ac:dyDescent="0.2"/>
    <row r="19027" ht="13.5" customHeight="1" x14ac:dyDescent="0.2"/>
    <row r="19028" ht="13.5" customHeight="1" x14ac:dyDescent="0.2"/>
    <row r="19029" ht="13.5" customHeight="1" x14ac:dyDescent="0.2"/>
    <row r="19030" ht="13.5" customHeight="1" x14ac:dyDescent="0.2"/>
    <row r="19031" ht="13.5" customHeight="1" x14ac:dyDescent="0.2"/>
    <row r="19032" ht="13.5" customHeight="1" x14ac:dyDescent="0.2"/>
    <row r="19033" ht="13.5" customHeight="1" x14ac:dyDescent="0.2"/>
    <row r="19034" ht="13.5" customHeight="1" x14ac:dyDescent="0.2"/>
    <row r="19035" ht="13.5" customHeight="1" x14ac:dyDescent="0.2"/>
    <row r="19036" ht="13.5" customHeight="1" x14ac:dyDescent="0.2"/>
    <row r="19037" ht="13.5" customHeight="1" x14ac:dyDescent="0.2"/>
    <row r="19038" ht="13.5" customHeight="1" x14ac:dyDescent="0.2"/>
    <row r="19039" ht="13.5" customHeight="1" x14ac:dyDescent="0.2"/>
    <row r="19040" ht="13.5" customHeight="1" x14ac:dyDescent="0.2"/>
    <row r="19041" ht="13.5" customHeight="1" x14ac:dyDescent="0.2"/>
    <row r="19042" ht="13.5" customHeight="1" x14ac:dyDescent="0.2"/>
    <row r="19043" ht="13.5" customHeight="1" x14ac:dyDescent="0.2"/>
    <row r="19044" ht="13.5" customHeight="1" x14ac:dyDescent="0.2"/>
    <row r="19045" ht="13.5" customHeight="1" x14ac:dyDescent="0.2"/>
    <row r="19046" ht="13.5" customHeight="1" x14ac:dyDescent="0.2"/>
    <row r="19047" ht="13.5" customHeight="1" x14ac:dyDescent="0.2"/>
    <row r="19048" ht="13.5" customHeight="1" x14ac:dyDescent="0.2"/>
    <row r="19049" ht="13.5" customHeight="1" x14ac:dyDescent="0.2"/>
    <row r="19050" ht="13.5" customHeight="1" x14ac:dyDescent="0.2"/>
    <row r="19051" ht="13.5" customHeight="1" x14ac:dyDescent="0.2"/>
    <row r="19052" ht="13.5" customHeight="1" x14ac:dyDescent="0.2"/>
    <row r="19053" ht="13.5" customHeight="1" x14ac:dyDescent="0.2"/>
    <row r="19054" ht="13.5" customHeight="1" x14ac:dyDescent="0.2"/>
    <row r="19055" ht="13.5" customHeight="1" x14ac:dyDescent="0.2"/>
    <row r="19056" ht="13.5" customHeight="1" x14ac:dyDescent="0.2"/>
    <row r="19057" ht="13.5" customHeight="1" x14ac:dyDescent="0.2"/>
    <row r="19058" ht="13.5" customHeight="1" x14ac:dyDescent="0.2"/>
    <row r="19059" ht="13.5" customHeight="1" x14ac:dyDescent="0.2"/>
    <row r="19060" ht="13.5" customHeight="1" x14ac:dyDescent="0.2"/>
    <row r="19061" ht="13.5" customHeight="1" x14ac:dyDescent="0.2"/>
    <row r="19062" ht="13.5" customHeight="1" x14ac:dyDescent="0.2"/>
    <row r="19063" ht="13.5" customHeight="1" x14ac:dyDescent="0.2"/>
    <row r="19064" ht="13.5" customHeight="1" x14ac:dyDescent="0.2"/>
    <row r="19065" ht="13.5" customHeight="1" x14ac:dyDescent="0.2"/>
    <row r="19066" ht="13.5" customHeight="1" x14ac:dyDescent="0.2"/>
    <row r="19067" ht="13.5" customHeight="1" x14ac:dyDescent="0.2"/>
    <row r="19068" ht="13.5" customHeight="1" x14ac:dyDescent="0.2"/>
    <row r="19069" ht="13.5" customHeight="1" x14ac:dyDescent="0.2"/>
    <row r="19070" ht="13.5" customHeight="1" x14ac:dyDescent="0.2"/>
    <row r="19071" ht="13.5" customHeight="1" x14ac:dyDescent="0.2"/>
    <row r="19072" ht="13.5" customHeight="1" x14ac:dyDescent="0.2"/>
    <row r="19073" ht="13.5" customHeight="1" x14ac:dyDescent="0.2"/>
    <row r="19074" ht="13.5" customHeight="1" x14ac:dyDescent="0.2"/>
    <row r="19075" ht="13.5" customHeight="1" x14ac:dyDescent="0.2"/>
    <row r="19076" ht="13.5" customHeight="1" x14ac:dyDescent="0.2"/>
    <row r="19077" ht="13.5" customHeight="1" x14ac:dyDescent="0.2"/>
    <row r="19078" ht="13.5" customHeight="1" x14ac:dyDescent="0.2"/>
    <row r="19079" ht="13.5" customHeight="1" x14ac:dyDescent="0.2"/>
    <row r="19080" ht="13.5" customHeight="1" x14ac:dyDescent="0.2"/>
    <row r="19081" ht="13.5" customHeight="1" x14ac:dyDescent="0.2"/>
    <row r="19082" ht="13.5" customHeight="1" x14ac:dyDescent="0.2"/>
    <row r="19083" ht="13.5" customHeight="1" x14ac:dyDescent="0.2"/>
    <row r="19084" ht="13.5" customHeight="1" x14ac:dyDescent="0.2"/>
    <row r="19085" ht="13.5" customHeight="1" x14ac:dyDescent="0.2"/>
    <row r="19086" ht="13.5" customHeight="1" x14ac:dyDescent="0.2"/>
    <row r="19087" ht="13.5" customHeight="1" x14ac:dyDescent="0.2"/>
    <row r="19088" ht="13.5" customHeight="1" x14ac:dyDescent="0.2"/>
    <row r="19089" ht="13.5" customHeight="1" x14ac:dyDescent="0.2"/>
    <row r="19090" ht="13.5" customHeight="1" x14ac:dyDescent="0.2"/>
    <row r="19091" ht="13.5" customHeight="1" x14ac:dyDescent="0.2"/>
    <row r="19092" ht="13.5" customHeight="1" x14ac:dyDescent="0.2"/>
    <row r="19093" ht="13.5" customHeight="1" x14ac:dyDescent="0.2"/>
    <row r="19094" ht="13.5" customHeight="1" x14ac:dyDescent="0.2"/>
    <row r="19095" ht="13.5" customHeight="1" x14ac:dyDescent="0.2"/>
    <row r="19096" ht="13.5" customHeight="1" x14ac:dyDescent="0.2"/>
    <row r="19097" ht="13.5" customHeight="1" x14ac:dyDescent="0.2"/>
    <row r="19098" ht="13.5" customHeight="1" x14ac:dyDescent="0.2"/>
    <row r="19099" ht="13.5" customHeight="1" x14ac:dyDescent="0.2"/>
    <row r="19100" ht="13.5" customHeight="1" x14ac:dyDescent="0.2"/>
    <row r="19101" ht="13.5" customHeight="1" x14ac:dyDescent="0.2"/>
    <row r="19102" ht="13.5" customHeight="1" x14ac:dyDescent="0.2"/>
    <row r="19103" ht="13.5" customHeight="1" x14ac:dyDescent="0.2"/>
    <row r="19104" ht="13.5" customHeight="1" x14ac:dyDescent="0.2"/>
    <row r="19105" ht="13.5" customHeight="1" x14ac:dyDescent="0.2"/>
    <row r="19106" ht="13.5" customHeight="1" x14ac:dyDescent="0.2"/>
    <row r="19107" ht="13.5" customHeight="1" x14ac:dyDescent="0.2"/>
    <row r="19108" ht="13.5" customHeight="1" x14ac:dyDescent="0.2"/>
    <row r="19109" ht="13.5" customHeight="1" x14ac:dyDescent="0.2"/>
    <row r="19110" ht="13.5" customHeight="1" x14ac:dyDescent="0.2"/>
    <row r="19111" ht="13.5" customHeight="1" x14ac:dyDescent="0.2"/>
    <row r="19112" ht="13.5" customHeight="1" x14ac:dyDescent="0.2"/>
    <row r="19113" ht="13.5" customHeight="1" x14ac:dyDescent="0.2"/>
    <row r="19114" ht="13.5" customHeight="1" x14ac:dyDescent="0.2"/>
    <row r="19115" ht="13.5" customHeight="1" x14ac:dyDescent="0.2"/>
    <row r="19116" ht="13.5" customHeight="1" x14ac:dyDescent="0.2"/>
    <row r="19117" ht="13.5" customHeight="1" x14ac:dyDescent="0.2"/>
    <row r="19118" ht="13.5" customHeight="1" x14ac:dyDescent="0.2"/>
    <row r="19119" ht="13.5" customHeight="1" x14ac:dyDescent="0.2"/>
    <row r="19120" ht="13.5" customHeight="1" x14ac:dyDescent="0.2"/>
    <row r="19121" ht="13.5" customHeight="1" x14ac:dyDescent="0.2"/>
    <row r="19122" ht="13.5" customHeight="1" x14ac:dyDescent="0.2"/>
    <row r="19123" ht="13.5" customHeight="1" x14ac:dyDescent="0.2"/>
    <row r="19124" ht="13.5" customHeight="1" x14ac:dyDescent="0.2"/>
    <row r="19125" ht="13.5" customHeight="1" x14ac:dyDescent="0.2"/>
    <row r="19126" ht="13.5" customHeight="1" x14ac:dyDescent="0.2"/>
    <row r="19127" ht="13.5" customHeight="1" x14ac:dyDescent="0.2"/>
    <row r="19128" ht="13.5" customHeight="1" x14ac:dyDescent="0.2"/>
    <row r="19129" ht="13.5" customHeight="1" x14ac:dyDescent="0.2"/>
    <row r="19130" ht="13.5" customHeight="1" x14ac:dyDescent="0.2"/>
    <row r="19131" ht="13.5" customHeight="1" x14ac:dyDescent="0.2"/>
    <row r="19132" ht="13.5" customHeight="1" x14ac:dyDescent="0.2"/>
    <row r="19133" ht="13.5" customHeight="1" x14ac:dyDescent="0.2"/>
    <row r="19134" ht="13.5" customHeight="1" x14ac:dyDescent="0.2"/>
    <row r="19135" ht="13.5" customHeight="1" x14ac:dyDescent="0.2"/>
    <row r="19136" ht="13.5" customHeight="1" x14ac:dyDescent="0.2"/>
    <row r="19137" ht="13.5" customHeight="1" x14ac:dyDescent="0.2"/>
    <row r="19138" ht="13.5" customHeight="1" x14ac:dyDescent="0.2"/>
    <row r="19139" ht="13.5" customHeight="1" x14ac:dyDescent="0.2"/>
    <row r="19140" ht="13.5" customHeight="1" x14ac:dyDescent="0.2"/>
    <row r="19141" ht="13.5" customHeight="1" x14ac:dyDescent="0.2"/>
    <row r="19142" ht="13.5" customHeight="1" x14ac:dyDescent="0.2"/>
    <row r="19143" ht="13.5" customHeight="1" x14ac:dyDescent="0.2"/>
    <row r="19144" ht="13.5" customHeight="1" x14ac:dyDescent="0.2"/>
    <row r="19145" ht="13.5" customHeight="1" x14ac:dyDescent="0.2"/>
    <row r="19146" ht="13.5" customHeight="1" x14ac:dyDescent="0.2"/>
    <row r="19147" ht="13.5" customHeight="1" x14ac:dyDescent="0.2"/>
    <row r="19148" ht="13.5" customHeight="1" x14ac:dyDescent="0.2"/>
    <row r="19149" ht="13.5" customHeight="1" x14ac:dyDescent="0.2"/>
    <row r="19150" ht="13.5" customHeight="1" x14ac:dyDescent="0.2"/>
    <row r="19151" ht="13.5" customHeight="1" x14ac:dyDescent="0.2"/>
    <row r="19152" ht="13.5" customHeight="1" x14ac:dyDescent="0.2"/>
    <row r="19153" ht="13.5" customHeight="1" x14ac:dyDescent="0.2"/>
    <row r="19154" ht="13.5" customHeight="1" x14ac:dyDescent="0.2"/>
    <row r="19155" ht="13.5" customHeight="1" x14ac:dyDescent="0.2"/>
    <row r="19156" ht="13.5" customHeight="1" x14ac:dyDescent="0.2"/>
    <row r="19157" ht="13.5" customHeight="1" x14ac:dyDescent="0.2"/>
    <row r="19158" ht="13.5" customHeight="1" x14ac:dyDescent="0.2"/>
    <row r="19159" ht="13.5" customHeight="1" x14ac:dyDescent="0.2"/>
    <row r="19160" ht="13.5" customHeight="1" x14ac:dyDescent="0.2"/>
    <row r="19161" ht="13.5" customHeight="1" x14ac:dyDescent="0.2"/>
    <row r="19162" ht="13.5" customHeight="1" x14ac:dyDescent="0.2"/>
    <row r="19163" ht="13.5" customHeight="1" x14ac:dyDescent="0.2"/>
    <row r="19164" ht="13.5" customHeight="1" x14ac:dyDescent="0.2"/>
    <row r="19165" ht="13.5" customHeight="1" x14ac:dyDescent="0.2"/>
    <row r="19166" ht="13.5" customHeight="1" x14ac:dyDescent="0.2"/>
    <row r="19167" ht="13.5" customHeight="1" x14ac:dyDescent="0.2"/>
    <row r="19168" ht="13.5" customHeight="1" x14ac:dyDescent="0.2"/>
    <row r="19169" ht="13.5" customHeight="1" x14ac:dyDescent="0.2"/>
    <row r="19170" ht="13.5" customHeight="1" x14ac:dyDescent="0.2"/>
    <row r="19171" ht="13.5" customHeight="1" x14ac:dyDescent="0.2"/>
    <row r="19172" ht="13.5" customHeight="1" x14ac:dyDescent="0.2"/>
    <row r="19173" ht="13.5" customHeight="1" x14ac:dyDescent="0.2"/>
    <row r="19174" ht="13.5" customHeight="1" x14ac:dyDescent="0.2"/>
    <row r="19175" ht="13.5" customHeight="1" x14ac:dyDescent="0.2"/>
    <row r="19176" ht="13.5" customHeight="1" x14ac:dyDescent="0.2"/>
    <row r="19177" ht="13.5" customHeight="1" x14ac:dyDescent="0.2"/>
    <row r="19178" ht="13.5" customHeight="1" x14ac:dyDescent="0.2"/>
    <row r="19179" ht="13.5" customHeight="1" x14ac:dyDescent="0.2"/>
    <row r="19180" ht="13.5" customHeight="1" x14ac:dyDescent="0.2"/>
    <row r="19181" ht="13.5" customHeight="1" x14ac:dyDescent="0.2"/>
    <row r="19182" ht="13.5" customHeight="1" x14ac:dyDescent="0.2"/>
    <row r="19183" ht="13.5" customHeight="1" x14ac:dyDescent="0.2"/>
    <row r="19184" ht="13.5" customHeight="1" x14ac:dyDescent="0.2"/>
    <row r="19185" ht="13.5" customHeight="1" x14ac:dyDescent="0.2"/>
    <row r="19186" ht="13.5" customHeight="1" x14ac:dyDescent="0.2"/>
    <row r="19187" ht="13.5" customHeight="1" x14ac:dyDescent="0.2"/>
    <row r="19188" ht="13.5" customHeight="1" x14ac:dyDescent="0.2"/>
    <row r="19189" ht="13.5" customHeight="1" x14ac:dyDescent="0.2"/>
    <row r="19190" ht="13.5" customHeight="1" x14ac:dyDescent="0.2"/>
    <row r="19191" ht="13.5" customHeight="1" x14ac:dyDescent="0.2"/>
    <row r="19192" ht="13.5" customHeight="1" x14ac:dyDescent="0.2"/>
    <row r="19193" ht="13.5" customHeight="1" x14ac:dyDescent="0.2"/>
    <row r="19194" ht="13.5" customHeight="1" x14ac:dyDescent="0.2"/>
    <row r="19195" ht="13.5" customHeight="1" x14ac:dyDescent="0.2"/>
    <row r="19196" ht="13.5" customHeight="1" x14ac:dyDescent="0.2"/>
    <row r="19197" ht="13.5" customHeight="1" x14ac:dyDescent="0.2"/>
    <row r="19198" ht="13.5" customHeight="1" x14ac:dyDescent="0.2"/>
    <row r="19199" ht="13.5" customHeight="1" x14ac:dyDescent="0.2"/>
    <row r="19200" ht="13.5" customHeight="1" x14ac:dyDescent="0.2"/>
    <row r="19201" ht="13.5" customHeight="1" x14ac:dyDescent="0.2"/>
    <row r="19202" ht="13.5" customHeight="1" x14ac:dyDescent="0.2"/>
    <row r="19203" ht="13.5" customHeight="1" x14ac:dyDescent="0.2"/>
    <row r="19204" ht="13.5" customHeight="1" x14ac:dyDescent="0.2"/>
    <row r="19205" ht="13.5" customHeight="1" x14ac:dyDescent="0.2"/>
    <row r="19206" ht="13.5" customHeight="1" x14ac:dyDescent="0.2"/>
    <row r="19207" ht="13.5" customHeight="1" x14ac:dyDescent="0.2"/>
    <row r="19208" ht="13.5" customHeight="1" x14ac:dyDescent="0.2"/>
    <row r="19209" ht="13.5" customHeight="1" x14ac:dyDescent="0.2"/>
    <row r="19210" ht="13.5" customHeight="1" x14ac:dyDescent="0.2"/>
    <row r="19211" ht="13.5" customHeight="1" x14ac:dyDescent="0.2"/>
    <row r="19212" ht="13.5" customHeight="1" x14ac:dyDescent="0.2"/>
    <row r="19213" ht="13.5" customHeight="1" x14ac:dyDescent="0.2"/>
    <row r="19214" ht="13.5" customHeight="1" x14ac:dyDescent="0.2"/>
    <row r="19215" ht="13.5" customHeight="1" x14ac:dyDescent="0.2"/>
    <row r="19216" ht="13.5" customHeight="1" x14ac:dyDescent="0.2"/>
    <row r="19217" ht="13.5" customHeight="1" x14ac:dyDescent="0.2"/>
    <row r="19218" ht="13.5" customHeight="1" x14ac:dyDescent="0.2"/>
    <row r="19219" ht="13.5" customHeight="1" x14ac:dyDescent="0.2"/>
    <row r="19220" ht="13.5" customHeight="1" x14ac:dyDescent="0.2"/>
    <row r="19221" ht="13.5" customHeight="1" x14ac:dyDescent="0.2"/>
    <row r="19222" ht="13.5" customHeight="1" x14ac:dyDescent="0.2"/>
    <row r="19223" ht="13.5" customHeight="1" x14ac:dyDescent="0.2"/>
    <row r="19224" ht="13.5" customHeight="1" x14ac:dyDescent="0.2"/>
    <row r="19225" ht="13.5" customHeight="1" x14ac:dyDescent="0.2"/>
    <row r="19226" ht="13.5" customHeight="1" x14ac:dyDescent="0.2"/>
    <row r="19227" ht="13.5" customHeight="1" x14ac:dyDescent="0.2"/>
    <row r="19228" ht="13.5" customHeight="1" x14ac:dyDescent="0.2"/>
    <row r="19229" ht="13.5" customHeight="1" x14ac:dyDescent="0.2"/>
    <row r="19230" ht="13.5" customHeight="1" x14ac:dyDescent="0.2"/>
    <row r="19231" ht="13.5" customHeight="1" x14ac:dyDescent="0.2"/>
    <row r="19232" ht="13.5" customHeight="1" x14ac:dyDescent="0.2"/>
    <row r="19233" ht="13.5" customHeight="1" x14ac:dyDescent="0.2"/>
    <row r="19234" ht="13.5" customHeight="1" x14ac:dyDescent="0.2"/>
    <row r="19235" ht="13.5" customHeight="1" x14ac:dyDescent="0.2"/>
    <row r="19236" ht="13.5" customHeight="1" x14ac:dyDescent="0.2"/>
    <row r="19237" ht="13.5" customHeight="1" x14ac:dyDescent="0.2"/>
    <row r="19238" ht="13.5" customHeight="1" x14ac:dyDescent="0.2"/>
    <row r="19239" ht="13.5" customHeight="1" x14ac:dyDescent="0.2"/>
    <row r="19240" ht="13.5" customHeight="1" x14ac:dyDescent="0.2"/>
    <row r="19241" ht="13.5" customHeight="1" x14ac:dyDescent="0.2"/>
    <row r="19242" ht="13.5" customHeight="1" x14ac:dyDescent="0.2"/>
    <row r="19243" ht="13.5" customHeight="1" x14ac:dyDescent="0.2"/>
    <row r="19244" ht="13.5" customHeight="1" x14ac:dyDescent="0.2"/>
    <row r="19245" ht="13.5" customHeight="1" x14ac:dyDescent="0.2"/>
    <row r="19246" ht="13.5" customHeight="1" x14ac:dyDescent="0.2"/>
    <row r="19247" ht="13.5" customHeight="1" x14ac:dyDescent="0.2"/>
    <row r="19248" ht="13.5" customHeight="1" x14ac:dyDescent="0.2"/>
    <row r="19249" ht="13.5" customHeight="1" x14ac:dyDescent="0.2"/>
    <row r="19250" ht="13.5" customHeight="1" x14ac:dyDescent="0.2"/>
    <row r="19251" ht="13.5" customHeight="1" x14ac:dyDescent="0.2"/>
    <row r="19252" ht="13.5" customHeight="1" x14ac:dyDescent="0.2"/>
    <row r="19253" ht="13.5" customHeight="1" x14ac:dyDescent="0.2"/>
    <row r="19254" ht="13.5" customHeight="1" x14ac:dyDescent="0.2"/>
    <row r="19255" ht="13.5" customHeight="1" x14ac:dyDescent="0.2"/>
    <row r="19256" ht="13.5" customHeight="1" x14ac:dyDescent="0.2"/>
    <row r="19257" ht="13.5" customHeight="1" x14ac:dyDescent="0.2"/>
    <row r="19258" ht="13.5" customHeight="1" x14ac:dyDescent="0.2"/>
    <row r="19259" ht="13.5" customHeight="1" x14ac:dyDescent="0.2"/>
    <row r="19260" ht="13.5" customHeight="1" x14ac:dyDescent="0.2"/>
    <row r="19261" ht="13.5" customHeight="1" x14ac:dyDescent="0.2"/>
    <row r="19262" ht="13.5" customHeight="1" x14ac:dyDescent="0.2"/>
    <row r="19263" ht="13.5" customHeight="1" x14ac:dyDescent="0.2"/>
    <row r="19264" ht="13.5" customHeight="1" x14ac:dyDescent="0.2"/>
    <row r="19265" ht="13.5" customHeight="1" x14ac:dyDescent="0.2"/>
    <row r="19266" ht="13.5" customHeight="1" x14ac:dyDescent="0.2"/>
    <row r="19267" ht="13.5" customHeight="1" x14ac:dyDescent="0.2"/>
    <row r="19268" ht="13.5" customHeight="1" x14ac:dyDescent="0.2"/>
    <row r="19269" ht="13.5" customHeight="1" x14ac:dyDescent="0.2"/>
    <row r="19270" ht="13.5" customHeight="1" x14ac:dyDescent="0.2"/>
    <row r="19271" ht="13.5" customHeight="1" x14ac:dyDescent="0.2"/>
    <row r="19272" ht="13.5" customHeight="1" x14ac:dyDescent="0.2"/>
    <row r="19273" ht="13.5" customHeight="1" x14ac:dyDescent="0.2"/>
    <row r="19274" ht="13.5" customHeight="1" x14ac:dyDescent="0.2"/>
    <row r="19275" ht="13.5" customHeight="1" x14ac:dyDescent="0.2"/>
    <row r="19276" ht="13.5" customHeight="1" x14ac:dyDescent="0.2"/>
    <row r="19277" ht="13.5" customHeight="1" x14ac:dyDescent="0.2"/>
    <row r="19278" ht="13.5" customHeight="1" x14ac:dyDescent="0.2"/>
    <row r="19279" ht="13.5" customHeight="1" x14ac:dyDescent="0.2"/>
    <row r="19280" ht="13.5" customHeight="1" x14ac:dyDescent="0.2"/>
    <row r="19281" ht="13.5" customHeight="1" x14ac:dyDescent="0.2"/>
    <row r="19282" ht="13.5" customHeight="1" x14ac:dyDescent="0.2"/>
    <row r="19283" ht="13.5" customHeight="1" x14ac:dyDescent="0.2"/>
    <row r="19284" ht="13.5" customHeight="1" x14ac:dyDescent="0.2"/>
    <row r="19285" ht="13.5" customHeight="1" x14ac:dyDescent="0.2"/>
    <row r="19286" ht="13.5" customHeight="1" x14ac:dyDescent="0.2"/>
    <row r="19287" ht="13.5" customHeight="1" x14ac:dyDescent="0.2"/>
    <row r="19288" ht="13.5" customHeight="1" x14ac:dyDescent="0.2"/>
    <row r="19289" ht="13.5" customHeight="1" x14ac:dyDescent="0.2"/>
    <row r="19290" ht="13.5" customHeight="1" x14ac:dyDescent="0.2"/>
    <row r="19291" ht="13.5" customHeight="1" x14ac:dyDescent="0.2"/>
    <row r="19292" ht="13.5" customHeight="1" x14ac:dyDescent="0.2"/>
    <row r="19293" ht="13.5" customHeight="1" x14ac:dyDescent="0.2"/>
    <row r="19294" ht="13.5" customHeight="1" x14ac:dyDescent="0.2"/>
    <row r="19295" ht="13.5" customHeight="1" x14ac:dyDescent="0.2"/>
    <row r="19296" ht="13.5" customHeight="1" x14ac:dyDescent="0.2"/>
    <row r="19297" ht="13.5" customHeight="1" x14ac:dyDescent="0.2"/>
    <row r="19298" ht="13.5" customHeight="1" x14ac:dyDescent="0.2"/>
    <row r="19299" ht="13.5" customHeight="1" x14ac:dyDescent="0.2"/>
    <row r="19300" ht="13.5" customHeight="1" x14ac:dyDescent="0.2"/>
    <row r="19301" ht="13.5" customHeight="1" x14ac:dyDescent="0.2"/>
    <row r="19302" ht="13.5" customHeight="1" x14ac:dyDescent="0.2"/>
    <row r="19303" ht="13.5" customHeight="1" x14ac:dyDescent="0.2"/>
    <row r="19304" ht="13.5" customHeight="1" x14ac:dyDescent="0.2"/>
    <row r="19305" ht="13.5" customHeight="1" x14ac:dyDescent="0.2"/>
    <row r="19306" ht="13.5" customHeight="1" x14ac:dyDescent="0.2"/>
    <row r="19307" ht="13.5" customHeight="1" x14ac:dyDescent="0.2"/>
    <row r="19308" ht="13.5" customHeight="1" x14ac:dyDescent="0.2"/>
    <row r="19309" ht="13.5" customHeight="1" x14ac:dyDescent="0.2"/>
    <row r="19310" ht="13.5" customHeight="1" x14ac:dyDescent="0.2"/>
    <row r="19311" ht="13.5" customHeight="1" x14ac:dyDescent="0.2"/>
    <row r="19312" ht="13.5" customHeight="1" x14ac:dyDescent="0.2"/>
    <row r="19313" ht="13.5" customHeight="1" x14ac:dyDescent="0.2"/>
    <row r="19314" ht="13.5" customHeight="1" x14ac:dyDescent="0.2"/>
    <row r="19315" ht="13.5" customHeight="1" x14ac:dyDescent="0.2"/>
    <row r="19316" ht="13.5" customHeight="1" x14ac:dyDescent="0.2"/>
    <row r="19317" ht="13.5" customHeight="1" x14ac:dyDescent="0.2"/>
    <row r="19318" ht="13.5" customHeight="1" x14ac:dyDescent="0.2"/>
    <row r="19319" ht="13.5" customHeight="1" x14ac:dyDescent="0.2"/>
    <row r="19320" ht="13.5" customHeight="1" x14ac:dyDescent="0.2"/>
    <row r="19321" ht="13.5" customHeight="1" x14ac:dyDescent="0.2"/>
    <row r="19322" ht="13.5" customHeight="1" x14ac:dyDescent="0.2"/>
    <row r="19323" ht="13.5" customHeight="1" x14ac:dyDescent="0.2"/>
    <row r="19324" ht="13.5" customHeight="1" x14ac:dyDescent="0.2"/>
    <row r="19325" ht="13.5" customHeight="1" x14ac:dyDescent="0.2"/>
    <row r="19326" ht="13.5" customHeight="1" x14ac:dyDescent="0.2"/>
    <row r="19327" ht="13.5" customHeight="1" x14ac:dyDescent="0.2"/>
    <row r="19328" ht="13.5" customHeight="1" x14ac:dyDescent="0.2"/>
    <row r="19329" ht="13.5" customHeight="1" x14ac:dyDescent="0.2"/>
    <row r="19330" ht="13.5" customHeight="1" x14ac:dyDescent="0.2"/>
    <row r="19331" ht="13.5" customHeight="1" x14ac:dyDescent="0.2"/>
    <row r="19332" ht="13.5" customHeight="1" x14ac:dyDescent="0.2"/>
    <row r="19333" ht="13.5" customHeight="1" x14ac:dyDescent="0.2"/>
    <row r="19334" ht="13.5" customHeight="1" x14ac:dyDescent="0.2"/>
    <row r="19335" ht="13.5" customHeight="1" x14ac:dyDescent="0.2"/>
    <row r="19336" ht="13.5" customHeight="1" x14ac:dyDescent="0.2"/>
    <row r="19337" ht="13.5" customHeight="1" x14ac:dyDescent="0.2"/>
    <row r="19338" ht="13.5" customHeight="1" x14ac:dyDescent="0.2"/>
    <row r="19339" ht="13.5" customHeight="1" x14ac:dyDescent="0.2"/>
    <row r="19340" ht="13.5" customHeight="1" x14ac:dyDescent="0.2"/>
    <row r="19341" ht="13.5" customHeight="1" x14ac:dyDescent="0.2"/>
    <row r="19342" ht="13.5" customHeight="1" x14ac:dyDescent="0.2"/>
    <row r="19343" ht="13.5" customHeight="1" x14ac:dyDescent="0.2"/>
    <row r="19344" ht="13.5" customHeight="1" x14ac:dyDescent="0.2"/>
    <row r="19345" ht="13.5" customHeight="1" x14ac:dyDescent="0.2"/>
    <row r="19346" ht="13.5" customHeight="1" x14ac:dyDescent="0.2"/>
    <row r="19347" ht="13.5" customHeight="1" x14ac:dyDescent="0.2"/>
    <row r="19348" ht="13.5" customHeight="1" x14ac:dyDescent="0.2"/>
    <row r="19349" ht="13.5" customHeight="1" x14ac:dyDescent="0.2"/>
    <row r="19350" ht="13.5" customHeight="1" x14ac:dyDescent="0.2"/>
    <row r="19351" ht="13.5" customHeight="1" x14ac:dyDescent="0.2"/>
    <row r="19352" ht="13.5" customHeight="1" x14ac:dyDescent="0.2"/>
    <row r="19353" ht="13.5" customHeight="1" x14ac:dyDescent="0.2"/>
    <row r="19354" ht="13.5" customHeight="1" x14ac:dyDescent="0.2"/>
    <row r="19355" ht="13.5" customHeight="1" x14ac:dyDescent="0.2"/>
    <row r="19356" ht="13.5" customHeight="1" x14ac:dyDescent="0.2"/>
    <row r="19357" ht="13.5" customHeight="1" x14ac:dyDescent="0.2"/>
    <row r="19358" ht="13.5" customHeight="1" x14ac:dyDescent="0.2"/>
    <row r="19359" ht="13.5" customHeight="1" x14ac:dyDescent="0.2"/>
    <row r="19360" ht="13.5" customHeight="1" x14ac:dyDescent="0.2"/>
    <row r="19361" ht="13.5" customHeight="1" x14ac:dyDescent="0.2"/>
    <row r="19362" ht="13.5" customHeight="1" x14ac:dyDescent="0.2"/>
    <row r="19363" ht="13.5" customHeight="1" x14ac:dyDescent="0.2"/>
    <row r="19364" ht="13.5" customHeight="1" x14ac:dyDescent="0.2"/>
    <row r="19365" ht="13.5" customHeight="1" x14ac:dyDescent="0.2"/>
    <row r="19366" ht="13.5" customHeight="1" x14ac:dyDescent="0.2"/>
    <row r="19367" ht="13.5" customHeight="1" x14ac:dyDescent="0.2"/>
    <row r="19368" ht="13.5" customHeight="1" x14ac:dyDescent="0.2"/>
    <row r="19369" ht="13.5" customHeight="1" x14ac:dyDescent="0.2"/>
    <row r="19370" ht="13.5" customHeight="1" x14ac:dyDescent="0.2"/>
    <row r="19371" ht="13.5" customHeight="1" x14ac:dyDescent="0.2"/>
    <row r="19372" ht="13.5" customHeight="1" x14ac:dyDescent="0.2"/>
    <row r="19373" ht="13.5" customHeight="1" x14ac:dyDescent="0.2"/>
    <row r="19374" ht="13.5" customHeight="1" x14ac:dyDescent="0.2"/>
    <row r="19375" ht="13.5" customHeight="1" x14ac:dyDescent="0.2"/>
    <row r="19376" ht="13.5" customHeight="1" x14ac:dyDescent="0.2"/>
    <row r="19377" ht="13.5" customHeight="1" x14ac:dyDescent="0.2"/>
    <row r="19378" ht="13.5" customHeight="1" x14ac:dyDescent="0.2"/>
    <row r="19379" ht="13.5" customHeight="1" x14ac:dyDescent="0.2"/>
    <row r="19380" ht="13.5" customHeight="1" x14ac:dyDescent="0.2"/>
    <row r="19381" ht="13.5" customHeight="1" x14ac:dyDescent="0.2"/>
    <row r="19382" ht="13.5" customHeight="1" x14ac:dyDescent="0.2"/>
    <row r="19383" ht="13.5" customHeight="1" x14ac:dyDescent="0.2"/>
    <row r="19384" ht="13.5" customHeight="1" x14ac:dyDescent="0.2"/>
    <row r="19385" ht="13.5" customHeight="1" x14ac:dyDescent="0.2"/>
    <row r="19386" ht="13.5" customHeight="1" x14ac:dyDescent="0.2"/>
    <row r="19387" ht="13.5" customHeight="1" x14ac:dyDescent="0.2"/>
    <row r="19388" ht="13.5" customHeight="1" x14ac:dyDescent="0.2"/>
    <row r="19389" ht="13.5" customHeight="1" x14ac:dyDescent="0.2"/>
    <row r="19390" ht="13.5" customHeight="1" x14ac:dyDescent="0.2"/>
    <row r="19391" ht="13.5" customHeight="1" x14ac:dyDescent="0.2"/>
    <row r="19392" ht="13.5" customHeight="1" x14ac:dyDescent="0.2"/>
    <row r="19393" ht="13.5" customHeight="1" x14ac:dyDescent="0.2"/>
    <row r="19394" ht="13.5" customHeight="1" x14ac:dyDescent="0.2"/>
    <row r="19395" ht="13.5" customHeight="1" x14ac:dyDescent="0.2"/>
    <row r="19396" ht="13.5" customHeight="1" x14ac:dyDescent="0.2"/>
    <row r="19397" ht="13.5" customHeight="1" x14ac:dyDescent="0.2"/>
    <row r="19398" ht="13.5" customHeight="1" x14ac:dyDescent="0.2"/>
    <row r="19399" ht="13.5" customHeight="1" x14ac:dyDescent="0.2"/>
    <row r="19400" ht="13.5" customHeight="1" x14ac:dyDescent="0.2"/>
    <row r="19401" ht="13.5" customHeight="1" x14ac:dyDescent="0.2"/>
    <row r="19402" ht="13.5" customHeight="1" x14ac:dyDescent="0.2"/>
    <row r="19403" ht="13.5" customHeight="1" x14ac:dyDescent="0.2"/>
    <row r="19404" ht="13.5" customHeight="1" x14ac:dyDescent="0.2"/>
    <row r="19405" ht="13.5" customHeight="1" x14ac:dyDescent="0.2"/>
    <row r="19406" ht="13.5" customHeight="1" x14ac:dyDescent="0.2"/>
    <row r="19407" ht="13.5" customHeight="1" x14ac:dyDescent="0.2"/>
    <row r="19408" ht="13.5" customHeight="1" x14ac:dyDescent="0.2"/>
    <row r="19409" ht="13.5" customHeight="1" x14ac:dyDescent="0.2"/>
    <row r="19410" ht="13.5" customHeight="1" x14ac:dyDescent="0.2"/>
    <row r="19411" ht="13.5" customHeight="1" x14ac:dyDescent="0.2"/>
    <row r="19412" ht="13.5" customHeight="1" x14ac:dyDescent="0.2"/>
    <row r="19413" ht="13.5" customHeight="1" x14ac:dyDescent="0.2"/>
    <row r="19414" ht="13.5" customHeight="1" x14ac:dyDescent="0.2"/>
    <row r="19415" ht="13.5" customHeight="1" x14ac:dyDescent="0.2"/>
    <row r="19416" ht="13.5" customHeight="1" x14ac:dyDescent="0.2"/>
    <row r="19417" ht="13.5" customHeight="1" x14ac:dyDescent="0.2"/>
    <row r="19418" ht="13.5" customHeight="1" x14ac:dyDescent="0.2"/>
    <row r="19419" ht="13.5" customHeight="1" x14ac:dyDescent="0.2"/>
    <row r="19420" ht="13.5" customHeight="1" x14ac:dyDescent="0.2"/>
    <row r="19421" ht="13.5" customHeight="1" x14ac:dyDescent="0.2"/>
    <row r="19422" ht="13.5" customHeight="1" x14ac:dyDescent="0.2"/>
    <row r="19423" ht="13.5" customHeight="1" x14ac:dyDescent="0.2"/>
    <row r="19424" ht="13.5" customHeight="1" x14ac:dyDescent="0.2"/>
    <row r="19425" ht="13.5" customHeight="1" x14ac:dyDescent="0.2"/>
    <row r="19426" ht="13.5" customHeight="1" x14ac:dyDescent="0.2"/>
    <row r="19427" ht="13.5" customHeight="1" x14ac:dyDescent="0.2"/>
    <row r="19428" ht="13.5" customHeight="1" x14ac:dyDescent="0.2"/>
    <row r="19429" ht="13.5" customHeight="1" x14ac:dyDescent="0.2"/>
    <row r="19430" ht="13.5" customHeight="1" x14ac:dyDescent="0.2"/>
    <row r="19431" ht="13.5" customHeight="1" x14ac:dyDescent="0.2"/>
    <row r="19432" ht="13.5" customHeight="1" x14ac:dyDescent="0.2"/>
    <row r="19433" ht="13.5" customHeight="1" x14ac:dyDescent="0.2"/>
    <row r="19434" ht="13.5" customHeight="1" x14ac:dyDescent="0.2"/>
    <row r="19435" ht="13.5" customHeight="1" x14ac:dyDescent="0.2"/>
    <row r="19436" ht="13.5" customHeight="1" x14ac:dyDescent="0.2"/>
    <row r="19437" ht="13.5" customHeight="1" x14ac:dyDescent="0.2"/>
    <row r="19438" ht="13.5" customHeight="1" x14ac:dyDescent="0.2"/>
    <row r="19439" ht="13.5" customHeight="1" x14ac:dyDescent="0.2"/>
    <row r="19440" ht="13.5" customHeight="1" x14ac:dyDescent="0.2"/>
    <row r="19441" ht="13.5" customHeight="1" x14ac:dyDescent="0.2"/>
    <row r="19442" ht="13.5" customHeight="1" x14ac:dyDescent="0.2"/>
    <row r="19443" ht="13.5" customHeight="1" x14ac:dyDescent="0.2"/>
    <row r="19444" ht="13.5" customHeight="1" x14ac:dyDescent="0.2"/>
    <row r="19445" ht="13.5" customHeight="1" x14ac:dyDescent="0.2"/>
    <row r="19446" ht="13.5" customHeight="1" x14ac:dyDescent="0.2"/>
    <row r="19447" ht="13.5" customHeight="1" x14ac:dyDescent="0.2"/>
    <row r="19448" ht="13.5" customHeight="1" x14ac:dyDescent="0.2"/>
    <row r="19449" ht="13.5" customHeight="1" x14ac:dyDescent="0.2"/>
    <row r="19450" ht="13.5" customHeight="1" x14ac:dyDescent="0.2"/>
    <row r="19451" ht="13.5" customHeight="1" x14ac:dyDescent="0.2"/>
    <row r="19452" ht="13.5" customHeight="1" x14ac:dyDescent="0.2"/>
    <row r="19453" ht="13.5" customHeight="1" x14ac:dyDescent="0.2"/>
    <row r="19454" ht="13.5" customHeight="1" x14ac:dyDescent="0.2"/>
    <row r="19455" ht="13.5" customHeight="1" x14ac:dyDescent="0.2"/>
    <row r="19456" ht="13.5" customHeight="1" x14ac:dyDescent="0.2"/>
    <row r="19457" ht="13.5" customHeight="1" x14ac:dyDescent="0.2"/>
    <row r="19458" ht="13.5" customHeight="1" x14ac:dyDescent="0.2"/>
    <row r="19459" ht="13.5" customHeight="1" x14ac:dyDescent="0.2"/>
    <row r="19460" ht="13.5" customHeight="1" x14ac:dyDescent="0.2"/>
    <row r="19461" ht="13.5" customHeight="1" x14ac:dyDescent="0.2"/>
    <row r="19462" ht="13.5" customHeight="1" x14ac:dyDescent="0.2"/>
    <row r="19463" ht="13.5" customHeight="1" x14ac:dyDescent="0.2"/>
    <row r="19464" ht="13.5" customHeight="1" x14ac:dyDescent="0.2"/>
    <row r="19465" ht="13.5" customHeight="1" x14ac:dyDescent="0.2"/>
    <row r="19466" ht="13.5" customHeight="1" x14ac:dyDescent="0.2"/>
    <row r="19467" ht="13.5" customHeight="1" x14ac:dyDescent="0.2"/>
    <row r="19468" ht="13.5" customHeight="1" x14ac:dyDescent="0.2"/>
    <row r="19469" ht="13.5" customHeight="1" x14ac:dyDescent="0.2"/>
    <row r="19470" ht="13.5" customHeight="1" x14ac:dyDescent="0.2"/>
    <row r="19471" ht="13.5" customHeight="1" x14ac:dyDescent="0.2"/>
    <row r="19472" ht="13.5" customHeight="1" x14ac:dyDescent="0.2"/>
    <row r="19473" ht="13.5" customHeight="1" x14ac:dyDescent="0.2"/>
    <row r="19474" ht="13.5" customHeight="1" x14ac:dyDescent="0.2"/>
    <row r="19475" ht="13.5" customHeight="1" x14ac:dyDescent="0.2"/>
    <row r="19476" ht="13.5" customHeight="1" x14ac:dyDescent="0.2"/>
    <row r="19477" ht="13.5" customHeight="1" x14ac:dyDescent="0.2"/>
    <row r="19478" ht="13.5" customHeight="1" x14ac:dyDescent="0.2"/>
    <row r="19479" ht="13.5" customHeight="1" x14ac:dyDescent="0.2"/>
    <row r="19480" ht="13.5" customHeight="1" x14ac:dyDescent="0.2"/>
    <row r="19481" ht="13.5" customHeight="1" x14ac:dyDescent="0.2"/>
    <row r="19482" ht="13.5" customHeight="1" x14ac:dyDescent="0.2"/>
    <row r="19483" ht="13.5" customHeight="1" x14ac:dyDescent="0.2"/>
    <row r="19484" ht="13.5" customHeight="1" x14ac:dyDescent="0.2"/>
    <row r="19485" ht="13.5" customHeight="1" x14ac:dyDescent="0.2"/>
    <row r="19486" ht="13.5" customHeight="1" x14ac:dyDescent="0.2"/>
    <row r="19487" ht="13.5" customHeight="1" x14ac:dyDescent="0.2"/>
    <row r="19488" ht="13.5" customHeight="1" x14ac:dyDescent="0.2"/>
    <row r="19489" ht="13.5" customHeight="1" x14ac:dyDescent="0.2"/>
    <row r="19490" ht="13.5" customHeight="1" x14ac:dyDescent="0.2"/>
    <row r="19491" ht="13.5" customHeight="1" x14ac:dyDescent="0.2"/>
    <row r="19492" ht="13.5" customHeight="1" x14ac:dyDescent="0.2"/>
    <row r="19493" ht="13.5" customHeight="1" x14ac:dyDescent="0.2"/>
    <row r="19494" ht="13.5" customHeight="1" x14ac:dyDescent="0.2"/>
    <row r="19495" ht="13.5" customHeight="1" x14ac:dyDescent="0.2"/>
    <row r="19496" ht="13.5" customHeight="1" x14ac:dyDescent="0.2"/>
    <row r="19497" ht="13.5" customHeight="1" x14ac:dyDescent="0.2"/>
    <row r="19498" ht="13.5" customHeight="1" x14ac:dyDescent="0.2"/>
    <row r="19499" ht="13.5" customHeight="1" x14ac:dyDescent="0.2"/>
    <row r="19500" ht="13.5" customHeight="1" x14ac:dyDescent="0.2"/>
    <row r="19501" ht="13.5" customHeight="1" x14ac:dyDescent="0.2"/>
    <row r="19502" ht="13.5" customHeight="1" x14ac:dyDescent="0.2"/>
    <row r="19503" ht="13.5" customHeight="1" x14ac:dyDescent="0.2"/>
    <row r="19504" ht="13.5" customHeight="1" x14ac:dyDescent="0.2"/>
    <row r="19505" ht="13.5" customHeight="1" x14ac:dyDescent="0.2"/>
    <row r="19506" ht="13.5" customHeight="1" x14ac:dyDescent="0.2"/>
    <row r="19507" ht="13.5" customHeight="1" x14ac:dyDescent="0.2"/>
    <row r="19508" ht="13.5" customHeight="1" x14ac:dyDescent="0.2"/>
    <row r="19509" ht="13.5" customHeight="1" x14ac:dyDescent="0.2"/>
    <row r="19510" ht="13.5" customHeight="1" x14ac:dyDescent="0.2"/>
    <row r="19511" ht="13.5" customHeight="1" x14ac:dyDescent="0.2"/>
    <row r="19512" ht="13.5" customHeight="1" x14ac:dyDescent="0.2"/>
    <row r="19513" ht="13.5" customHeight="1" x14ac:dyDescent="0.2"/>
    <row r="19514" ht="13.5" customHeight="1" x14ac:dyDescent="0.2"/>
    <row r="19515" ht="13.5" customHeight="1" x14ac:dyDescent="0.2"/>
    <row r="19516" ht="13.5" customHeight="1" x14ac:dyDescent="0.2"/>
    <row r="19517" ht="13.5" customHeight="1" x14ac:dyDescent="0.2"/>
    <row r="19518" ht="13.5" customHeight="1" x14ac:dyDescent="0.2"/>
    <row r="19519" ht="13.5" customHeight="1" x14ac:dyDescent="0.2"/>
    <row r="19520" ht="13.5" customHeight="1" x14ac:dyDescent="0.2"/>
    <row r="19521" ht="13.5" customHeight="1" x14ac:dyDescent="0.2"/>
    <row r="19522" ht="13.5" customHeight="1" x14ac:dyDescent="0.2"/>
    <row r="19523" ht="13.5" customHeight="1" x14ac:dyDescent="0.2"/>
    <row r="19524" ht="13.5" customHeight="1" x14ac:dyDescent="0.2"/>
    <row r="19525" ht="13.5" customHeight="1" x14ac:dyDescent="0.2"/>
    <row r="19526" ht="13.5" customHeight="1" x14ac:dyDescent="0.2"/>
    <row r="19527" ht="13.5" customHeight="1" x14ac:dyDescent="0.2"/>
    <row r="19528" ht="13.5" customHeight="1" x14ac:dyDescent="0.2"/>
    <row r="19529" ht="13.5" customHeight="1" x14ac:dyDescent="0.2"/>
    <row r="19530" ht="13.5" customHeight="1" x14ac:dyDescent="0.2"/>
    <row r="19531" ht="13.5" customHeight="1" x14ac:dyDescent="0.2"/>
    <row r="19532" ht="13.5" customHeight="1" x14ac:dyDescent="0.2"/>
    <row r="19533" ht="13.5" customHeight="1" x14ac:dyDescent="0.2"/>
    <row r="19534" ht="13.5" customHeight="1" x14ac:dyDescent="0.2"/>
    <row r="19535" ht="13.5" customHeight="1" x14ac:dyDescent="0.2"/>
    <row r="19536" ht="13.5" customHeight="1" x14ac:dyDescent="0.2"/>
    <row r="19537" ht="13.5" customHeight="1" x14ac:dyDescent="0.2"/>
    <row r="19538" ht="13.5" customHeight="1" x14ac:dyDescent="0.2"/>
    <row r="19539" ht="13.5" customHeight="1" x14ac:dyDescent="0.2"/>
    <row r="19540" ht="13.5" customHeight="1" x14ac:dyDescent="0.2"/>
    <row r="19541" ht="13.5" customHeight="1" x14ac:dyDescent="0.2"/>
    <row r="19542" ht="13.5" customHeight="1" x14ac:dyDescent="0.2"/>
    <row r="19543" ht="13.5" customHeight="1" x14ac:dyDescent="0.2"/>
    <row r="19544" ht="13.5" customHeight="1" x14ac:dyDescent="0.2"/>
    <row r="19545" ht="13.5" customHeight="1" x14ac:dyDescent="0.2"/>
    <row r="19546" ht="13.5" customHeight="1" x14ac:dyDescent="0.2"/>
    <row r="19547" ht="13.5" customHeight="1" x14ac:dyDescent="0.2"/>
    <row r="19548" ht="13.5" customHeight="1" x14ac:dyDescent="0.2"/>
    <row r="19549" ht="13.5" customHeight="1" x14ac:dyDescent="0.2"/>
    <row r="19550" ht="13.5" customHeight="1" x14ac:dyDescent="0.2"/>
    <row r="19551" ht="13.5" customHeight="1" x14ac:dyDescent="0.2"/>
    <row r="19552" ht="13.5" customHeight="1" x14ac:dyDescent="0.2"/>
    <row r="19553" ht="13.5" customHeight="1" x14ac:dyDescent="0.2"/>
    <row r="19554" ht="13.5" customHeight="1" x14ac:dyDescent="0.2"/>
    <row r="19555" ht="13.5" customHeight="1" x14ac:dyDescent="0.2"/>
    <row r="19556" ht="13.5" customHeight="1" x14ac:dyDescent="0.2"/>
    <row r="19557" ht="13.5" customHeight="1" x14ac:dyDescent="0.2"/>
    <row r="19558" ht="13.5" customHeight="1" x14ac:dyDescent="0.2"/>
    <row r="19559" ht="13.5" customHeight="1" x14ac:dyDescent="0.2"/>
    <row r="19560" ht="13.5" customHeight="1" x14ac:dyDescent="0.2"/>
    <row r="19561" ht="13.5" customHeight="1" x14ac:dyDescent="0.2"/>
    <row r="19562" ht="13.5" customHeight="1" x14ac:dyDescent="0.2"/>
    <row r="19563" ht="13.5" customHeight="1" x14ac:dyDescent="0.2"/>
    <row r="19564" ht="13.5" customHeight="1" x14ac:dyDescent="0.2"/>
    <row r="19565" ht="13.5" customHeight="1" x14ac:dyDescent="0.2"/>
    <row r="19566" ht="13.5" customHeight="1" x14ac:dyDescent="0.2"/>
    <row r="19567" ht="13.5" customHeight="1" x14ac:dyDescent="0.2"/>
    <row r="19568" ht="13.5" customHeight="1" x14ac:dyDescent="0.2"/>
    <row r="19569" ht="13.5" customHeight="1" x14ac:dyDescent="0.2"/>
    <row r="19570" ht="13.5" customHeight="1" x14ac:dyDescent="0.2"/>
    <row r="19571" ht="13.5" customHeight="1" x14ac:dyDescent="0.2"/>
    <row r="19572" ht="13.5" customHeight="1" x14ac:dyDescent="0.2"/>
    <row r="19573" ht="13.5" customHeight="1" x14ac:dyDescent="0.2"/>
    <row r="19574" ht="13.5" customHeight="1" x14ac:dyDescent="0.2"/>
    <row r="19575" ht="13.5" customHeight="1" x14ac:dyDescent="0.2"/>
    <row r="19576" ht="13.5" customHeight="1" x14ac:dyDescent="0.2"/>
    <row r="19577" ht="13.5" customHeight="1" x14ac:dyDescent="0.2"/>
    <row r="19578" ht="13.5" customHeight="1" x14ac:dyDescent="0.2"/>
    <row r="19579" ht="13.5" customHeight="1" x14ac:dyDescent="0.2"/>
    <row r="19580" ht="13.5" customHeight="1" x14ac:dyDescent="0.2"/>
    <row r="19581" ht="13.5" customHeight="1" x14ac:dyDescent="0.2"/>
    <row r="19582" ht="13.5" customHeight="1" x14ac:dyDescent="0.2"/>
    <row r="19583" ht="13.5" customHeight="1" x14ac:dyDescent="0.2"/>
    <row r="19584" ht="13.5" customHeight="1" x14ac:dyDescent="0.2"/>
    <row r="19585" ht="13.5" customHeight="1" x14ac:dyDescent="0.2"/>
    <row r="19586" ht="13.5" customHeight="1" x14ac:dyDescent="0.2"/>
    <row r="19587" ht="13.5" customHeight="1" x14ac:dyDescent="0.2"/>
    <row r="19588" ht="13.5" customHeight="1" x14ac:dyDescent="0.2"/>
    <row r="19589" ht="13.5" customHeight="1" x14ac:dyDescent="0.2"/>
    <row r="19590" ht="13.5" customHeight="1" x14ac:dyDescent="0.2"/>
    <row r="19591" ht="13.5" customHeight="1" x14ac:dyDescent="0.2"/>
    <row r="19592" ht="13.5" customHeight="1" x14ac:dyDescent="0.2"/>
    <row r="19593" ht="13.5" customHeight="1" x14ac:dyDescent="0.2"/>
    <row r="19594" ht="13.5" customHeight="1" x14ac:dyDescent="0.2"/>
    <row r="19595" ht="13.5" customHeight="1" x14ac:dyDescent="0.2"/>
    <row r="19596" ht="13.5" customHeight="1" x14ac:dyDescent="0.2"/>
    <row r="19597" ht="13.5" customHeight="1" x14ac:dyDescent="0.2"/>
    <row r="19598" ht="13.5" customHeight="1" x14ac:dyDescent="0.2"/>
    <row r="19599" ht="13.5" customHeight="1" x14ac:dyDescent="0.2"/>
    <row r="19600" ht="13.5" customHeight="1" x14ac:dyDescent="0.2"/>
    <row r="19601" ht="13.5" customHeight="1" x14ac:dyDescent="0.2"/>
    <row r="19602" ht="13.5" customHeight="1" x14ac:dyDescent="0.2"/>
    <row r="19603" ht="13.5" customHeight="1" x14ac:dyDescent="0.2"/>
    <row r="19604" ht="13.5" customHeight="1" x14ac:dyDescent="0.2"/>
    <row r="19605" ht="13.5" customHeight="1" x14ac:dyDescent="0.2"/>
    <row r="19606" ht="13.5" customHeight="1" x14ac:dyDescent="0.2"/>
    <row r="19607" ht="13.5" customHeight="1" x14ac:dyDescent="0.2"/>
    <row r="19608" ht="13.5" customHeight="1" x14ac:dyDescent="0.2"/>
    <row r="19609" ht="13.5" customHeight="1" x14ac:dyDescent="0.2"/>
    <row r="19610" ht="13.5" customHeight="1" x14ac:dyDescent="0.2"/>
    <row r="19611" ht="13.5" customHeight="1" x14ac:dyDescent="0.2"/>
    <row r="19612" ht="13.5" customHeight="1" x14ac:dyDescent="0.2"/>
    <row r="19613" ht="13.5" customHeight="1" x14ac:dyDescent="0.2"/>
    <row r="19614" ht="13.5" customHeight="1" x14ac:dyDescent="0.2"/>
    <row r="19615" ht="13.5" customHeight="1" x14ac:dyDescent="0.2"/>
    <row r="19616" ht="13.5" customHeight="1" x14ac:dyDescent="0.2"/>
    <row r="19617" ht="13.5" customHeight="1" x14ac:dyDescent="0.2"/>
    <row r="19618" ht="13.5" customHeight="1" x14ac:dyDescent="0.2"/>
    <row r="19619" ht="13.5" customHeight="1" x14ac:dyDescent="0.2"/>
    <row r="19620" ht="13.5" customHeight="1" x14ac:dyDescent="0.2"/>
    <row r="19621" ht="13.5" customHeight="1" x14ac:dyDescent="0.2"/>
    <row r="19622" ht="13.5" customHeight="1" x14ac:dyDescent="0.2"/>
    <row r="19623" ht="13.5" customHeight="1" x14ac:dyDescent="0.2"/>
    <row r="19624" ht="13.5" customHeight="1" x14ac:dyDescent="0.2"/>
    <row r="19625" ht="13.5" customHeight="1" x14ac:dyDescent="0.2"/>
    <row r="19626" ht="13.5" customHeight="1" x14ac:dyDescent="0.2"/>
    <row r="19627" ht="13.5" customHeight="1" x14ac:dyDescent="0.2"/>
    <row r="19628" ht="13.5" customHeight="1" x14ac:dyDescent="0.2"/>
    <row r="19629" ht="13.5" customHeight="1" x14ac:dyDescent="0.2"/>
    <row r="19630" ht="13.5" customHeight="1" x14ac:dyDescent="0.2"/>
    <row r="19631" ht="13.5" customHeight="1" x14ac:dyDescent="0.2"/>
    <row r="19632" ht="13.5" customHeight="1" x14ac:dyDescent="0.2"/>
    <row r="19633" ht="13.5" customHeight="1" x14ac:dyDescent="0.2"/>
    <row r="19634" ht="13.5" customHeight="1" x14ac:dyDescent="0.2"/>
    <row r="19635" ht="13.5" customHeight="1" x14ac:dyDescent="0.2"/>
    <row r="19636" ht="13.5" customHeight="1" x14ac:dyDescent="0.2"/>
    <row r="19637" ht="13.5" customHeight="1" x14ac:dyDescent="0.2"/>
    <row r="19638" ht="13.5" customHeight="1" x14ac:dyDescent="0.2"/>
    <row r="19639" ht="13.5" customHeight="1" x14ac:dyDescent="0.2"/>
    <row r="19640" ht="13.5" customHeight="1" x14ac:dyDescent="0.2"/>
    <row r="19641" ht="13.5" customHeight="1" x14ac:dyDescent="0.2"/>
    <row r="19642" ht="13.5" customHeight="1" x14ac:dyDescent="0.2"/>
    <row r="19643" ht="13.5" customHeight="1" x14ac:dyDescent="0.2"/>
    <row r="19644" ht="13.5" customHeight="1" x14ac:dyDescent="0.2"/>
    <row r="19645" ht="13.5" customHeight="1" x14ac:dyDescent="0.2"/>
    <row r="19646" ht="13.5" customHeight="1" x14ac:dyDescent="0.2"/>
    <row r="19647" ht="13.5" customHeight="1" x14ac:dyDescent="0.2"/>
    <row r="19648" ht="13.5" customHeight="1" x14ac:dyDescent="0.2"/>
    <row r="19649" ht="13.5" customHeight="1" x14ac:dyDescent="0.2"/>
    <row r="19650" ht="13.5" customHeight="1" x14ac:dyDescent="0.2"/>
    <row r="19651" ht="13.5" customHeight="1" x14ac:dyDescent="0.2"/>
    <row r="19652" ht="13.5" customHeight="1" x14ac:dyDescent="0.2"/>
    <row r="19653" ht="13.5" customHeight="1" x14ac:dyDescent="0.2"/>
    <row r="19654" ht="13.5" customHeight="1" x14ac:dyDescent="0.2"/>
    <row r="19655" ht="13.5" customHeight="1" x14ac:dyDescent="0.2"/>
    <row r="19656" ht="13.5" customHeight="1" x14ac:dyDescent="0.2"/>
    <row r="19657" ht="13.5" customHeight="1" x14ac:dyDescent="0.2"/>
    <row r="19658" ht="13.5" customHeight="1" x14ac:dyDescent="0.2"/>
    <row r="19659" ht="13.5" customHeight="1" x14ac:dyDescent="0.2"/>
    <row r="19660" ht="13.5" customHeight="1" x14ac:dyDescent="0.2"/>
    <row r="19661" ht="13.5" customHeight="1" x14ac:dyDescent="0.2"/>
    <row r="19662" ht="13.5" customHeight="1" x14ac:dyDescent="0.2"/>
    <row r="19663" ht="13.5" customHeight="1" x14ac:dyDescent="0.2"/>
    <row r="19664" ht="13.5" customHeight="1" x14ac:dyDescent="0.2"/>
    <row r="19665" ht="13.5" customHeight="1" x14ac:dyDescent="0.2"/>
    <row r="19666" ht="13.5" customHeight="1" x14ac:dyDescent="0.2"/>
    <row r="19667" ht="13.5" customHeight="1" x14ac:dyDescent="0.2"/>
    <row r="19668" ht="13.5" customHeight="1" x14ac:dyDescent="0.2"/>
    <row r="19669" ht="13.5" customHeight="1" x14ac:dyDescent="0.2"/>
    <row r="19670" ht="13.5" customHeight="1" x14ac:dyDescent="0.2"/>
    <row r="19671" ht="13.5" customHeight="1" x14ac:dyDescent="0.2"/>
    <row r="19672" ht="13.5" customHeight="1" x14ac:dyDescent="0.2"/>
    <row r="19673" ht="13.5" customHeight="1" x14ac:dyDescent="0.2"/>
    <row r="19674" ht="13.5" customHeight="1" x14ac:dyDescent="0.2"/>
    <row r="19675" ht="13.5" customHeight="1" x14ac:dyDescent="0.2"/>
    <row r="19676" ht="13.5" customHeight="1" x14ac:dyDescent="0.2"/>
    <row r="19677" ht="13.5" customHeight="1" x14ac:dyDescent="0.2"/>
    <row r="19678" ht="13.5" customHeight="1" x14ac:dyDescent="0.2"/>
    <row r="19679" ht="13.5" customHeight="1" x14ac:dyDescent="0.2"/>
    <row r="19680" ht="13.5" customHeight="1" x14ac:dyDescent="0.2"/>
    <row r="19681" ht="13.5" customHeight="1" x14ac:dyDescent="0.2"/>
    <row r="19682" ht="13.5" customHeight="1" x14ac:dyDescent="0.2"/>
    <row r="19683" ht="13.5" customHeight="1" x14ac:dyDescent="0.2"/>
    <row r="19684" ht="13.5" customHeight="1" x14ac:dyDescent="0.2"/>
    <row r="19685" ht="13.5" customHeight="1" x14ac:dyDescent="0.2"/>
    <row r="19686" ht="13.5" customHeight="1" x14ac:dyDescent="0.2"/>
    <row r="19687" ht="13.5" customHeight="1" x14ac:dyDescent="0.2"/>
    <row r="19688" ht="13.5" customHeight="1" x14ac:dyDescent="0.2"/>
    <row r="19689" ht="13.5" customHeight="1" x14ac:dyDescent="0.2"/>
    <row r="19690" ht="13.5" customHeight="1" x14ac:dyDescent="0.2"/>
    <row r="19691" ht="13.5" customHeight="1" x14ac:dyDescent="0.2"/>
    <row r="19692" ht="13.5" customHeight="1" x14ac:dyDescent="0.2"/>
    <row r="19693" ht="13.5" customHeight="1" x14ac:dyDescent="0.2"/>
    <row r="19694" ht="13.5" customHeight="1" x14ac:dyDescent="0.2"/>
    <row r="19695" ht="13.5" customHeight="1" x14ac:dyDescent="0.2"/>
    <row r="19696" ht="13.5" customHeight="1" x14ac:dyDescent="0.2"/>
    <row r="19697" ht="13.5" customHeight="1" x14ac:dyDescent="0.2"/>
    <row r="19698" ht="13.5" customHeight="1" x14ac:dyDescent="0.2"/>
    <row r="19699" ht="13.5" customHeight="1" x14ac:dyDescent="0.2"/>
    <row r="19700" ht="13.5" customHeight="1" x14ac:dyDescent="0.2"/>
    <row r="19701" ht="13.5" customHeight="1" x14ac:dyDescent="0.2"/>
    <row r="19702" ht="13.5" customHeight="1" x14ac:dyDescent="0.2"/>
    <row r="19703" ht="13.5" customHeight="1" x14ac:dyDescent="0.2"/>
    <row r="19704" ht="13.5" customHeight="1" x14ac:dyDescent="0.2"/>
    <row r="19705" ht="13.5" customHeight="1" x14ac:dyDescent="0.2"/>
    <row r="19706" ht="13.5" customHeight="1" x14ac:dyDescent="0.2"/>
    <row r="19707" ht="13.5" customHeight="1" x14ac:dyDescent="0.2"/>
    <row r="19708" ht="13.5" customHeight="1" x14ac:dyDescent="0.2"/>
    <row r="19709" ht="13.5" customHeight="1" x14ac:dyDescent="0.2"/>
    <row r="19710" ht="13.5" customHeight="1" x14ac:dyDescent="0.2"/>
    <row r="19711" ht="13.5" customHeight="1" x14ac:dyDescent="0.2"/>
    <row r="19712" ht="13.5" customHeight="1" x14ac:dyDescent="0.2"/>
    <row r="19713" ht="13.5" customHeight="1" x14ac:dyDescent="0.2"/>
    <row r="19714" ht="13.5" customHeight="1" x14ac:dyDescent="0.2"/>
    <row r="19715" ht="13.5" customHeight="1" x14ac:dyDescent="0.2"/>
    <row r="19716" ht="13.5" customHeight="1" x14ac:dyDescent="0.2"/>
    <row r="19717" ht="13.5" customHeight="1" x14ac:dyDescent="0.2"/>
    <row r="19718" ht="13.5" customHeight="1" x14ac:dyDescent="0.2"/>
    <row r="19719" ht="13.5" customHeight="1" x14ac:dyDescent="0.2"/>
    <row r="19720" ht="13.5" customHeight="1" x14ac:dyDescent="0.2"/>
    <row r="19721" ht="13.5" customHeight="1" x14ac:dyDescent="0.2"/>
    <row r="19722" ht="13.5" customHeight="1" x14ac:dyDescent="0.2"/>
    <row r="19723" ht="13.5" customHeight="1" x14ac:dyDescent="0.2"/>
    <row r="19724" ht="13.5" customHeight="1" x14ac:dyDescent="0.2"/>
    <row r="19725" ht="13.5" customHeight="1" x14ac:dyDescent="0.2"/>
    <row r="19726" ht="13.5" customHeight="1" x14ac:dyDescent="0.2"/>
    <row r="19727" ht="13.5" customHeight="1" x14ac:dyDescent="0.2"/>
    <row r="19728" ht="13.5" customHeight="1" x14ac:dyDescent="0.2"/>
    <row r="19729" ht="13.5" customHeight="1" x14ac:dyDescent="0.2"/>
    <row r="19730" ht="13.5" customHeight="1" x14ac:dyDescent="0.2"/>
    <row r="19731" ht="13.5" customHeight="1" x14ac:dyDescent="0.2"/>
    <row r="19732" ht="13.5" customHeight="1" x14ac:dyDescent="0.2"/>
    <row r="19733" ht="13.5" customHeight="1" x14ac:dyDescent="0.2"/>
    <row r="19734" ht="13.5" customHeight="1" x14ac:dyDescent="0.2"/>
    <row r="19735" ht="13.5" customHeight="1" x14ac:dyDescent="0.2"/>
    <row r="19736" ht="13.5" customHeight="1" x14ac:dyDescent="0.2"/>
    <row r="19737" ht="13.5" customHeight="1" x14ac:dyDescent="0.2"/>
    <row r="19738" ht="13.5" customHeight="1" x14ac:dyDescent="0.2"/>
    <row r="19739" ht="13.5" customHeight="1" x14ac:dyDescent="0.2"/>
    <row r="19740" ht="13.5" customHeight="1" x14ac:dyDescent="0.2"/>
    <row r="19741" ht="13.5" customHeight="1" x14ac:dyDescent="0.2"/>
    <row r="19742" ht="13.5" customHeight="1" x14ac:dyDescent="0.2"/>
    <row r="19743" ht="13.5" customHeight="1" x14ac:dyDescent="0.2"/>
    <row r="19744" ht="13.5" customHeight="1" x14ac:dyDescent="0.2"/>
    <row r="19745" ht="13.5" customHeight="1" x14ac:dyDescent="0.2"/>
    <row r="19746" ht="13.5" customHeight="1" x14ac:dyDescent="0.2"/>
    <row r="19747" ht="13.5" customHeight="1" x14ac:dyDescent="0.2"/>
    <row r="19748" ht="13.5" customHeight="1" x14ac:dyDescent="0.2"/>
    <row r="19749" ht="13.5" customHeight="1" x14ac:dyDescent="0.2"/>
    <row r="19750" ht="13.5" customHeight="1" x14ac:dyDescent="0.2"/>
    <row r="19751" ht="13.5" customHeight="1" x14ac:dyDescent="0.2"/>
    <row r="19752" ht="13.5" customHeight="1" x14ac:dyDescent="0.2"/>
    <row r="19753" ht="13.5" customHeight="1" x14ac:dyDescent="0.2"/>
    <row r="19754" ht="13.5" customHeight="1" x14ac:dyDescent="0.2"/>
    <row r="19755" ht="13.5" customHeight="1" x14ac:dyDescent="0.2"/>
    <row r="19756" ht="13.5" customHeight="1" x14ac:dyDescent="0.2"/>
    <row r="19757" ht="13.5" customHeight="1" x14ac:dyDescent="0.2"/>
    <row r="19758" ht="13.5" customHeight="1" x14ac:dyDescent="0.2"/>
    <row r="19759" ht="13.5" customHeight="1" x14ac:dyDescent="0.2"/>
    <row r="19760" ht="13.5" customHeight="1" x14ac:dyDescent="0.2"/>
    <row r="19761" ht="13.5" customHeight="1" x14ac:dyDescent="0.2"/>
    <row r="19762" ht="13.5" customHeight="1" x14ac:dyDescent="0.2"/>
    <row r="19763" ht="13.5" customHeight="1" x14ac:dyDescent="0.2"/>
    <row r="19764" ht="13.5" customHeight="1" x14ac:dyDescent="0.2"/>
    <row r="19765" ht="13.5" customHeight="1" x14ac:dyDescent="0.2"/>
    <row r="19766" ht="13.5" customHeight="1" x14ac:dyDescent="0.2"/>
    <row r="19767" ht="13.5" customHeight="1" x14ac:dyDescent="0.2"/>
    <row r="19768" ht="13.5" customHeight="1" x14ac:dyDescent="0.2"/>
    <row r="19769" ht="13.5" customHeight="1" x14ac:dyDescent="0.2"/>
    <row r="19770" ht="13.5" customHeight="1" x14ac:dyDescent="0.2"/>
    <row r="19771" ht="13.5" customHeight="1" x14ac:dyDescent="0.2"/>
    <row r="19772" ht="13.5" customHeight="1" x14ac:dyDescent="0.2"/>
    <row r="19773" ht="13.5" customHeight="1" x14ac:dyDescent="0.2"/>
    <row r="19774" ht="13.5" customHeight="1" x14ac:dyDescent="0.2"/>
    <row r="19775" ht="13.5" customHeight="1" x14ac:dyDescent="0.2"/>
    <row r="19776" ht="13.5" customHeight="1" x14ac:dyDescent="0.2"/>
    <row r="19777" ht="13.5" customHeight="1" x14ac:dyDescent="0.2"/>
    <row r="19778" ht="13.5" customHeight="1" x14ac:dyDescent="0.2"/>
    <row r="19779" ht="13.5" customHeight="1" x14ac:dyDescent="0.2"/>
    <row r="19780" ht="13.5" customHeight="1" x14ac:dyDescent="0.2"/>
    <row r="19781" ht="13.5" customHeight="1" x14ac:dyDescent="0.2"/>
    <row r="19782" ht="13.5" customHeight="1" x14ac:dyDescent="0.2"/>
    <row r="19783" ht="13.5" customHeight="1" x14ac:dyDescent="0.2"/>
    <row r="19784" ht="13.5" customHeight="1" x14ac:dyDescent="0.2"/>
    <row r="19785" ht="13.5" customHeight="1" x14ac:dyDescent="0.2"/>
    <row r="19786" ht="13.5" customHeight="1" x14ac:dyDescent="0.2"/>
    <row r="19787" ht="13.5" customHeight="1" x14ac:dyDescent="0.2"/>
    <row r="19788" ht="13.5" customHeight="1" x14ac:dyDescent="0.2"/>
    <row r="19789" ht="13.5" customHeight="1" x14ac:dyDescent="0.2"/>
    <row r="19790" ht="13.5" customHeight="1" x14ac:dyDescent="0.2"/>
    <row r="19791" ht="13.5" customHeight="1" x14ac:dyDescent="0.2"/>
    <row r="19792" ht="13.5" customHeight="1" x14ac:dyDescent="0.2"/>
    <row r="19793" ht="13.5" customHeight="1" x14ac:dyDescent="0.2"/>
    <row r="19794" ht="13.5" customHeight="1" x14ac:dyDescent="0.2"/>
    <row r="19795" ht="13.5" customHeight="1" x14ac:dyDescent="0.2"/>
    <row r="19796" ht="13.5" customHeight="1" x14ac:dyDescent="0.2"/>
    <row r="19797" ht="13.5" customHeight="1" x14ac:dyDescent="0.2"/>
    <row r="19798" ht="13.5" customHeight="1" x14ac:dyDescent="0.2"/>
    <row r="19799" ht="13.5" customHeight="1" x14ac:dyDescent="0.2"/>
    <row r="19800" ht="13.5" customHeight="1" x14ac:dyDescent="0.2"/>
    <row r="19801" ht="13.5" customHeight="1" x14ac:dyDescent="0.2"/>
    <row r="19802" ht="13.5" customHeight="1" x14ac:dyDescent="0.2"/>
    <row r="19803" ht="13.5" customHeight="1" x14ac:dyDescent="0.2"/>
    <row r="19804" ht="13.5" customHeight="1" x14ac:dyDescent="0.2"/>
    <row r="19805" ht="13.5" customHeight="1" x14ac:dyDescent="0.2"/>
    <row r="19806" ht="13.5" customHeight="1" x14ac:dyDescent="0.2"/>
    <row r="19807" ht="13.5" customHeight="1" x14ac:dyDescent="0.2"/>
    <row r="19808" ht="13.5" customHeight="1" x14ac:dyDescent="0.2"/>
    <row r="19809" ht="13.5" customHeight="1" x14ac:dyDescent="0.2"/>
    <row r="19810" ht="13.5" customHeight="1" x14ac:dyDescent="0.2"/>
    <row r="19811" ht="13.5" customHeight="1" x14ac:dyDescent="0.2"/>
    <row r="19812" ht="13.5" customHeight="1" x14ac:dyDescent="0.2"/>
    <row r="19813" ht="13.5" customHeight="1" x14ac:dyDescent="0.2"/>
    <row r="19814" ht="13.5" customHeight="1" x14ac:dyDescent="0.2"/>
    <row r="19815" ht="13.5" customHeight="1" x14ac:dyDescent="0.2"/>
    <row r="19816" ht="13.5" customHeight="1" x14ac:dyDescent="0.2"/>
    <row r="19817" ht="13.5" customHeight="1" x14ac:dyDescent="0.2"/>
    <row r="19818" ht="13.5" customHeight="1" x14ac:dyDescent="0.2"/>
    <row r="19819" ht="13.5" customHeight="1" x14ac:dyDescent="0.2"/>
    <row r="19820" ht="13.5" customHeight="1" x14ac:dyDescent="0.2"/>
    <row r="19821" ht="13.5" customHeight="1" x14ac:dyDescent="0.2"/>
    <row r="19822" ht="13.5" customHeight="1" x14ac:dyDescent="0.2"/>
    <row r="19823" ht="13.5" customHeight="1" x14ac:dyDescent="0.2"/>
    <row r="19824" ht="13.5" customHeight="1" x14ac:dyDescent="0.2"/>
    <row r="19825" ht="13.5" customHeight="1" x14ac:dyDescent="0.2"/>
    <row r="19826" ht="13.5" customHeight="1" x14ac:dyDescent="0.2"/>
    <row r="19827" ht="13.5" customHeight="1" x14ac:dyDescent="0.2"/>
    <row r="19828" ht="13.5" customHeight="1" x14ac:dyDescent="0.2"/>
    <row r="19829" ht="13.5" customHeight="1" x14ac:dyDescent="0.2"/>
    <row r="19830" ht="13.5" customHeight="1" x14ac:dyDescent="0.2"/>
    <row r="19831" ht="13.5" customHeight="1" x14ac:dyDescent="0.2"/>
    <row r="19832" ht="13.5" customHeight="1" x14ac:dyDescent="0.2"/>
    <row r="19833" ht="13.5" customHeight="1" x14ac:dyDescent="0.2"/>
    <row r="19834" ht="13.5" customHeight="1" x14ac:dyDescent="0.2"/>
    <row r="19835" ht="13.5" customHeight="1" x14ac:dyDescent="0.2"/>
    <row r="19836" ht="13.5" customHeight="1" x14ac:dyDescent="0.2"/>
    <row r="19837" ht="13.5" customHeight="1" x14ac:dyDescent="0.2"/>
    <row r="19838" ht="13.5" customHeight="1" x14ac:dyDescent="0.2"/>
    <row r="19839" ht="13.5" customHeight="1" x14ac:dyDescent="0.2"/>
    <row r="19840" ht="13.5" customHeight="1" x14ac:dyDescent="0.2"/>
    <row r="19841" ht="13.5" customHeight="1" x14ac:dyDescent="0.2"/>
    <row r="19842" ht="13.5" customHeight="1" x14ac:dyDescent="0.2"/>
    <row r="19843" ht="13.5" customHeight="1" x14ac:dyDescent="0.2"/>
    <row r="19844" ht="13.5" customHeight="1" x14ac:dyDescent="0.2"/>
    <row r="19845" ht="13.5" customHeight="1" x14ac:dyDescent="0.2"/>
    <row r="19846" ht="13.5" customHeight="1" x14ac:dyDescent="0.2"/>
    <row r="19847" ht="13.5" customHeight="1" x14ac:dyDescent="0.2"/>
    <row r="19848" ht="13.5" customHeight="1" x14ac:dyDescent="0.2"/>
    <row r="19849" ht="13.5" customHeight="1" x14ac:dyDescent="0.2"/>
    <row r="19850" ht="13.5" customHeight="1" x14ac:dyDescent="0.2"/>
    <row r="19851" ht="13.5" customHeight="1" x14ac:dyDescent="0.2"/>
    <row r="19852" ht="13.5" customHeight="1" x14ac:dyDescent="0.2"/>
    <row r="19853" ht="13.5" customHeight="1" x14ac:dyDescent="0.2"/>
    <row r="19854" ht="13.5" customHeight="1" x14ac:dyDescent="0.2"/>
    <row r="19855" ht="13.5" customHeight="1" x14ac:dyDescent="0.2"/>
    <row r="19856" ht="13.5" customHeight="1" x14ac:dyDescent="0.2"/>
    <row r="19857" ht="13.5" customHeight="1" x14ac:dyDescent="0.2"/>
    <row r="19858" ht="13.5" customHeight="1" x14ac:dyDescent="0.2"/>
    <row r="19859" ht="13.5" customHeight="1" x14ac:dyDescent="0.2"/>
    <row r="19860" ht="13.5" customHeight="1" x14ac:dyDescent="0.2"/>
    <row r="19861" ht="13.5" customHeight="1" x14ac:dyDescent="0.2"/>
    <row r="19862" ht="13.5" customHeight="1" x14ac:dyDescent="0.2"/>
    <row r="19863" ht="13.5" customHeight="1" x14ac:dyDescent="0.2"/>
    <row r="19864" ht="13.5" customHeight="1" x14ac:dyDescent="0.2"/>
    <row r="19865" ht="13.5" customHeight="1" x14ac:dyDescent="0.2"/>
    <row r="19866" ht="13.5" customHeight="1" x14ac:dyDescent="0.2"/>
    <row r="19867" ht="13.5" customHeight="1" x14ac:dyDescent="0.2"/>
    <row r="19868" ht="13.5" customHeight="1" x14ac:dyDescent="0.2"/>
    <row r="19869" ht="13.5" customHeight="1" x14ac:dyDescent="0.2"/>
    <row r="19870" ht="13.5" customHeight="1" x14ac:dyDescent="0.2"/>
    <row r="19871" ht="13.5" customHeight="1" x14ac:dyDescent="0.2"/>
    <row r="19872" ht="13.5" customHeight="1" x14ac:dyDescent="0.2"/>
    <row r="19873" ht="13.5" customHeight="1" x14ac:dyDescent="0.2"/>
    <row r="19874" ht="13.5" customHeight="1" x14ac:dyDescent="0.2"/>
    <row r="19875" ht="13.5" customHeight="1" x14ac:dyDescent="0.2"/>
    <row r="19876" ht="13.5" customHeight="1" x14ac:dyDescent="0.2"/>
    <row r="19877" ht="13.5" customHeight="1" x14ac:dyDescent="0.2"/>
    <row r="19878" ht="13.5" customHeight="1" x14ac:dyDescent="0.2"/>
    <row r="19879" ht="13.5" customHeight="1" x14ac:dyDescent="0.2"/>
    <row r="19880" ht="13.5" customHeight="1" x14ac:dyDescent="0.2"/>
    <row r="19881" ht="13.5" customHeight="1" x14ac:dyDescent="0.2"/>
    <row r="19882" ht="13.5" customHeight="1" x14ac:dyDescent="0.2"/>
    <row r="19883" ht="13.5" customHeight="1" x14ac:dyDescent="0.2"/>
    <row r="19884" ht="13.5" customHeight="1" x14ac:dyDescent="0.2"/>
    <row r="19885" ht="13.5" customHeight="1" x14ac:dyDescent="0.2"/>
    <row r="19886" ht="13.5" customHeight="1" x14ac:dyDescent="0.2"/>
    <row r="19887" ht="13.5" customHeight="1" x14ac:dyDescent="0.2"/>
    <row r="19888" ht="13.5" customHeight="1" x14ac:dyDescent="0.2"/>
    <row r="19889" ht="13.5" customHeight="1" x14ac:dyDescent="0.2"/>
    <row r="19890" ht="13.5" customHeight="1" x14ac:dyDescent="0.2"/>
    <row r="19891" ht="13.5" customHeight="1" x14ac:dyDescent="0.2"/>
    <row r="19892" ht="13.5" customHeight="1" x14ac:dyDescent="0.2"/>
    <row r="19893" ht="13.5" customHeight="1" x14ac:dyDescent="0.2"/>
    <row r="19894" ht="13.5" customHeight="1" x14ac:dyDescent="0.2"/>
    <row r="19895" ht="13.5" customHeight="1" x14ac:dyDescent="0.2"/>
    <row r="19896" ht="13.5" customHeight="1" x14ac:dyDescent="0.2"/>
    <row r="19897" ht="13.5" customHeight="1" x14ac:dyDescent="0.2"/>
    <row r="19898" ht="13.5" customHeight="1" x14ac:dyDescent="0.2"/>
    <row r="19899" ht="13.5" customHeight="1" x14ac:dyDescent="0.2"/>
    <row r="19900" ht="13.5" customHeight="1" x14ac:dyDescent="0.2"/>
    <row r="19901" ht="13.5" customHeight="1" x14ac:dyDescent="0.2"/>
    <row r="19902" ht="13.5" customHeight="1" x14ac:dyDescent="0.2"/>
    <row r="19903" ht="13.5" customHeight="1" x14ac:dyDescent="0.2"/>
    <row r="19904" ht="13.5" customHeight="1" x14ac:dyDescent="0.2"/>
    <row r="19905" ht="13.5" customHeight="1" x14ac:dyDescent="0.2"/>
    <row r="19906" ht="13.5" customHeight="1" x14ac:dyDescent="0.2"/>
    <row r="19907" ht="13.5" customHeight="1" x14ac:dyDescent="0.2"/>
    <row r="19908" ht="13.5" customHeight="1" x14ac:dyDescent="0.2"/>
    <row r="19909" ht="13.5" customHeight="1" x14ac:dyDescent="0.2"/>
    <row r="19910" ht="13.5" customHeight="1" x14ac:dyDescent="0.2"/>
    <row r="19911" ht="13.5" customHeight="1" x14ac:dyDescent="0.2"/>
    <row r="19912" ht="13.5" customHeight="1" x14ac:dyDescent="0.2"/>
    <row r="19913" ht="13.5" customHeight="1" x14ac:dyDescent="0.2"/>
    <row r="19914" ht="13.5" customHeight="1" x14ac:dyDescent="0.2"/>
    <row r="19915" ht="13.5" customHeight="1" x14ac:dyDescent="0.2"/>
    <row r="19916" ht="13.5" customHeight="1" x14ac:dyDescent="0.2"/>
    <row r="19917" ht="13.5" customHeight="1" x14ac:dyDescent="0.2"/>
    <row r="19918" ht="13.5" customHeight="1" x14ac:dyDescent="0.2"/>
    <row r="19919" ht="13.5" customHeight="1" x14ac:dyDescent="0.2"/>
    <row r="19920" ht="13.5" customHeight="1" x14ac:dyDescent="0.2"/>
    <row r="19921" ht="13.5" customHeight="1" x14ac:dyDescent="0.2"/>
    <row r="19922" ht="13.5" customHeight="1" x14ac:dyDescent="0.2"/>
    <row r="19923" ht="13.5" customHeight="1" x14ac:dyDescent="0.2"/>
    <row r="19924" ht="13.5" customHeight="1" x14ac:dyDescent="0.2"/>
    <row r="19925" ht="13.5" customHeight="1" x14ac:dyDescent="0.2"/>
    <row r="19926" ht="13.5" customHeight="1" x14ac:dyDescent="0.2"/>
    <row r="19927" ht="13.5" customHeight="1" x14ac:dyDescent="0.2"/>
    <row r="19928" ht="13.5" customHeight="1" x14ac:dyDescent="0.2"/>
    <row r="19929" ht="13.5" customHeight="1" x14ac:dyDescent="0.2"/>
    <row r="19930" ht="13.5" customHeight="1" x14ac:dyDescent="0.2"/>
    <row r="19931" ht="13.5" customHeight="1" x14ac:dyDescent="0.2"/>
    <row r="19932" ht="13.5" customHeight="1" x14ac:dyDescent="0.2"/>
    <row r="19933" ht="13.5" customHeight="1" x14ac:dyDescent="0.2"/>
    <row r="19934" ht="13.5" customHeight="1" x14ac:dyDescent="0.2"/>
    <row r="19935" ht="13.5" customHeight="1" x14ac:dyDescent="0.2"/>
    <row r="19936" ht="13.5" customHeight="1" x14ac:dyDescent="0.2"/>
    <row r="19937" ht="13.5" customHeight="1" x14ac:dyDescent="0.2"/>
    <row r="19938" ht="13.5" customHeight="1" x14ac:dyDescent="0.2"/>
    <row r="19939" ht="13.5" customHeight="1" x14ac:dyDescent="0.2"/>
    <row r="19940" ht="13.5" customHeight="1" x14ac:dyDescent="0.2"/>
    <row r="19941" ht="13.5" customHeight="1" x14ac:dyDescent="0.2"/>
    <row r="19942" ht="13.5" customHeight="1" x14ac:dyDescent="0.2"/>
    <row r="19943" ht="13.5" customHeight="1" x14ac:dyDescent="0.2"/>
    <row r="19944" ht="13.5" customHeight="1" x14ac:dyDescent="0.2"/>
    <row r="19945" ht="13.5" customHeight="1" x14ac:dyDescent="0.2"/>
    <row r="19946" ht="13.5" customHeight="1" x14ac:dyDescent="0.2"/>
    <row r="19947" ht="13.5" customHeight="1" x14ac:dyDescent="0.2"/>
    <row r="19948" ht="13.5" customHeight="1" x14ac:dyDescent="0.2"/>
    <row r="19949" ht="13.5" customHeight="1" x14ac:dyDescent="0.2"/>
    <row r="19950" ht="13.5" customHeight="1" x14ac:dyDescent="0.2"/>
    <row r="19951" ht="13.5" customHeight="1" x14ac:dyDescent="0.2"/>
    <row r="19952" ht="13.5" customHeight="1" x14ac:dyDescent="0.2"/>
    <row r="19953" ht="13.5" customHeight="1" x14ac:dyDescent="0.2"/>
    <row r="19954" ht="13.5" customHeight="1" x14ac:dyDescent="0.2"/>
    <row r="19955" ht="13.5" customHeight="1" x14ac:dyDescent="0.2"/>
    <row r="19956" ht="13.5" customHeight="1" x14ac:dyDescent="0.2"/>
    <row r="19957" ht="13.5" customHeight="1" x14ac:dyDescent="0.2"/>
    <row r="19958" ht="13.5" customHeight="1" x14ac:dyDescent="0.2"/>
    <row r="19959" ht="13.5" customHeight="1" x14ac:dyDescent="0.2"/>
    <row r="19960" ht="13.5" customHeight="1" x14ac:dyDescent="0.2"/>
    <row r="19961" ht="13.5" customHeight="1" x14ac:dyDescent="0.2"/>
    <row r="19962" ht="13.5" customHeight="1" x14ac:dyDescent="0.2"/>
    <row r="19963" ht="13.5" customHeight="1" x14ac:dyDescent="0.2"/>
    <row r="19964" ht="13.5" customHeight="1" x14ac:dyDescent="0.2"/>
    <row r="19965" ht="13.5" customHeight="1" x14ac:dyDescent="0.2"/>
    <row r="19966" ht="13.5" customHeight="1" x14ac:dyDescent="0.2"/>
    <row r="19967" ht="13.5" customHeight="1" x14ac:dyDescent="0.2"/>
    <row r="19968" ht="13.5" customHeight="1" x14ac:dyDescent="0.2"/>
    <row r="19969" ht="13.5" customHeight="1" x14ac:dyDescent="0.2"/>
    <row r="19970" ht="13.5" customHeight="1" x14ac:dyDescent="0.2"/>
    <row r="19971" ht="13.5" customHeight="1" x14ac:dyDescent="0.2"/>
    <row r="19972" ht="13.5" customHeight="1" x14ac:dyDescent="0.2"/>
    <row r="19973" ht="13.5" customHeight="1" x14ac:dyDescent="0.2"/>
    <row r="19974" ht="13.5" customHeight="1" x14ac:dyDescent="0.2"/>
    <row r="19975" ht="13.5" customHeight="1" x14ac:dyDescent="0.2"/>
    <row r="19976" ht="13.5" customHeight="1" x14ac:dyDescent="0.2"/>
    <row r="19977" ht="13.5" customHeight="1" x14ac:dyDescent="0.2"/>
    <row r="19978" ht="13.5" customHeight="1" x14ac:dyDescent="0.2"/>
    <row r="19979" ht="13.5" customHeight="1" x14ac:dyDescent="0.2"/>
    <row r="19980" ht="13.5" customHeight="1" x14ac:dyDescent="0.2"/>
    <row r="19981" ht="13.5" customHeight="1" x14ac:dyDescent="0.2"/>
    <row r="19982" ht="13.5" customHeight="1" x14ac:dyDescent="0.2"/>
    <row r="19983" ht="13.5" customHeight="1" x14ac:dyDescent="0.2"/>
    <row r="19984" ht="13.5" customHeight="1" x14ac:dyDescent="0.2"/>
    <row r="19985" ht="13.5" customHeight="1" x14ac:dyDescent="0.2"/>
    <row r="19986" ht="13.5" customHeight="1" x14ac:dyDescent="0.2"/>
    <row r="19987" ht="13.5" customHeight="1" x14ac:dyDescent="0.2"/>
    <row r="19988" ht="13.5" customHeight="1" x14ac:dyDescent="0.2"/>
    <row r="19989" ht="13.5" customHeight="1" x14ac:dyDescent="0.2"/>
    <row r="19990" ht="13.5" customHeight="1" x14ac:dyDescent="0.2"/>
    <row r="19991" ht="13.5" customHeight="1" x14ac:dyDescent="0.2"/>
    <row r="19992" ht="13.5" customHeight="1" x14ac:dyDescent="0.2"/>
    <row r="19993" ht="13.5" customHeight="1" x14ac:dyDescent="0.2"/>
    <row r="19994" ht="13.5" customHeight="1" x14ac:dyDescent="0.2"/>
    <row r="19995" ht="13.5" customHeight="1" x14ac:dyDescent="0.2"/>
    <row r="19996" ht="13.5" customHeight="1" x14ac:dyDescent="0.2"/>
    <row r="19997" ht="13.5" customHeight="1" x14ac:dyDescent="0.2"/>
    <row r="19998" ht="13.5" customHeight="1" x14ac:dyDescent="0.2"/>
    <row r="19999" ht="13.5" customHeight="1" x14ac:dyDescent="0.2"/>
    <row r="20000" ht="13.5" customHeight="1" x14ac:dyDescent="0.2"/>
    <row r="20001" ht="13.5" customHeight="1" x14ac:dyDescent="0.2"/>
    <row r="20002" ht="13.5" customHeight="1" x14ac:dyDescent="0.2"/>
    <row r="20003" ht="13.5" customHeight="1" x14ac:dyDescent="0.2"/>
    <row r="20004" ht="13.5" customHeight="1" x14ac:dyDescent="0.2"/>
    <row r="20005" ht="13.5" customHeight="1" x14ac:dyDescent="0.2"/>
    <row r="20006" ht="13.5" customHeight="1" x14ac:dyDescent="0.2"/>
    <row r="20007" ht="13.5" customHeight="1" x14ac:dyDescent="0.2"/>
    <row r="20008" ht="13.5" customHeight="1" x14ac:dyDescent="0.2"/>
    <row r="20009" ht="13.5" customHeight="1" x14ac:dyDescent="0.2"/>
    <row r="20010" ht="13.5" customHeight="1" x14ac:dyDescent="0.2"/>
    <row r="20011" ht="13.5" customHeight="1" x14ac:dyDescent="0.2"/>
    <row r="20012" ht="13.5" customHeight="1" x14ac:dyDescent="0.2"/>
    <row r="20013" ht="13.5" customHeight="1" x14ac:dyDescent="0.2"/>
    <row r="20014" ht="13.5" customHeight="1" x14ac:dyDescent="0.2"/>
    <row r="20015" ht="13.5" customHeight="1" x14ac:dyDescent="0.2"/>
    <row r="20016" ht="13.5" customHeight="1" x14ac:dyDescent="0.2"/>
    <row r="20017" ht="13.5" customHeight="1" x14ac:dyDescent="0.2"/>
    <row r="20018" ht="13.5" customHeight="1" x14ac:dyDescent="0.2"/>
    <row r="20019" ht="13.5" customHeight="1" x14ac:dyDescent="0.2"/>
    <row r="20020" ht="13.5" customHeight="1" x14ac:dyDescent="0.2"/>
    <row r="20021" ht="13.5" customHeight="1" x14ac:dyDescent="0.2"/>
    <row r="20022" ht="13.5" customHeight="1" x14ac:dyDescent="0.2"/>
    <row r="20023" ht="13.5" customHeight="1" x14ac:dyDescent="0.2"/>
    <row r="20024" ht="13.5" customHeight="1" x14ac:dyDescent="0.2"/>
    <row r="20025" ht="13.5" customHeight="1" x14ac:dyDescent="0.2"/>
    <row r="20026" ht="13.5" customHeight="1" x14ac:dyDescent="0.2"/>
    <row r="20027" ht="13.5" customHeight="1" x14ac:dyDescent="0.2"/>
    <row r="20028" ht="13.5" customHeight="1" x14ac:dyDescent="0.2"/>
    <row r="20029" ht="13.5" customHeight="1" x14ac:dyDescent="0.2"/>
    <row r="20030" ht="13.5" customHeight="1" x14ac:dyDescent="0.2"/>
    <row r="20031" ht="13.5" customHeight="1" x14ac:dyDescent="0.2"/>
    <row r="20032" ht="13.5" customHeight="1" x14ac:dyDescent="0.2"/>
    <row r="20033" ht="13.5" customHeight="1" x14ac:dyDescent="0.2"/>
    <row r="20034" ht="13.5" customHeight="1" x14ac:dyDescent="0.2"/>
    <row r="20035" ht="13.5" customHeight="1" x14ac:dyDescent="0.2"/>
    <row r="20036" ht="13.5" customHeight="1" x14ac:dyDescent="0.2"/>
    <row r="20037" ht="13.5" customHeight="1" x14ac:dyDescent="0.2"/>
    <row r="20038" ht="13.5" customHeight="1" x14ac:dyDescent="0.2"/>
    <row r="20039" ht="13.5" customHeight="1" x14ac:dyDescent="0.2"/>
    <row r="20040" ht="13.5" customHeight="1" x14ac:dyDescent="0.2"/>
    <row r="20041" ht="13.5" customHeight="1" x14ac:dyDescent="0.2"/>
    <row r="20042" ht="13.5" customHeight="1" x14ac:dyDescent="0.2"/>
    <row r="20043" ht="13.5" customHeight="1" x14ac:dyDescent="0.2"/>
    <row r="20044" ht="13.5" customHeight="1" x14ac:dyDescent="0.2"/>
    <row r="20045" ht="13.5" customHeight="1" x14ac:dyDescent="0.2"/>
    <row r="20046" ht="13.5" customHeight="1" x14ac:dyDescent="0.2"/>
    <row r="20047" ht="13.5" customHeight="1" x14ac:dyDescent="0.2"/>
    <row r="20048" ht="13.5" customHeight="1" x14ac:dyDescent="0.2"/>
    <row r="20049" ht="13.5" customHeight="1" x14ac:dyDescent="0.2"/>
    <row r="20050" ht="13.5" customHeight="1" x14ac:dyDescent="0.2"/>
    <row r="20051" ht="13.5" customHeight="1" x14ac:dyDescent="0.2"/>
    <row r="20052" ht="13.5" customHeight="1" x14ac:dyDescent="0.2"/>
    <row r="20053" ht="13.5" customHeight="1" x14ac:dyDescent="0.2"/>
    <row r="20054" ht="13.5" customHeight="1" x14ac:dyDescent="0.2"/>
    <row r="20055" ht="13.5" customHeight="1" x14ac:dyDescent="0.2"/>
    <row r="20056" ht="13.5" customHeight="1" x14ac:dyDescent="0.2"/>
    <row r="20057" ht="13.5" customHeight="1" x14ac:dyDescent="0.2"/>
    <row r="20058" ht="13.5" customHeight="1" x14ac:dyDescent="0.2"/>
    <row r="20059" ht="13.5" customHeight="1" x14ac:dyDescent="0.2"/>
    <row r="20060" ht="13.5" customHeight="1" x14ac:dyDescent="0.2"/>
    <row r="20061" ht="13.5" customHeight="1" x14ac:dyDescent="0.2"/>
    <row r="20062" ht="13.5" customHeight="1" x14ac:dyDescent="0.2"/>
    <row r="20063" ht="13.5" customHeight="1" x14ac:dyDescent="0.2"/>
    <row r="20064" ht="13.5" customHeight="1" x14ac:dyDescent="0.2"/>
    <row r="20065" ht="13.5" customHeight="1" x14ac:dyDescent="0.2"/>
    <row r="20066" ht="13.5" customHeight="1" x14ac:dyDescent="0.2"/>
    <row r="20067" ht="13.5" customHeight="1" x14ac:dyDescent="0.2"/>
    <row r="20068" ht="13.5" customHeight="1" x14ac:dyDescent="0.2"/>
    <row r="20069" ht="13.5" customHeight="1" x14ac:dyDescent="0.2"/>
    <row r="20070" ht="13.5" customHeight="1" x14ac:dyDescent="0.2"/>
    <row r="20071" ht="13.5" customHeight="1" x14ac:dyDescent="0.2"/>
    <row r="20072" ht="13.5" customHeight="1" x14ac:dyDescent="0.2"/>
    <row r="20073" ht="13.5" customHeight="1" x14ac:dyDescent="0.2"/>
    <row r="20074" ht="13.5" customHeight="1" x14ac:dyDescent="0.2"/>
    <row r="20075" ht="13.5" customHeight="1" x14ac:dyDescent="0.2"/>
    <row r="20076" ht="13.5" customHeight="1" x14ac:dyDescent="0.2"/>
    <row r="20077" ht="13.5" customHeight="1" x14ac:dyDescent="0.2"/>
    <row r="20078" ht="13.5" customHeight="1" x14ac:dyDescent="0.2"/>
    <row r="20079" ht="13.5" customHeight="1" x14ac:dyDescent="0.2"/>
    <row r="20080" ht="13.5" customHeight="1" x14ac:dyDescent="0.2"/>
    <row r="20081" ht="13.5" customHeight="1" x14ac:dyDescent="0.2"/>
    <row r="20082" ht="13.5" customHeight="1" x14ac:dyDescent="0.2"/>
    <row r="20083" ht="13.5" customHeight="1" x14ac:dyDescent="0.2"/>
    <row r="20084" ht="13.5" customHeight="1" x14ac:dyDescent="0.2"/>
    <row r="20085" ht="13.5" customHeight="1" x14ac:dyDescent="0.2"/>
    <row r="20086" ht="13.5" customHeight="1" x14ac:dyDescent="0.2"/>
    <row r="20087" ht="13.5" customHeight="1" x14ac:dyDescent="0.2"/>
    <row r="20088" ht="13.5" customHeight="1" x14ac:dyDescent="0.2"/>
    <row r="20089" ht="13.5" customHeight="1" x14ac:dyDescent="0.2"/>
    <row r="20090" ht="13.5" customHeight="1" x14ac:dyDescent="0.2"/>
    <row r="20091" ht="13.5" customHeight="1" x14ac:dyDescent="0.2"/>
    <row r="20092" ht="13.5" customHeight="1" x14ac:dyDescent="0.2"/>
    <row r="20093" ht="13.5" customHeight="1" x14ac:dyDescent="0.2"/>
    <row r="20094" ht="13.5" customHeight="1" x14ac:dyDescent="0.2"/>
    <row r="20095" ht="13.5" customHeight="1" x14ac:dyDescent="0.2"/>
    <row r="20096" ht="13.5" customHeight="1" x14ac:dyDescent="0.2"/>
    <row r="20097" ht="13.5" customHeight="1" x14ac:dyDescent="0.2"/>
    <row r="20098" ht="13.5" customHeight="1" x14ac:dyDescent="0.2"/>
    <row r="20099" ht="13.5" customHeight="1" x14ac:dyDescent="0.2"/>
    <row r="20100" ht="13.5" customHeight="1" x14ac:dyDescent="0.2"/>
    <row r="20101" ht="13.5" customHeight="1" x14ac:dyDescent="0.2"/>
    <row r="20102" ht="13.5" customHeight="1" x14ac:dyDescent="0.2"/>
    <row r="20103" ht="13.5" customHeight="1" x14ac:dyDescent="0.2"/>
    <row r="20104" ht="13.5" customHeight="1" x14ac:dyDescent="0.2"/>
    <row r="20105" ht="13.5" customHeight="1" x14ac:dyDescent="0.2"/>
    <row r="20106" ht="13.5" customHeight="1" x14ac:dyDescent="0.2"/>
    <row r="20107" ht="13.5" customHeight="1" x14ac:dyDescent="0.2"/>
    <row r="20108" ht="13.5" customHeight="1" x14ac:dyDescent="0.2"/>
    <row r="20109" ht="13.5" customHeight="1" x14ac:dyDescent="0.2"/>
    <row r="20110" ht="13.5" customHeight="1" x14ac:dyDescent="0.2"/>
    <row r="20111" ht="13.5" customHeight="1" x14ac:dyDescent="0.2"/>
    <row r="20112" ht="13.5" customHeight="1" x14ac:dyDescent="0.2"/>
    <row r="20113" ht="13.5" customHeight="1" x14ac:dyDescent="0.2"/>
    <row r="20114" ht="13.5" customHeight="1" x14ac:dyDescent="0.2"/>
    <row r="20115" ht="13.5" customHeight="1" x14ac:dyDescent="0.2"/>
    <row r="20116" ht="13.5" customHeight="1" x14ac:dyDescent="0.2"/>
    <row r="20117" ht="13.5" customHeight="1" x14ac:dyDescent="0.2"/>
    <row r="20118" ht="13.5" customHeight="1" x14ac:dyDescent="0.2"/>
    <row r="20119" ht="13.5" customHeight="1" x14ac:dyDescent="0.2"/>
    <row r="20120" ht="13.5" customHeight="1" x14ac:dyDescent="0.2"/>
    <row r="20121" ht="13.5" customHeight="1" x14ac:dyDescent="0.2"/>
    <row r="20122" ht="13.5" customHeight="1" x14ac:dyDescent="0.2"/>
    <row r="20123" ht="13.5" customHeight="1" x14ac:dyDescent="0.2"/>
    <row r="20124" ht="13.5" customHeight="1" x14ac:dyDescent="0.2"/>
    <row r="20125" ht="13.5" customHeight="1" x14ac:dyDescent="0.2"/>
    <row r="20126" ht="13.5" customHeight="1" x14ac:dyDescent="0.2"/>
    <row r="20127" ht="13.5" customHeight="1" x14ac:dyDescent="0.2"/>
    <row r="20128" ht="13.5" customHeight="1" x14ac:dyDescent="0.2"/>
    <row r="20129" ht="13.5" customHeight="1" x14ac:dyDescent="0.2"/>
    <row r="20130" ht="13.5" customHeight="1" x14ac:dyDescent="0.2"/>
    <row r="20131" ht="13.5" customHeight="1" x14ac:dyDescent="0.2"/>
    <row r="20132" ht="13.5" customHeight="1" x14ac:dyDescent="0.2"/>
    <row r="20133" ht="13.5" customHeight="1" x14ac:dyDescent="0.2"/>
    <row r="20134" ht="13.5" customHeight="1" x14ac:dyDescent="0.2"/>
    <row r="20135" ht="13.5" customHeight="1" x14ac:dyDescent="0.2"/>
    <row r="20136" ht="13.5" customHeight="1" x14ac:dyDescent="0.2"/>
    <row r="20137" ht="13.5" customHeight="1" x14ac:dyDescent="0.2"/>
    <row r="20138" ht="13.5" customHeight="1" x14ac:dyDescent="0.2"/>
    <row r="20139" ht="13.5" customHeight="1" x14ac:dyDescent="0.2"/>
    <row r="20140" ht="13.5" customHeight="1" x14ac:dyDescent="0.2"/>
    <row r="20141" ht="13.5" customHeight="1" x14ac:dyDescent="0.2"/>
    <row r="20142" ht="13.5" customHeight="1" x14ac:dyDescent="0.2"/>
    <row r="20143" ht="13.5" customHeight="1" x14ac:dyDescent="0.2"/>
    <row r="20144" ht="13.5" customHeight="1" x14ac:dyDescent="0.2"/>
    <row r="20145" ht="13.5" customHeight="1" x14ac:dyDescent="0.2"/>
    <row r="20146" ht="13.5" customHeight="1" x14ac:dyDescent="0.2"/>
    <row r="20147" ht="13.5" customHeight="1" x14ac:dyDescent="0.2"/>
    <row r="20148" ht="13.5" customHeight="1" x14ac:dyDescent="0.2"/>
    <row r="20149" ht="13.5" customHeight="1" x14ac:dyDescent="0.2"/>
    <row r="20150" ht="13.5" customHeight="1" x14ac:dyDescent="0.2"/>
    <row r="20151" ht="13.5" customHeight="1" x14ac:dyDescent="0.2"/>
    <row r="20152" ht="13.5" customHeight="1" x14ac:dyDescent="0.2"/>
    <row r="20153" ht="13.5" customHeight="1" x14ac:dyDescent="0.2"/>
    <row r="20154" ht="13.5" customHeight="1" x14ac:dyDescent="0.2"/>
    <row r="20155" ht="13.5" customHeight="1" x14ac:dyDescent="0.2"/>
    <row r="20156" ht="13.5" customHeight="1" x14ac:dyDescent="0.2"/>
    <row r="20157" ht="13.5" customHeight="1" x14ac:dyDescent="0.2"/>
    <row r="20158" ht="13.5" customHeight="1" x14ac:dyDescent="0.2"/>
    <row r="20159" ht="13.5" customHeight="1" x14ac:dyDescent="0.2"/>
    <row r="20160" ht="13.5" customHeight="1" x14ac:dyDescent="0.2"/>
    <row r="20161" ht="13.5" customHeight="1" x14ac:dyDescent="0.2"/>
    <row r="20162" ht="13.5" customHeight="1" x14ac:dyDescent="0.2"/>
    <row r="20163" ht="13.5" customHeight="1" x14ac:dyDescent="0.2"/>
    <row r="20164" ht="13.5" customHeight="1" x14ac:dyDescent="0.2"/>
    <row r="20165" ht="13.5" customHeight="1" x14ac:dyDescent="0.2"/>
    <row r="20166" ht="13.5" customHeight="1" x14ac:dyDescent="0.2"/>
    <row r="20167" ht="13.5" customHeight="1" x14ac:dyDescent="0.2"/>
    <row r="20168" ht="13.5" customHeight="1" x14ac:dyDescent="0.2"/>
    <row r="20169" ht="13.5" customHeight="1" x14ac:dyDescent="0.2"/>
    <row r="20170" ht="13.5" customHeight="1" x14ac:dyDescent="0.2"/>
    <row r="20171" ht="13.5" customHeight="1" x14ac:dyDescent="0.2"/>
    <row r="20172" ht="13.5" customHeight="1" x14ac:dyDescent="0.2"/>
    <row r="20173" ht="13.5" customHeight="1" x14ac:dyDescent="0.2"/>
    <row r="20174" ht="13.5" customHeight="1" x14ac:dyDescent="0.2"/>
    <row r="20175" ht="13.5" customHeight="1" x14ac:dyDescent="0.2"/>
    <row r="20176" ht="13.5" customHeight="1" x14ac:dyDescent="0.2"/>
    <row r="20177" ht="13.5" customHeight="1" x14ac:dyDescent="0.2"/>
    <row r="20178" ht="13.5" customHeight="1" x14ac:dyDescent="0.2"/>
    <row r="20179" ht="13.5" customHeight="1" x14ac:dyDescent="0.2"/>
    <row r="20180" ht="13.5" customHeight="1" x14ac:dyDescent="0.2"/>
    <row r="20181" ht="13.5" customHeight="1" x14ac:dyDescent="0.2"/>
    <row r="20182" ht="13.5" customHeight="1" x14ac:dyDescent="0.2"/>
    <row r="20183" ht="13.5" customHeight="1" x14ac:dyDescent="0.2"/>
    <row r="20184" ht="13.5" customHeight="1" x14ac:dyDescent="0.2"/>
    <row r="20185" ht="13.5" customHeight="1" x14ac:dyDescent="0.2"/>
    <row r="20186" ht="13.5" customHeight="1" x14ac:dyDescent="0.2"/>
    <row r="20187" ht="13.5" customHeight="1" x14ac:dyDescent="0.2"/>
    <row r="20188" ht="13.5" customHeight="1" x14ac:dyDescent="0.2"/>
    <row r="20189" ht="13.5" customHeight="1" x14ac:dyDescent="0.2"/>
    <row r="20190" ht="13.5" customHeight="1" x14ac:dyDescent="0.2"/>
    <row r="20191" ht="13.5" customHeight="1" x14ac:dyDescent="0.2"/>
    <row r="20192" ht="13.5" customHeight="1" x14ac:dyDescent="0.2"/>
    <row r="20193" ht="13.5" customHeight="1" x14ac:dyDescent="0.2"/>
    <row r="20194" ht="13.5" customHeight="1" x14ac:dyDescent="0.2"/>
    <row r="20195" ht="13.5" customHeight="1" x14ac:dyDescent="0.2"/>
    <row r="20196" ht="13.5" customHeight="1" x14ac:dyDescent="0.2"/>
    <row r="20197" ht="13.5" customHeight="1" x14ac:dyDescent="0.2"/>
    <row r="20198" ht="13.5" customHeight="1" x14ac:dyDescent="0.2"/>
    <row r="20199" ht="13.5" customHeight="1" x14ac:dyDescent="0.2"/>
    <row r="20200" ht="13.5" customHeight="1" x14ac:dyDescent="0.2"/>
    <row r="20201" ht="13.5" customHeight="1" x14ac:dyDescent="0.2"/>
    <row r="20202" ht="13.5" customHeight="1" x14ac:dyDescent="0.2"/>
    <row r="20203" ht="13.5" customHeight="1" x14ac:dyDescent="0.2"/>
    <row r="20204" ht="13.5" customHeight="1" x14ac:dyDescent="0.2"/>
    <row r="20205" ht="13.5" customHeight="1" x14ac:dyDescent="0.2"/>
    <row r="20206" ht="13.5" customHeight="1" x14ac:dyDescent="0.2"/>
    <row r="20207" ht="13.5" customHeight="1" x14ac:dyDescent="0.2"/>
    <row r="20208" ht="13.5" customHeight="1" x14ac:dyDescent="0.2"/>
    <row r="20209" ht="13.5" customHeight="1" x14ac:dyDescent="0.2"/>
    <row r="20210" ht="13.5" customHeight="1" x14ac:dyDescent="0.2"/>
    <row r="20211" ht="13.5" customHeight="1" x14ac:dyDescent="0.2"/>
    <row r="20212" ht="13.5" customHeight="1" x14ac:dyDescent="0.2"/>
    <row r="20213" ht="13.5" customHeight="1" x14ac:dyDescent="0.2"/>
    <row r="20214" ht="13.5" customHeight="1" x14ac:dyDescent="0.2"/>
    <row r="20215" ht="13.5" customHeight="1" x14ac:dyDescent="0.2"/>
    <row r="20216" ht="13.5" customHeight="1" x14ac:dyDescent="0.2"/>
    <row r="20217" ht="13.5" customHeight="1" x14ac:dyDescent="0.2"/>
    <row r="20218" ht="13.5" customHeight="1" x14ac:dyDescent="0.2"/>
    <row r="20219" ht="13.5" customHeight="1" x14ac:dyDescent="0.2"/>
    <row r="20220" ht="13.5" customHeight="1" x14ac:dyDescent="0.2"/>
    <row r="20221" ht="13.5" customHeight="1" x14ac:dyDescent="0.2"/>
    <row r="20222" ht="13.5" customHeight="1" x14ac:dyDescent="0.2"/>
    <row r="20223" ht="13.5" customHeight="1" x14ac:dyDescent="0.2"/>
    <row r="20224" ht="13.5" customHeight="1" x14ac:dyDescent="0.2"/>
    <row r="20225" ht="13.5" customHeight="1" x14ac:dyDescent="0.2"/>
    <row r="20226" ht="13.5" customHeight="1" x14ac:dyDescent="0.2"/>
    <row r="20227" ht="13.5" customHeight="1" x14ac:dyDescent="0.2"/>
    <row r="20228" ht="13.5" customHeight="1" x14ac:dyDescent="0.2"/>
    <row r="20229" ht="13.5" customHeight="1" x14ac:dyDescent="0.2"/>
    <row r="20230" ht="13.5" customHeight="1" x14ac:dyDescent="0.2"/>
    <row r="20231" ht="13.5" customHeight="1" x14ac:dyDescent="0.2"/>
    <row r="20232" ht="13.5" customHeight="1" x14ac:dyDescent="0.2"/>
    <row r="20233" ht="13.5" customHeight="1" x14ac:dyDescent="0.2"/>
    <row r="20234" ht="13.5" customHeight="1" x14ac:dyDescent="0.2"/>
    <row r="20235" ht="13.5" customHeight="1" x14ac:dyDescent="0.2"/>
    <row r="20236" ht="13.5" customHeight="1" x14ac:dyDescent="0.2"/>
    <row r="20237" ht="13.5" customHeight="1" x14ac:dyDescent="0.2"/>
    <row r="20238" ht="13.5" customHeight="1" x14ac:dyDescent="0.2"/>
    <row r="20239" ht="13.5" customHeight="1" x14ac:dyDescent="0.2"/>
    <row r="20240" ht="13.5" customHeight="1" x14ac:dyDescent="0.2"/>
    <row r="20241" ht="13.5" customHeight="1" x14ac:dyDescent="0.2"/>
    <row r="20242" ht="13.5" customHeight="1" x14ac:dyDescent="0.2"/>
    <row r="20243" ht="13.5" customHeight="1" x14ac:dyDescent="0.2"/>
    <row r="20244" ht="13.5" customHeight="1" x14ac:dyDescent="0.2"/>
    <row r="20245" ht="13.5" customHeight="1" x14ac:dyDescent="0.2"/>
    <row r="20246" ht="13.5" customHeight="1" x14ac:dyDescent="0.2"/>
    <row r="20247" ht="13.5" customHeight="1" x14ac:dyDescent="0.2"/>
    <row r="20248" ht="13.5" customHeight="1" x14ac:dyDescent="0.2"/>
    <row r="20249" ht="13.5" customHeight="1" x14ac:dyDescent="0.2"/>
    <row r="20250" ht="13.5" customHeight="1" x14ac:dyDescent="0.2"/>
    <row r="20251" ht="13.5" customHeight="1" x14ac:dyDescent="0.2"/>
    <row r="20252" ht="13.5" customHeight="1" x14ac:dyDescent="0.2"/>
    <row r="20253" ht="13.5" customHeight="1" x14ac:dyDescent="0.2"/>
    <row r="20254" ht="13.5" customHeight="1" x14ac:dyDescent="0.2"/>
    <row r="20255" ht="13.5" customHeight="1" x14ac:dyDescent="0.2"/>
    <row r="20256" ht="13.5" customHeight="1" x14ac:dyDescent="0.2"/>
    <row r="20257" ht="13.5" customHeight="1" x14ac:dyDescent="0.2"/>
    <row r="20258" ht="13.5" customHeight="1" x14ac:dyDescent="0.2"/>
    <row r="20259" ht="13.5" customHeight="1" x14ac:dyDescent="0.2"/>
    <row r="20260" ht="13.5" customHeight="1" x14ac:dyDescent="0.2"/>
    <row r="20261" ht="13.5" customHeight="1" x14ac:dyDescent="0.2"/>
    <row r="20262" ht="13.5" customHeight="1" x14ac:dyDescent="0.2"/>
    <row r="20263" ht="13.5" customHeight="1" x14ac:dyDescent="0.2"/>
    <row r="20264" ht="13.5" customHeight="1" x14ac:dyDescent="0.2"/>
    <row r="20265" ht="13.5" customHeight="1" x14ac:dyDescent="0.2"/>
    <row r="20266" ht="13.5" customHeight="1" x14ac:dyDescent="0.2"/>
    <row r="20267" ht="13.5" customHeight="1" x14ac:dyDescent="0.2"/>
    <row r="20268" ht="13.5" customHeight="1" x14ac:dyDescent="0.2"/>
    <row r="20269" ht="13.5" customHeight="1" x14ac:dyDescent="0.2"/>
    <row r="20270" ht="13.5" customHeight="1" x14ac:dyDescent="0.2"/>
    <row r="20271" ht="13.5" customHeight="1" x14ac:dyDescent="0.2"/>
    <row r="20272" ht="13.5" customHeight="1" x14ac:dyDescent="0.2"/>
    <row r="20273" ht="13.5" customHeight="1" x14ac:dyDescent="0.2"/>
    <row r="20274" ht="13.5" customHeight="1" x14ac:dyDescent="0.2"/>
    <row r="20275" ht="13.5" customHeight="1" x14ac:dyDescent="0.2"/>
    <row r="20276" ht="13.5" customHeight="1" x14ac:dyDescent="0.2"/>
    <row r="20277" ht="13.5" customHeight="1" x14ac:dyDescent="0.2"/>
    <row r="20278" ht="13.5" customHeight="1" x14ac:dyDescent="0.2"/>
    <row r="20279" ht="13.5" customHeight="1" x14ac:dyDescent="0.2"/>
    <row r="20280" ht="13.5" customHeight="1" x14ac:dyDescent="0.2"/>
    <row r="20281" ht="13.5" customHeight="1" x14ac:dyDescent="0.2"/>
    <row r="20282" ht="13.5" customHeight="1" x14ac:dyDescent="0.2"/>
    <row r="20283" ht="13.5" customHeight="1" x14ac:dyDescent="0.2"/>
    <row r="20284" ht="13.5" customHeight="1" x14ac:dyDescent="0.2"/>
    <row r="20285" ht="13.5" customHeight="1" x14ac:dyDescent="0.2"/>
    <row r="20286" ht="13.5" customHeight="1" x14ac:dyDescent="0.2"/>
    <row r="20287" ht="13.5" customHeight="1" x14ac:dyDescent="0.2"/>
    <row r="20288" ht="13.5" customHeight="1" x14ac:dyDescent="0.2"/>
    <row r="20289" ht="13.5" customHeight="1" x14ac:dyDescent="0.2"/>
    <row r="20290" ht="13.5" customHeight="1" x14ac:dyDescent="0.2"/>
    <row r="20291" ht="13.5" customHeight="1" x14ac:dyDescent="0.2"/>
    <row r="20292" ht="13.5" customHeight="1" x14ac:dyDescent="0.2"/>
    <row r="20293" ht="13.5" customHeight="1" x14ac:dyDescent="0.2"/>
    <row r="20294" ht="13.5" customHeight="1" x14ac:dyDescent="0.2"/>
    <row r="20295" ht="13.5" customHeight="1" x14ac:dyDescent="0.2"/>
    <row r="20296" ht="13.5" customHeight="1" x14ac:dyDescent="0.2"/>
    <row r="20297" ht="13.5" customHeight="1" x14ac:dyDescent="0.2"/>
    <row r="20298" ht="13.5" customHeight="1" x14ac:dyDescent="0.2"/>
    <row r="20299" ht="13.5" customHeight="1" x14ac:dyDescent="0.2"/>
    <row r="20300" ht="13.5" customHeight="1" x14ac:dyDescent="0.2"/>
    <row r="20301" ht="13.5" customHeight="1" x14ac:dyDescent="0.2"/>
    <row r="20302" ht="13.5" customHeight="1" x14ac:dyDescent="0.2"/>
    <row r="20303" ht="13.5" customHeight="1" x14ac:dyDescent="0.2"/>
    <row r="20304" ht="13.5" customHeight="1" x14ac:dyDescent="0.2"/>
    <row r="20305" ht="13.5" customHeight="1" x14ac:dyDescent="0.2"/>
    <row r="20306" ht="13.5" customHeight="1" x14ac:dyDescent="0.2"/>
    <row r="20307" ht="13.5" customHeight="1" x14ac:dyDescent="0.2"/>
    <row r="20308" ht="13.5" customHeight="1" x14ac:dyDescent="0.2"/>
    <row r="20309" ht="13.5" customHeight="1" x14ac:dyDescent="0.2"/>
    <row r="20310" ht="13.5" customHeight="1" x14ac:dyDescent="0.2"/>
    <row r="20311" ht="13.5" customHeight="1" x14ac:dyDescent="0.2"/>
    <row r="20312" ht="13.5" customHeight="1" x14ac:dyDescent="0.2"/>
    <row r="20313" ht="13.5" customHeight="1" x14ac:dyDescent="0.2"/>
    <row r="20314" ht="13.5" customHeight="1" x14ac:dyDescent="0.2"/>
    <row r="20315" ht="13.5" customHeight="1" x14ac:dyDescent="0.2"/>
    <row r="20316" ht="13.5" customHeight="1" x14ac:dyDescent="0.2"/>
    <row r="20317" ht="13.5" customHeight="1" x14ac:dyDescent="0.2"/>
    <row r="20318" ht="13.5" customHeight="1" x14ac:dyDescent="0.2"/>
    <row r="20319" ht="13.5" customHeight="1" x14ac:dyDescent="0.2"/>
    <row r="20320" ht="13.5" customHeight="1" x14ac:dyDescent="0.2"/>
    <row r="20321" ht="13.5" customHeight="1" x14ac:dyDescent="0.2"/>
    <row r="20322" ht="13.5" customHeight="1" x14ac:dyDescent="0.2"/>
    <row r="20323" ht="13.5" customHeight="1" x14ac:dyDescent="0.2"/>
    <row r="20324" ht="13.5" customHeight="1" x14ac:dyDescent="0.2"/>
    <row r="20325" ht="13.5" customHeight="1" x14ac:dyDescent="0.2"/>
    <row r="20326" ht="13.5" customHeight="1" x14ac:dyDescent="0.2"/>
    <row r="20327" ht="13.5" customHeight="1" x14ac:dyDescent="0.2"/>
    <row r="20328" ht="13.5" customHeight="1" x14ac:dyDescent="0.2"/>
    <row r="20329" ht="13.5" customHeight="1" x14ac:dyDescent="0.2"/>
    <row r="20330" ht="13.5" customHeight="1" x14ac:dyDescent="0.2"/>
    <row r="20331" ht="13.5" customHeight="1" x14ac:dyDescent="0.2"/>
    <row r="20332" ht="13.5" customHeight="1" x14ac:dyDescent="0.2"/>
    <row r="20333" ht="13.5" customHeight="1" x14ac:dyDescent="0.2"/>
    <row r="20334" ht="13.5" customHeight="1" x14ac:dyDescent="0.2"/>
    <row r="20335" ht="13.5" customHeight="1" x14ac:dyDescent="0.2"/>
    <row r="20336" ht="13.5" customHeight="1" x14ac:dyDescent="0.2"/>
    <row r="20337" ht="13.5" customHeight="1" x14ac:dyDescent="0.2"/>
    <row r="20338" ht="13.5" customHeight="1" x14ac:dyDescent="0.2"/>
    <row r="20339" ht="13.5" customHeight="1" x14ac:dyDescent="0.2"/>
    <row r="20340" ht="13.5" customHeight="1" x14ac:dyDescent="0.2"/>
    <row r="20341" ht="13.5" customHeight="1" x14ac:dyDescent="0.2"/>
    <row r="20342" ht="13.5" customHeight="1" x14ac:dyDescent="0.2"/>
    <row r="20343" ht="13.5" customHeight="1" x14ac:dyDescent="0.2"/>
    <row r="20344" ht="13.5" customHeight="1" x14ac:dyDescent="0.2"/>
    <row r="20345" ht="13.5" customHeight="1" x14ac:dyDescent="0.2"/>
    <row r="20346" ht="13.5" customHeight="1" x14ac:dyDescent="0.2"/>
    <row r="20347" ht="13.5" customHeight="1" x14ac:dyDescent="0.2"/>
    <row r="20348" ht="13.5" customHeight="1" x14ac:dyDescent="0.2"/>
    <row r="20349" ht="13.5" customHeight="1" x14ac:dyDescent="0.2"/>
    <row r="20350" ht="13.5" customHeight="1" x14ac:dyDescent="0.2"/>
    <row r="20351" ht="13.5" customHeight="1" x14ac:dyDescent="0.2"/>
    <row r="20352" ht="13.5" customHeight="1" x14ac:dyDescent="0.2"/>
    <row r="20353" ht="13.5" customHeight="1" x14ac:dyDescent="0.2"/>
    <row r="20354" ht="13.5" customHeight="1" x14ac:dyDescent="0.2"/>
    <row r="20355" ht="13.5" customHeight="1" x14ac:dyDescent="0.2"/>
    <row r="20356" ht="13.5" customHeight="1" x14ac:dyDescent="0.2"/>
    <row r="20357" ht="13.5" customHeight="1" x14ac:dyDescent="0.2"/>
    <row r="20358" ht="13.5" customHeight="1" x14ac:dyDescent="0.2"/>
    <row r="20359" ht="13.5" customHeight="1" x14ac:dyDescent="0.2"/>
    <row r="20360" ht="13.5" customHeight="1" x14ac:dyDescent="0.2"/>
    <row r="20361" ht="13.5" customHeight="1" x14ac:dyDescent="0.2"/>
    <row r="20362" ht="13.5" customHeight="1" x14ac:dyDescent="0.2"/>
    <row r="20363" ht="13.5" customHeight="1" x14ac:dyDescent="0.2"/>
    <row r="20364" ht="13.5" customHeight="1" x14ac:dyDescent="0.2"/>
    <row r="20365" ht="13.5" customHeight="1" x14ac:dyDescent="0.2"/>
    <row r="20366" ht="13.5" customHeight="1" x14ac:dyDescent="0.2"/>
    <row r="20367" ht="13.5" customHeight="1" x14ac:dyDescent="0.2"/>
    <row r="20368" ht="13.5" customHeight="1" x14ac:dyDescent="0.2"/>
    <row r="20369" ht="13.5" customHeight="1" x14ac:dyDescent="0.2"/>
    <row r="20370" ht="13.5" customHeight="1" x14ac:dyDescent="0.2"/>
    <row r="20371" ht="13.5" customHeight="1" x14ac:dyDescent="0.2"/>
    <row r="20372" ht="13.5" customHeight="1" x14ac:dyDescent="0.2"/>
    <row r="20373" ht="13.5" customHeight="1" x14ac:dyDescent="0.2"/>
    <row r="20374" ht="13.5" customHeight="1" x14ac:dyDescent="0.2"/>
    <row r="20375" ht="13.5" customHeight="1" x14ac:dyDescent="0.2"/>
    <row r="20376" ht="13.5" customHeight="1" x14ac:dyDescent="0.2"/>
    <row r="20377" ht="13.5" customHeight="1" x14ac:dyDescent="0.2"/>
    <row r="20378" ht="13.5" customHeight="1" x14ac:dyDescent="0.2"/>
    <row r="20379" ht="13.5" customHeight="1" x14ac:dyDescent="0.2"/>
    <row r="20380" ht="13.5" customHeight="1" x14ac:dyDescent="0.2"/>
    <row r="20381" ht="13.5" customHeight="1" x14ac:dyDescent="0.2"/>
    <row r="20382" ht="13.5" customHeight="1" x14ac:dyDescent="0.2"/>
    <row r="20383" ht="13.5" customHeight="1" x14ac:dyDescent="0.2"/>
    <row r="20384" ht="13.5" customHeight="1" x14ac:dyDescent="0.2"/>
    <row r="20385" ht="13.5" customHeight="1" x14ac:dyDescent="0.2"/>
    <row r="20386" ht="13.5" customHeight="1" x14ac:dyDescent="0.2"/>
    <row r="20387" ht="13.5" customHeight="1" x14ac:dyDescent="0.2"/>
    <row r="20388" ht="13.5" customHeight="1" x14ac:dyDescent="0.2"/>
    <row r="20389" ht="13.5" customHeight="1" x14ac:dyDescent="0.2"/>
    <row r="20390" ht="13.5" customHeight="1" x14ac:dyDescent="0.2"/>
    <row r="20391" ht="13.5" customHeight="1" x14ac:dyDescent="0.2"/>
    <row r="20392" ht="13.5" customHeight="1" x14ac:dyDescent="0.2"/>
    <row r="20393" ht="13.5" customHeight="1" x14ac:dyDescent="0.2"/>
    <row r="20394" ht="13.5" customHeight="1" x14ac:dyDescent="0.2"/>
    <row r="20395" ht="13.5" customHeight="1" x14ac:dyDescent="0.2"/>
    <row r="20396" ht="13.5" customHeight="1" x14ac:dyDescent="0.2"/>
    <row r="20397" ht="13.5" customHeight="1" x14ac:dyDescent="0.2"/>
    <row r="20398" ht="13.5" customHeight="1" x14ac:dyDescent="0.2"/>
    <row r="20399" ht="13.5" customHeight="1" x14ac:dyDescent="0.2"/>
    <row r="20400" ht="13.5" customHeight="1" x14ac:dyDescent="0.2"/>
    <row r="20401" ht="13.5" customHeight="1" x14ac:dyDescent="0.2"/>
    <row r="20402" ht="13.5" customHeight="1" x14ac:dyDescent="0.2"/>
    <row r="20403" ht="13.5" customHeight="1" x14ac:dyDescent="0.2"/>
    <row r="20404" ht="13.5" customHeight="1" x14ac:dyDescent="0.2"/>
    <row r="20405" ht="13.5" customHeight="1" x14ac:dyDescent="0.2"/>
    <row r="20406" ht="13.5" customHeight="1" x14ac:dyDescent="0.2"/>
    <row r="20407" ht="13.5" customHeight="1" x14ac:dyDescent="0.2"/>
    <row r="20408" ht="13.5" customHeight="1" x14ac:dyDescent="0.2"/>
    <row r="20409" ht="13.5" customHeight="1" x14ac:dyDescent="0.2"/>
    <row r="20410" ht="13.5" customHeight="1" x14ac:dyDescent="0.2"/>
    <row r="20411" ht="13.5" customHeight="1" x14ac:dyDescent="0.2"/>
    <row r="20412" ht="13.5" customHeight="1" x14ac:dyDescent="0.2"/>
    <row r="20413" ht="13.5" customHeight="1" x14ac:dyDescent="0.2"/>
    <row r="20414" ht="13.5" customHeight="1" x14ac:dyDescent="0.2"/>
    <row r="20415" ht="13.5" customHeight="1" x14ac:dyDescent="0.2"/>
    <row r="20416" ht="13.5" customHeight="1" x14ac:dyDescent="0.2"/>
    <row r="20417" ht="13.5" customHeight="1" x14ac:dyDescent="0.2"/>
    <row r="20418" ht="13.5" customHeight="1" x14ac:dyDescent="0.2"/>
    <row r="20419" ht="13.5" customHeight="1" x14ac:dyDescent="0.2"/>
    <row r="20420" ht="13.5" customHeight="1" x14ac:dyDescent="0.2"/>
    <row r="20421" ht="13.5" customHeight="1" x14ac:dyDescent="0.2"/>
    <row r="20422" ht="13.5" customHeight="1" x14ac:dyDescent="0.2"/>
    <row r="20423" ht="13.5" customHeight="1" x14ac:dyDescent="0.2"/>
    <row r="20424" ht="13.5" customHeight="1" x14ac:dyDescent="0.2"/>
    <row r="20425" ht="13.5" customHeight="1" x14ac:dyDescent="0.2"/>
    <row r="20426" ht="13.5" customHeight="1" x14ac:dyDescent="0.2"/>
    <row r="20427" ht="13.5" customHeight="1" x14ac:dyDescent="0.2"/>
    <row r="20428" ht="13.5" customHeight="1" x14ac:dyDescent="0.2"/>
    <row r="20429" ht="13.5" customHeight="1" x14ac:dyDescent="0.2"/>
    <row r="20430" ht="13.5" customHeight="1" x14ac:dyDescent="0.2"/>
    <row r="20431" ht="13.5" customHeight="1" x14ac:dyDescent="0.2"/>
    <row r="20432" ht="13.5" customHeight="1" x14ac:dyDescent="0.2"/>
    <row r="20433" ht="13.5" customHeight="1" x14ac:dyDescent="0.2"/>
    <row r="20434" ht="13.5" customHeight="1" x14ac:dyDescent="0.2"/>
    <row r="20435" ht="13.5" customHeight="1" x14ac:dyDescent="0.2"/>
    <row r="20436" ht="13.5" customHeight="1" x14ac:dyDescent="0.2"/>
    <row r="20437" ht="13.5" customHeight="1" x14ac:dyDescent="0.2"/>
    <row r="20438" ht="13.5" customHeight="1" x14ac:dyDescent="0.2"/>
    <row r="20439" ht="13.5" customHeight="1" x14ac:dyDescent="0.2"/>
    <row r="20440" ht="13.5" customHeight="1" x14ac:dyDescent="0.2"/>
    <row r="20441" ht="13.5" customHeight="1" x14ac:dyDescent="0.2"/>
    <row r="20442" ht="13.5" customHeight="1" x14ac:dyDescent="0.2"/>
    <row r="20443" ht="13.5" customHeight="1" x14ac:dyDescent="0.2"/>
    <row r="20444" ht="13.5" customHeight="1" x14ac:dyDescent="0.2"/>
    <row r="20445" ht="13.5" customHeight="1" x14ac:dyDescent="0.2"/>
    <row r="20446" ht="13.5" customHeight="1" x14ac:dyDescent="0.2"/>
    <row r="20447" ht="13.5" customHeight="1" x14ac:dyDescent="0.2"/>
    <row r="20448" ht="13.5" customHeight="1" x14ac:dyDescent="0.2"/>
    <row r="20449" ht="13.5" customHeight="1" x14ac:dyDescent="0.2"/>
    <row r="20450" ht="13.5" customHeight="1" x14ac:dyDescent="0.2"/>
    <row r="20451" ht="13.5" customHeight="1" x14ac:dyDescent="0.2"/>
    <row r="20452" ht="13.5" customHeight="1" x14ac:dyDescent="0.2"/>
    <row r="20453" ht="13.5" customHeight="1" x14ac:dyDescent="0.2"/>
    <row r="20454" ht="13.5" customHeight="1" x14ac:dyDescent="0.2"/>
    <row r="20455" ht="13.5" customHeight="1" x14ac:dyDescent="0.2"/>
    <row r="20456" ht="13.5" customHeight="1" x14ac:dyDescent="0.2"/>
    <row r="20457" ht="13.5" customHeight="1" x14ac:dyDescent="0.2"/>
    <row r="20458" ht="13.5" customHeight="1" x14ac:dyDescent="0.2"/>
    <row r="20459" ht="13.5" customHeight="1" x14ac:dyDescent="0.2"/>
    <row r="20460" ht="13.5" customHeight="1" x14ac:dyDescent="0.2"/>
    <row r="20461" ht="13.5" customHeight="1" x14ac:dyDescent="0.2"/>
    <row r="20462" ht="13.5" customHeight="1" x14ac:dyDescent="0.2"/>
    <row r="20463" ht="13.5" customHeight="1" x14ac:dyDescent="0.2"/>
    <row r="20464" ht="13.5" customHeight="1" x14ac:dyDescent="0.2"/>
    <row r="20465" ht="13.5" customHeight="1" x14ac:dyDescent="0.2"/>
    <row r="20466" ht="13.5" customHeight="1" x14ac:dyDescent="0.2"/>
    <row r="20467" ht="13.5" customHeight="1" x14ac:dyDescent="0.2"/>
    <row r="20468" ht="13.5" customHeight="1" x14ac:dyDescent="0.2"/>
    <row r="20469" ht="13.5" customHeight="1" x14ac:dyDescent="0.2"/>
    <row r="20470" ht="13.5" customHeight="1" x14ac:dyDescent="0.2"/>
    <row r="20471" ht="13.5" customHeight="1" x14ac:dyDescent="0.2"/>
    <row r="20472" ht="13.5" customHeight="1" x14ac:dyDescent="0.2"/>
    <row r="20473" ht="13.5" customHeight="1" x14ac:dyDescent="0.2"/>
    <row r="20474" ht="13.5" customHeight="1" x14ac:dyDescent="0.2"/>
    <row r="20475" ht="13.5" customHeight="1" x14ac:dyDescent="0.2"/>
    <row r="20476" ht="13.5" customHeight="1" x14ac:dyDescent="0.2"/>
    <row r="20477" ht="13.5" customHeight="1" x14ac:dyDescent="0.2"/>
    <row r="20478" ht="13.5" customHeight="1" x14ac:dyDescent="0.2"/>
    <row r="20479" ht="13.5" customHeight="1" x14ac:dyDescent="0.2"/>
    <row r="20480" ht="13.5" customHeight="1" x14ac:dyDescent="0.2"/>
    <row r="20481" ht="13.5" customHeight="1" x14ac:dyDescent="0.2"/>
    <row r="20482" ht="13.5" customHeight="1" x14ac:dyDescent="0.2"/>
    <row r="20483" ht="13.5" customHeight="1" x14ac:dyDescent="0.2"/>
    <row r="20484" ht="13.5" customHeight="1" x14ac:dyDescent="0.2"/>
    <row r="20485" ht="13.5" customHeight="1" x14ac:dyDescent="0.2"/>
    <row r="20486" ht="13.5" customHeight="1" x14ac:dyDescent="0.2"/>
    <row r="20487" ht="13.5" customHeight="1" x14ac:dyDescent="0.2"/>
    <row r="20488" ht="13.5" customHeight="1" x14ac:dyDescent="0.2"/>
    <row r="20489" ht="13.5" customHeight="1" x14ac:dyDescent="0.2"/>
    <row r="20490" ht="13.5" customHeight="1" x14ac:dyDescent="0.2"/>
    <row r="20491" ht="13.5" customHeight="1" x14ac:dyDescent="0.2"/>
    <row r="20492" ht="13.5" customHeight="1" x14ac:dyDescent="0.2"/>
    <row r="20493" ht="13.5" customHeight="1" x14ac:dyDescent="0.2"/>
    <row r="20494" ht="13.5" customHeight="1" x14ac:dyDescent="0.2"/>
    <row r="20495" ht="13.5" customHeight="1" x14ac:dyDescent="0.2"/>
    <row r="20496" ht="13.5" customHeight="1" x14ac:dyDescent="0.2"/>
    <row r="20497" ht="13.5" customHeight="1" x14ac:dyDescent="0.2"/>
    <row r="20498" ht="13.5" customHeight="1" x14ac:dyDescent="0.2"/>
    <row r="20499" ht="13.5" customHeight="1" x14ac:dyDescent="0.2"/>
    <row r="20500" ht="13.5" customHeight="1" x14ac:dyDescent="0.2"/>
    <row r="20501" ht="13.5" customHeight="1" x14ac:dyDescent="0.2"/>
    <row r="20502" ht="13.5" customHeight="1" x14ac:dyDescent="0.2"/>
    <row r="20503" ht="13.5" customHeight="1" x14ac:dyDescent="0.2"/>
    <row r="20504" ht="13.5" customHeight="1" x14ac:dyDescent="0.2"/>
    <row r="20505" ht="13.5" customHeight="1" x14ac:dyDescent="0.2"/>
    <row r="20506" ht="13.5" customHeight="1" x14ac:dyDescent="0.2"/>
    <row r="20507" ht="13.5" customHeight="1" x14ac:dyDescent="0.2"/>
    <row r="20508" ht="13.5" customHeight="1" x14ac:dyDescent="0.2"/>
    <row r="20509" ht="13.5" customHeight="1" x14ac:dyDescent="0.2"/>
    <row r="20510" ht="13.5" customHeight="1" x14ac:dyDescent="0.2"/>
    <row r="20511" ht="13.5" customHeight="1" x14ac:dyDescent="0.2"/>
    <row r="20512" ht="13.5" customHeight="1" x14ac:dyDescent="0.2"/>
    <row r="20513" ht="13.5" customHeight="1" x14ac:dyDescent="0.2"/>
    <row r="20514" ht="13.5" customHeight="1" x14ac:dyDescent="0.2"/>
    <row r="20515" ht="13.5" customHeight="1" x14ac:dyDescent="0.2"/>
    <row r="20516" ht="13.5" customHeight="1" x14ac:dyDescent="0.2"/>
    <row r="20517" ht="13.5" customHeight="1" x14ac:dyDescent="0.2"/>
    <row r="20518" ht="13.5" customHeight="1" x14ac:dyDescent="0.2"/>
    <row r="20519" ht="13.5" customHeight="1" x14ac:dyDescent="0.2"/>
    <row r="20520" ht="13.5" customHeight="1" x14ac:dyDescent="0.2"/>
    <row r="20521" ht="13.5" customHeight="1" x14ac:dyDescent="0.2"/>
    <row r="20522" ht="13.5" customHeight="1" x14ac:dyDescent="0.2"/>
    <row r="20523" ht="13.5" customHeight="1" x14ac:dyDescent="0.2"/>
    <row r="20524" ht="13.5" customHeight="1" x14ac:dyDescent="0.2"/>
    <row r="20525" ht="13.5" customHeight="1" x14ac:dyDescent="0.2"/>
    <row r="20526" ht="13.5" customHeight="1" x14ac:dyDescent="0.2"/>
    <row r="20527" ht="13.5" customHeight="1" x14ac:dyDescent="0.2"/>
    <row r="20528" ht="13.5" customHeight="1" x14ac:dyDescent="0.2"/>
    <row r="20529" ht="13.5" customHeight="1" x14ac:dyDescent="0.2"/>
    <row r="20530" ht="13.5" customHeight="1" x14ac:dyDescent="0.2"/>
    <row r="20531" ht="13.5" customHeight="1" x14ac:dyDescent="0.2"/>
    <row r="20532" ht="13.5" customHeight="1" x14ac:dyDescent="0.2"/>
    <row r="20533" ht="13.5" customHeight="1" x14ac:dyDescent="0.2"/>
    <row r="20534" ht="13.5" customHeight="1" x14ac:dyDescent="0.2"/>
    <row r="20535" ht="13.5" customHeight="1" x14ac:dyDescent="0.2"/>
    <row r="20536" ht="13.5" customHeight="1" x14ac:dyDescent="0.2"/>
    <row r="20537" ht="13.5" customHeight="1" x14ac:dyDescent="0.2"/>
    <row r="20538" ht="13.5" customHeight="1" x14ac:dyDescent="0.2"/>
    <row r="20539" ht="13.5" customHeight="1" x14ac:dyDescent="0.2"/>
    <row r="20540" ht="13.5" customHeight="1" x14ac:dyDescent="0.2"/>
    <row r="20541" ht="13.5" customHeight="1" x14ac:dyDescent="0.2"/>
    <row r="20542" ht="13.5" customHeight="1" x14ac:dyDescent="0.2"/>
    <row r="20543" ht="13.5" customHeight="1" x14ac:dyDescent="0.2"/>
    <row r="20544" ht="13.5" customHeight="1" x14ac:dyDescent="0.2"/>
    <row r="20545" ht="13.5" customHeight="1" x14ac:dyDescent="0.2"/>
    <row r="20546" ht="13.5" customHeight="1" x14ac:dyDescent="0.2"/>
    <row r="20547" ht="13.5" customHeight="1" x14ac:dyDescent="0.2"/>
    <row r="20548" ht="13.5" customHeight="1" x14ac:dyDescent="0.2"/>
    <row r="20549" ht="13.5" customHeight="1" x14ac:dyDescent="0.2"/>
    <row r="20550" ht="13.5" customHeight="1" x14ac:dyDescent="0.2"/>
    <row r="20551" ht="13.5" customHeight="1" x14ac:dyDescent="0.2"/>
    <row r="20552" ht="13.5" customHeight="1" x14ac:dyDescent="0.2"/>
    <row r="20553" ht="13.5" customHeight="1" x14ac:dyDescent="0.2"/>
    <row r="20554" ht="13.5" customHeight="1" x14ac:dyDescent="0.2"/>
    <row r="20555" ht="13.5" customHeight="1" x14ac:dyDescent="0.2"/>
    <row r="20556" ht="13.5" customHeight="1" x14ac:dyDescent="0.2"/>
    <row r="20557" ht="13.5" customHeight="1" x14ac:dyDescent="0.2"/>
    <row r="20558" ht="13.5" customHeight="1" x14ac:dyDescent="0.2"/>
    <row r="20559" ht="13.5" customHeight="1" x14ac:dyDescent="0.2"/>
    <row r="20560" ht="13.5" customHeight="1" x14ac:dyDescent="0.2"/>
    <row r="20561" ht="13.5" customHeight="1" x14ac:dyDescent="0.2"/>
    <row r="20562" ht="13.5" customHeight="1" x14ac:dyDescent="0.2"/>
    <row r="20563" ht="13.5" customHeight="1" x14ac:dyDescent="0.2"/>
    <row r="20564" ht="13.5" customHeight="1" x14ac:dyDescent="0.2"/>
    <row r="20565" ht="13.5" customHeight="1" x14ac:dyDescent="0.2"/>
    <row r="20566" ht="13.5" customHeight="1" x14ac:dyDescent="0.2"/>
    <row r="20567" ht="13.5" customHeight="1" x14ac:dyDescent="0.2"/>
    <row r="20568" ht="13.5" customHeight="1" x14ac:dyDescent="0.2"/>
    <row r="20569" ht="13.5" customHeight="1" x14ac:dyDescent="0.2"/>
    <row r="20570" ht="13.5" customHeight="1" x14ac:dyDescent="0.2"/>
    <row r="20571" ht="13.5" customHeight="1" x14ac:dyDescent="0.2"/>
    <row r="20572" ht="13.5" customHeight="1" x14ac:dyDescent="0.2"/>
    <row r="20573" ht="13.5" customHeight="1" x14ac:dyDescent="0.2"/>
    <row r="20574" ht="13.5" customHeight="1" x14ac:dyDescent="0.2"/>
    <row r="20575" ht="13.5" customHeight="1" x14ac:dyDescent="0.2"/>
    <row r="20576" ht="13.5" customHeight="1" x14ac:dyDescent="0.2"/>
    <row r="20577" ht="13.5" customHeight="1" x14ac:dyDescent="0.2"/>
    <row r="20578" ht="13.5" customHeight="1" x14ac:dyDescent="0.2"/>
    <row r="20579" ht="13.5" customHeight="1" x14ac:dyDescent="0.2"/>
    <row r="20580" ht="13.5" customHeight="1" x14ac:dyDescent="0.2"/>
    <row r="20581" ht="13.5" customHeight="1" x14ac:dyDescent="0.2"/>
    <row r="20582" ht="13.5" customHeight="1" x14ac:dyDescent="0.2"/>
    <row r="20583" ht="13.5" customHeight="1" x14ac:dyDescent="0.2"/>
    <row r="20584" ht="13.5" customHeight="1" x14ac:dyDescent="0.2"/>
    <row r="20585" ht="13.5" customHeight="1" x14ac:dyDescent="0.2"/>
    <row r="20586" ht="13.5" customHeight="1" x14ac:dyDescent="0.2"/>
    <row r="20587" ht="13.5" customHeight="1" x14ac:dyDescent="0.2"/>
    <row r="20588" ht="13.5" customHeight="1" x14ac:dyDescent="0.2"/>
    <row r="20589" ht="13.5" customHeight="1" x14ac:dyDescent="0.2"/>
    <row r="20590" ht="13.5" customHeight="1" x14ac:dyDescent="0.2"/>
    <row r="20591" ht="13.5" customHeight="1" x14ac:dyDescent="0.2"/>
    <row r="20592" ht="13.5" customHeight="1" x14ac:dyDescent="0.2"/>
    <row r="20593" ht="13.5" customHeight="1" x14ac:dyDescent="0.2"/>
    <row r="20594" ht="13.5" customHeight="1" x14ac:dyDescent="0.2"/>
    <row r="20595" ht="13.5" customHeight="1" x14ac:dyDescent="0.2"/>
    <row r="20596" ht="13.5" customHeight="1" x14ac:dyDescent="0.2"/>
    <row r="20597" ht="13.5" customHeight="1" x14ac:dyDescent="0.2"/>
    <row r="20598" ht="13.5" customHeight="1" x14ac:dyDescent="0.2"/>
    <row r="20599" ht="13.5" customHeight="1" x14ac:dyDescent="0.2"/>
    <row r="20600" ht="13.5" customHeight="1" x14ac:dyDescent="0.2"/>
    <row r="20601" ht="13.5" customHeight="1" x14ac:dyDescent="0.2"/>
    <row r="20602" ht="13.5" customHeight="1" x14ac:dyDescent="0.2"/>
    <row r="20603" ht="13.5" customHeight="1" x14ac:dyDescent="0.2"/>
    <row r="20604" ht="13.5" customHeight="1" x14ac:dyDescent="0.2"/>
    <row r="20605" ht="13.5" customHeight="1" x14ac:dyDescent="0.2"/>
    <row r="20606" ht="13.5" customHeight="1" x14ac:dyDescent="0.2"/>
    <row r="20607" ht="13.5" customHeight="1" x14ac:dyDescent="0.2"/>
    <row r="20608" ht="13.5" customHeight="1" x14ac:dyDescent="0.2"/>
    <row r="20609" ht="13.5" customHeight="1" x14ac:dyDescent="0.2"/>
    <row r="20610" ht="13.5" customHeight="1" x14ac:dyDescent="0.2"/>
    <row r="20611" ht="13.5" customHeight="1" x14ac:dyDescent="0.2"/>
    <row r="20612" ht="13.5" customHeight="1" x14ac:dyDescent="0.2"/>
    <row r="20613" ht="13.5" customHeight="1" x14ac:dyDescent="0.2"/>
    <row r="20614" ht="13.5" customHeight="1" x14ac:dyDescent="0.2"/>
    <row r="20615" ht="13.5" customHeight="1" x14ac:dyDescent="0.2"/>
    <row r="20616" ht="13.5" customHeight="1" x14ac:dyDescent="0.2"/>
    <row r="20617" ht="13.5" customHeight="1" x14ac:dyDescent="0.2"/>
    <row r="20618" ht="13.5" customHeight="1" x14ac:dyDescent="0.2"/>
    <row r="20619" ht="13.5" customHeight="1" x14ac:dyDescent="0.2"/>
    <row r="20620" ht="13.5" customHeight="1" x14ac:dyDescent="0.2"/>
    <row r="20621" ht="13.5" customHeight="1" x14ac:dyDescent="0.2"/>
    <row r="20622" ht="13.5" customHeight="1" x14ac:dyDescent="0.2"/>
    <row r="20623" ht="13.5" customHeight="1" x14ac:dyDescent="0.2"/>
    <row r="20624" ht="13.5" customHeight="1" x14ac:dyDescent="0.2"/>
    <row r="20625" ht="13.5" customHeight="1" x14ac:dyDescent="0.2"/>
    <row r="20626" ht="13.5" customHeight="1" x14ac:dyDescent="0.2"/>
    <row r="20627" ht="13.5" customHeight="1" x14ac:dyDescent="0.2"/>
    <row r="20628" ht="13.5" customHeight="1" x14ac:dyDescent="0.2"/>
    <row r="20629" ht="13.5" customHeight="1" x14ac:dyDescent="0.2"/>
    <row r="20630" ht="13.5" customHeight="1" x14ac:dyDescent="0.2"/>
    <row r="20631" ht="13.5" customHeight="1" x14ac:dyDescent="0.2"/>
    <row r="20632" ht="13.5" customHeight="1" x14ac:dyDescent="0.2"/>
    <row r="20633" ht="13.5" customHeight="1" x14ac:dyDescent="0.2"/>
    <row r="20634" ht="13.5" customHeight="1" x14ac:dyDescent="0.2"/>
    <row r="20635" ht="13.5" customHeight="1" x14ac:dyDescent="0.2"/>
    <row r="20636" ht="13.5" customHeight="1" x14ac:dyDescent="0.2"/>
    <row r="20637" ht="13.5" customHeight="1" x14ac:dyDescent="0.2"/>
    <row r="20638" ht="13.5" customHeight="1" x14ac:dyDescent="0.2"/>
    <row r="20639" ht="13.5" customHeight="1" x14ac:dyDescent="0.2"/>
    <row r="20640" ht="13.5" customHeight="1" x14ac:dyDescent="0.2"/>
    <row r="20641" ht="13.5" customHeight="1" x14ac:dyDescent="0.2"/>
    <row r="20642" ht="13.5" customHeight="1" x14ac:dyDescent="0.2"/>
    <row r="20643" ht="13.5" customHeight="1" x14ac:dyDescent="0.2"/>
    <row r="20644" ht="13.5" customHeight="1" x14ac:dyDescent="0.2"/>
    <row r="20645" ht="13.5" customHeight="1" x14ac:dyDescent="0.2"/>
    <row r="20646" ht="13.5" customHeight="1" x14ac:dyDescent="0.2"/>
    <row r="20647" ht="13.5" customHeight="1" x14ac:dyDescent="0.2"/>
    <row r="20648" ht="13.5" customHeight="1" x14ac:dyDescent="0.2"/>
    <row r="20649" ht="13.5" customHeight="1" x14ac:dyDescent="0.2"/>
    <row r="20650" ht="13.5" customHeight="1" x14ac:dyDescent="0.2"/>
    <row r="20651" ht="13.5" customHeight="1" x14ac:dyDescent="0.2"/>
    <row r="20652" ht="13.5" customHeight="1" x14ac:dyDescent="0.2"/>
    <row r="20653" ht="13.5" customHeight="1" x14ac:dyDescent="0.2"/>
    <row r="20654" ht="13.5" customHeight="1" x14ac:dyDescent="0.2"/>
    <row r="20655" ht="13.5" customHeight="1" x14ac:dyDescent="0.2"/>
    <row r="20656" ht="13.5" customHeight="1" x14ac:dyDescent="0.2"/>
    <row r="20657" ht="13.5" customHeight="1" x14ac:dyDescent="0.2"/>
    <row r="20658" ht="13.5" customHeight="1" x14ac:dyDescent="0.2"/>
    <row r="20659" ht="13.5" customHeight="1" x14ac:dyDescent="0.2"/>
    <row r="20660" ht="13.5" customHeight="1" x14ac:dyDescent="0.2"/>
    <row r="20661" ht="13.5" customHeight="1" x14ac:dyDescent="0.2"/>
    <row r="20662" ht="13.5" customHeight="1" x14ac:dyDescent="0.2"/>
    <row r="20663" ht="13.5" customHeight="1" x14ac:dyDescent="0.2"/>
    <row r="20664" ht="13.5" customHeight="1" x14ac:dyDescent="0.2"/>
    <row r="20665" ht="13.5" customHeight="1" x14ac:dyDescent="0.2"/>
    <row r="20666" ht="13.5" customHeight="1" x14ac:dyDescent="0.2"/>
    <row r="20667" ht="13.5" customHeight="1" x14ac:dyDescent="0.2"/>
    <row r="20668" ht="13.5" customHeight="1" x14ac:dyDescent="0.2"/>
    <row r="20669" ht="13.5" customHeight="1" x14ac:dyDescent="0.2"/>
    <row r="20670" ht="13.5" customHeight="1" x14ac:dyDescent="0.2"/>
    <row r="20671" ht="13.5" customHeight="1" x14ac:dyDescent="0.2"/>
    <row r="20672" ht="13.5" customHeight="1" x14ac:dyDescent="0.2"/>
    <row r="20673" ht="13.5" customHeight="1" x14ac:dyDescent="0.2"/>
    <row r="20674" ht="13.5" customHeight="1" x14ac:dyDescent="0.2"/>
    <row r="20675" ht="13.5" customHeight="1" x14ac:dyDescent="0.2"/>
    <row r="20676" ht="13.5" customHeight="1" x14ac:dyDescent="0.2"/>
    <row r="20677" ht="13.5" customHeight="1" x14ac:dyDescent="0.2"/>
    <row r="20678" ht="13.5" customHeight="1" x14ac:dyDescent="0.2"/>
    <row r="20679" ht="13.5" customHeight="1" x14ac:dyDescent="0.2"/>
    <row r="20680" ht="13.5" customHeight="1" x14ac:dyDescent="0.2"/>
    <row r="20681" ht="13.5" customHeight="1" x14ac:dyDescent="0.2"/>
    <row r="20682" ht="13.5" customHeight="1" x14ac:dyDescent="0.2"/>
    <row r="20683" ht="13.5" customHeight="1" x14ac:dyDescent="0.2"/>
    <row r="20684" ht="13.5" customHeight="1" x14ac:dyDescent="0.2"/>
    <row r="20685" ht="13.5" customHeight="1" x14ac:dyDescent="0.2"/>
    <row r="20686" ht="13.5" customHeight="1" x14ac:dyDescent="0.2"/>
    <row r="20687" ht="13.5" customHeight="1" x14ac:dyDescent="0.2"/>
    <row r="20688" ht="13.5" customHeight="1" x14ac:dyDescent="0.2"/>
    <row r="20689" ht="13.5" customHeight="1" x14ac:dyDescent="0.2"/>
    <row r="20690" ht="13.5" customHeight="1" x14ac:dyDescent="0.2"/>
    <row r="20691" ht="13.5" customHeight="1" x14ac:dyDescent="0.2"/>
    <row r="20692" ht="13.5" customHeight="1" x14ac:dyDescent="0.2"/>
    <row r="20693" ht="13.5" customHeight="1" x14ac:dyDescent="0.2"/>
    <row r="20694" ht="13.5" customHeight="1" x14ac:dyDescent="0.2"/>
    <row r="20695" ht="13.5" customHeight="1" x14ac:dyDescent="0.2"/>
    <row r="20696" ht="13.5" customHeight="1" x14ac:dyDescent="0.2"/>
    <row r="20697" ht="13.5" customHeight="1" x14ac:dyDescent="0.2"/>
    <row r="20698" ht="13.5" customHeight="1" x14ac:dyDescent="0.2"/>
    <row r="20699" ht="13.5" customHeight="1" x14ac:dyDescent="0.2"/>
    <row r="20700" ht="13.5" customHeight="1" x14ac:dyDescent="0.2"/>
    <row r="20701" ht="13.5" customHeight="1" x14ac:dyDescent="0.2"/>
    <row r="20702" ht="13.5" customHeight="1" x14ac:dyDescent="0.2"/>
    <row r="20703" ht="13.5" customHeight="1" x14ac:dyDescent="0.2"/>
    <row r="20704" ht="13.5" customHeight="1" x14ac:dyDescent="0.2"/>
    <row r="20705" ht="13.5" customHeight="1" x14ac:dyDescent="0.2"/>
    <row r="20706" ht="13.5" customHeight="1" x14ac:dyDescent="0.2"/>
    <row r="20707" ht="13.5" customHeight="1" x14ac:dyDescent="0.2"/>
    <row r="20708" ht="13.5" customHeight="1" x14ac:dyDescent="0.2"/>
    <row r="20709" ht="13.5" customHeight="1" x14ac:dyDescent="0.2"/>
    <row r="20710" ht="13.5" customHeight="1" x14ac:dyDescent="0.2"/>
    <row r="20711" ht="13.5" customHeight="1" x14ac:dyDescent="0.2"/>
    <row r="20712" ht="13.5" customHeight="1" x14ac:dyDescent="0.2"/>
    <row r="20713" ht="13.5" customHeight="1" x14ac:dyDescent="0.2"/>
    <row r="20714" ht="13.5" customHeight="1" x14ac:dyDescent="0.2"/>
    <row r="20715" ht="13.5" customHeight="1" x14ac:dyDescent="0.2"/>
    <row r="20716" ht="13.5" customHeight="1" x14ac:dyDescent="0.2"/>
    <row r="20717" ht="13.5" customHeight="1" x14ac:dyDescent="0.2"/>
    <row r="20718" ht="13.5" customHeight="1" x14ac:dyDescent="0.2"/>
    <row r="20719" ht="13.5" customHeight="1" x14ac:dyDescent="0.2"/>
    <row r="20720" ht="13.5" customHeight="1" x14ac:dyDescent="0.2"/>
    <row r="20721" ht="13.5" customHeight="1" x14ac:dyDescent="0.2"/>
    <row r="20722" ht="13.5" customHeight="1" x14ac:dyDescent="0.2"/>
    <row r="20723" ht="13.5" customHeight="1" x14ac:dyDescent="0.2"/>
    <row r="20724" ht="13.5" customHeight="1" x14ac:dyDescent="0.2"/>
    <row r="20725" ht="13.5" customHeight="1" x14ac:dyDescent="0.2"/>
    <row r="20726" ht="13.5" customHeight="1" x14ac:dyDescent="0.2"/>
    <row r="20727" ht="13.5" customHeight="1" x14ac:dyDescent="0.2"/>
    <row r="20728" ht="13.5" customHeight="1" x14ac:dyDescent="0.2"/>
    <row r="20729" ht="13.5" customHeight="1" x14ac:dyDescent="0.2"/>
    <row r="20730" ht="13.5" customHeight="1" x14ac:dyDescent="0.2"/>
    <row r="20731" ht="13.5" customHeight="1" x14ac:dyDescent="0.2"/>
    <row r="20732" ht="13.5" customHeight="1" x14ac:dyDescent="0.2"/>
    <row r="20733" ht="13.5" customHeight="1" x14ac:dyDescent="0.2"/>
    <row r="20734" ht="13.5" customHeight="1" x14ac:dyDescent="0.2"/>
    <row r="20735" ht="13.5" customHeight="1" x14ac:dyDescent="0.2"/>
    <row r="20736" ht="13.5" customHeight="1" x14ac:dyDescent="0.2"/>
    <row r="20737" ht="13.5" customHeight="1" x14ac:dyDescent="0.2"/>
    <row r="20738" ht="13.5" customHeight="1" x14ac:dyDescent="0.2"/>
    <row r="20739" ht="13.5" customHeight="1" x14ac:dyDescent="0.2"/>
    <row r="20740" ht="13.5" customHeight="1" x14ac:dyDescent="0.2"/>
    <row r="20741" ht="13.5" customHeight="1" x14ac:dyDescent="0.2"/>
    <row r="20742" ht="13.5" customHeight="1" x14ac:dyDescent="0.2"/>
    <row r="20743" ht="13.5" customHeight="1" x14ac:dyDescent="0.2"/>
    <row r="20744" ht="13.5" customHeight="1" x14ac:dyDescent="0.2"/>
    <row r="20745" ht="13.5" customHeight="1" x14ac:dyDescent="0.2"/>
    <row r="20746" ht="13.5" customHeight="1" x14ac:dyDescent="0.2"/>
    <row r="20747" ht="13.5" customHeight="1" x14ac:dyDescent="0.2"/>
    <row r="20748" ht="13.5" customHeight="1" x14ac:dyDescent="0.2"/>
    <row r="20749" ht="13.5" customHeight="1" x14ac:dyDescent="0.2"/>
    <row r="20750" ht="13.5" customHeight="1" x14ac:dyDescent="0.2"/>
    <row r="20751" ht="13.5" customHeight="1" x14ac:dyDescent="0.2"/>
    <row r="20752" ht="13.5" customHeight="1" x14ac:dyDescent="0.2"/>
    <row r="20753" ht="13.5" customHeight="1" x14ac:dyDescent="0.2"/>
    <row r="20754" ht="13.5" customHeight="1" x14ac:dyDescent="0.2"/>
    <row r="20755" ht="13.5" customHeight="1" x14ac:dyDescent="0.2"/>
    <row r="20756" ht="13.5" customHeight="1" x14ac:dyDescent="0.2"/>
    <row r="20757" ht="13.5" customHeight="1" x14ac:dyDescent="0.2"/>
    <row r="20758" ht="13.5" customHeight="1" x14ac:dyDescent="0.2"/>
    <row r="20759" ht="13.5" customHeight="1" x14ac:dyDescent="0.2"/>
    <row r="20760" ht="13.5" customHeight="1" x14ac:dyDescent="0.2"/>
    <row r="20761" ht="13.5" customHeight="1" x14ac:dyDescent="0.2"/>
    <row r="20762" ht="13.5" customHeight="1" x14ac:dyDescent="0.2"/>
    <row r="20763" ht="13.5" customHeight="1" x14ac:dyDescent="0.2"/>
    <row r="20764" ht="13.5" customHeight="1" x14ac:dyDescent="0.2"/>
    <row r="20765" ht="13.5" customHeight="1" x14ac:dyDescent="0.2"/>
    <row r="20766" ht="13.5" customHeight="1" x14ac:dyDescent="0.2"/>
    <row r="20767" ht="13.5" customHeight="1" x14ac:dyDescent="0.2"/>
    <row r="20768" ht="13.5" customHeight="1" x14ac:dyDescent="0.2"/>
    <row r="20769" ht="13.5" customHeight="1" x14ac:dyDescent="0.2"/>
    <row r="20770" ht="13.5" customHeight="1" x14ac:dyDescent="0.2"/>
    <row r="20771" ht="13.5" customHeight="1" x14ac:dyDescent="0.2"/>
    <row r="20772" ht="13.5" customHeight="1" x14ac:dyDescent="0.2"/>
    <row r="20773" ht="13.5" customHeight="1" x14ac:dyDescent="0.2"/>
    <row r="20774" ht="13.5" customHeight="1" x14ac:dyDescent="0.2"/>
    <row r="20775" ht="13.5" customHeight="1" x14ac:dyDescent="0.2"/>
    <row r="20776" ht="13.5" customHeight="1" x14ac:dyDescent="0.2"/>
    <row r="20777" ht="13.5" customHeight="1" x14ac:dyDescent="0.2"/>
    <row r="20778" ht="13.5" customHeight="1" x14ac:dyDescent="0.2"/>
    <row r="20779" ht="13.5" customHeight="1" x14ac:dyDescent="0.2"/>
    <row r="20780" ht="13.5" customHeight="1" x14ac:dyDescent="0.2"/>
    <row r="20781" ht="13.5" customHeight="1" x14ac:dyDescent="0.2"/>
    <row r="20782" ht="13.5" customHeight="1" x14ac:dyDescent="0.2"/>
    <row r="20783" ht="13.5" customHeight="1" x14ac:dyDescent="0.2"/>
    <row r="20784" ht="13.5" customHeight="1" x14ac:dyDescent="0.2"/>
    <row r="20785" ht="13.5" customHeight="1" x14ac:dyDescent="0.2"/>
    <row r="20786" ht="13.5" customHeight="1" x14ac:dyDescent="0.2"/>
    <row r="20787" ht="13.5" customHeight="1" x14ac:dyDescent="0.2"/>
    <row r="20788" ht="13.5" customHeight="1" x14ac:dyDescent="0.2"/>
    <row r="20789" ht="13.5" customHeight="1" x14ac:dyDescent="0.2"/>
    <row r="20790" ht="13.5" customHeight="1" x14ac:dyDescent="0.2"/>
    <row r="20791" ht="13.5" customHeight="1" x14ac:dyDescent="0.2"/>
    <row r="20792" ht="13.5" customHeight="1" x14ac:dyDescent="0.2"/>
    <row r="20793" ht="13.5" customHeight="1" x14ac:dyDescent="0.2"/>
    <row r="20794" ht="13.5" customHeight="1" x14ac:dyDescent="0.2"/>
    <row r="20795" ht="13.5" customHeight="1" x14ac:dyDescent="0.2"/>
    <row r="20796" ht="13.5" customHeight="1" x14ac:dyDescent="0.2"/>
    <row r="20797" ht="13.5" customHeight="1" x14ac:dyDescent="0.2"/>
    <row r="20798" ht="13.5" customHeight="1" x14ac:dyDescent="0.2"/>
    <row r="20799" ht="13.5" customHeight="1" x14ac:dyDescent="0.2"/>
    <row r="20800" ht="13.5" customHeight="1" x14ac:dyDescent="0.2"/>
    <row r="20801" ht="13.5" customHeight="1" x14ac:dyDescent="0.2"/>
    <row r="20802" ht="13.5" customHeight="1" x14ac:dyDescent="0.2"/>
    <row r="20803" ht="13.5" customHeight="1" x14ac:dyDescent="0.2"/>
    <row r="20804" ht="13.5" customHeight="1" x14ac:dyDescent="0.2"/>
    <row r="20805" ht="13.5" customHeight="1" x14ac:dyDescent="0.2"/>
    <row r="20806" ht="13.5" customHeight="1" x14ac:dyDescent="0.2"/>
    <row r="20807" ht="13.5" customHeight="1" x14ac:dyDescent="0.2"/>
    <row r="20808" ht="13.5" customHeight="1" x14ac:dyDescent="0.2"/>
    <row r="20809" ht="13.5" customHeight="1" x14ac:dyDescent="0.2"/>
    <row r="20810" ht="13.5" customHeight="1" x14ac:dyDescent="0.2"/>
    <row r="20811" ht="13.5" customHeight="1" x14ac:dyDescent="0.2"/>
    <row r="20812" ht="13.5" customHeight="1" x14ac:dyDescent="0.2"/>
    <row r="20813" ht="13.5" customHeight="1" x14ac:dyDescent="0.2"/>
    <row r="20814" ht="13.5" customHeight="1" x14ac:dyDescent="0.2"/>
    <row r="20815" ht="13.5" customHeight="1" x14ac:dyDescent="0.2"/>
    <row r="20816" ht="13.5" customHeight="1" x14ac:dyDescent="0.2"/>
    <row r="20817" ht="13.5" customHeight="1" x14ac:dyDescent="0.2"/>
    <row r="20818" ht="13.5" customHeight="1" x14ac:dyDescent="0.2"/>
    <row r="20819" ht="13.5" customHeight="1" x14ac:dyDescent="0.2"/>
    <row r="20820" ht="13.5" customHeight="1" x14ac:dyDescent="0.2"/>
    <row r="20821" ht="13.5" customHeight="1" x14ac:dyDescent="0.2"/>
    <row r="20822" ht="13.5" customHeight="1" x14ac:dyDescent="0.2"/>
    <row r="20823" ht="13.5" customHeight="1" x14ac:dyDescent="0.2"/>
    <row r="20824" ht="13.5" customHeight="1" x14ac:dyDescent="0.2"/>
    <row r="20825" ht="13.5" customHeight="1" x14ac:dyDescent="0.2"/>
    <row r="20826" ht="13.5" customHeight="1" x14ac:dyDescent="0.2"/>
    <row r="20827" ht="13.5" customHeight="1" x14ac:dyDescent="0.2"/>
    <row r="20828" ht="13.5" customHeight="1" x14ac:dyDescent="0.2"/>
    <row r="20829" ht="13.5" customHeight="1" x14ac:dyDescent="0.2"/>
    <row r="20830" ht="13.5" customHeight="1" x14ac:dyDescent="0.2"/>
    <row r="20831" ht="13.5" customHeight="1" x14ac:dyDescent="0.2"/>
    <row r="20832" ht="13.5" customHeight="1" x14ac:dyDescent="0.2"/>
    <row r="20833" ht="13.5" customHeight="1" x14ac:dyDescent="0.2"/>
    <row r="20834" ht="13.5" customHeight="1" x14ac:dyDescent="0.2"/>
    <row r="20835" ht="13.5" customHeight="1" x14ac:dyDescent="0.2"/>
    <row r="20836" ht="13.5" customHeight="1" x14ac:dyDescent="0.2"/>
    <row r="20837" ht="13.5" customHeight="1" x14ac:dyDescent="0.2"/>
    <row r="20838" ht="13.5" customHeight="1" x14ac:dyDescent="0.2"/>
    <row r="20839" ht="13.5" customHeight="1" x14ac:dyDescent="0.2"/>
    <row r="20840" ht="13.5" customHeight="1" x14ac:dyDescent="0.2"/>
    <row r="20841" ht="13.5" customHeight="1" x14ac:dyDescent="0.2"/>
    <row r="20842" ht="13.5" customHeight="1" x14ac:dyDescent="0.2"/>
    <row r="20843" ht="13.5" customHeight="1" x14ac:dyDescent="0.2"/>
    <row r="20844" ht="13.5" customHeight="1" x14ac:dyDescent="0.2"/>
    <row r="20845" ht="13.5" customHeight="1" x14ac:dyDescent="0.2"/>
    <row r="20846" ht="13.5" customHeight="1" x14ac:dyDescent="0.2"/>
    <row r="20847" ht="13.5" customHeight="1" x14ac:dyDescent="0.2"/>
    <row r="20848" ht="13.5" customHeight="1" x14ac:dyDescent="0.2"/>
    <row r="20849" ht="13.5" customHeight="1" x14ac:dyDescent="0.2"/>
    <row r="20850" ht="13.5" customHeight="1" x14ac:dyDescent="0.2"/>
    <row r="20851" ht="13.5" customHeight="1" x14ac:dyDescent="0.2"/>
    <row r="20852" ht="13.5" customHeight="1" x14ac:dyDescent="0.2"/>
    <row r="20853" ht="13.5" customHeight="1" x14ac:dyDescent="0.2"/>
    <row r="20854" ht="13.5" customHeight="1" x14ac:dyDescent="0.2"/>
    <row r="20855" ht="13.5" customHeight="1" x14ac:dyDescent="0.2"/>
    <row r="20856" ht="13.5" customHeight="1" x14ac:dyDescent="0.2"/>
    <row r="20857" ht="13.5" customHeight="1" x14ac:dyDescent="0.2"/>
    <row r="20858" ht="13.5" customHeight="1" x14ac:dyDescent="0.2"/>
    <row r="20859" ht="13.5" customHeight="1" x14ac:dyDescent="0.2"/>
    <row r="20860" ht="13.5" customHeight="1" x14ac:dyDescent="0.2"/>
    <row r="20861" ht="13.5" customHeight="1" x14ac:dyDescent="0.2"/>
    <row r="20862" ht="13.5" customHeight="1" x14ac:dyDescent="0.2"/>
    <row r="20863" ht="13.5" customHeight="1" x14ac:dyDescent="0.2"/>
    <row r="20864" ht="13.5" customHeight="1" x14ac:dyDescent="0.2"/>
    <row r="20865" ht="13.5" customHeight="1" x14ac:dyDescent="0.2"/>
    <row r="20866" ht="13.5" customHeight="1" x14ac:dyDescent="0.2"/>
    <row r="20867" ht="13.5" customHeight="1" x14ac:dyDescent="0.2"/>
    <row r="20868" ht="13.5" customHeight="1" x14ac:dyDescent="0.2"/>
    <row r="20869" ht="13.5" customHeight="1" x14ac:dyDescent="0.2"/>
    <row r="20870" ht="13.5" customHeight="1" x14ac:dyDescent="0.2"/>
    <row r="20871" ht="13.5" customHeight="1" x14ac:dyDescent="0.2"/>
    <row r="20872" ht="13.5" customHeight="1" x14ac:dyDescent="0.2"/>
    <row r="20873" ht="13.5" customHeight="1" x14ac:dyDescent="0.2"/>
    <row r="20874" ht="13.5" customHeight="1" x14ac:dyDescent="0.2"/>
    <row r="20875" ht="13.5" customHeight="1" x14ac:dyDescent="0.2"/>
    <row r="20876" ht="13.5" customHeight="1" x14ac:dyDescent="0.2"/>
    <row r="20877" ht="13.5" customHeight="1" x14ac:dyDescent="0.2"/>
    <row r="20878" ht="13.5" customHeight="1" x14ac:dyDescent="0.2"/>
    <row r="20879" ht="13.5" customHeight="1" x14ac:dyDescent="0.2"/>
    <row r="20880" ht="13.5" customHeight="1" x14ac:dyDescent="0.2"/>
    <row r="20881" ht="13.5" customHeight="1" x14ac:dyDescent="0.2"/>
    <row r="20882" ht="13.5" customHeight="1" x14ac:dyDescent="0.2"/>
    <row r="20883" ht="13.5" customHeight="1" x14ac:dyDescent="0.2"/>
    <row r="20884" ht="13.5" customHeight="1" x14ac:dyDescent="0.2"/>
    <row r="20885" ht="13.5" customHeight="1" x14ac:dyDescent="0.2"/>
    <row r="20886" ht="13.5" customHeight="1" x14ac:dyDescent="0.2"/>
    <row r="20887" ht="13.5" customHeight="1" x14ac:dyDescent="0.2"/>
    <row r="20888" ht="13.5" customHeight="1" x14ac:dyDescent="0.2"/>
    <row r="20889" ht="13.5" customHeight="1" x14ac:dyDescent="0.2"/>
    <row r="20890" ht="13.5" customHeight="1" x14ac:dyDescent="0.2"/>
    <row r="20891" ht="13.5" customHeight="1" x14ac:dyDescent="0.2"/>
    <row r="20892" ht="13.5" customHeight="1" x14ac:dyDescent="0.2"/>
    <row r="20893" ht="13.5" customHeight="1" x14ac:dyDescent="0.2"/>
    <row r="20894" ht="13.5" customHeight="1" x14ac:dyDescent="0.2"/>
    <row r="20895" ht="13.5" customHeight="1" x14ac:dyDescent="0.2"/>
    <row r="20896" ht="13.5" customHeight="1" x14ac:dyDescent="0.2"/>
    <row r="20897" ht="13.5" customHeight="1" x14ac:dyDescent="0.2"/>
    <row r="20898" ht="13.5" customHeight="1" x14ac:dyDescent="0.2"/>
    <row r="20899" ht="13.5" customHeight="1" x14ac:dyDescent="0.2"/>
    <row r="20900" ht="13.5" customHeight="1" x14ac:dyDescent="0.2"/>
    <row r="20901" ht="13.5" customHeight="1" x14ac:dyDescent="0.2"/>
    <row r="20902" ht="13.5" customHeight="1" x14ac:dyDescent="0.2"/>
    <row r="20903" ht="13.5" customHeight="1" x14ac:dyDescent="0.2"/>
    <row r="20904" ht="13.5" customHeight="1" x14ac:dyDescent="0.2"/>
    <row r="20905" ht="13.5" customHeight="1" x14ac:dyDescent="0.2"/>
    <row r="20906" ht="13.5" customHeight="1" x14ac:dyDescent="0.2"/>
    <row r="20907" ht="13.5" customHeight="1" x14ac:dyDescent="0.2"/>
    <row r="20908" ht="13.5" customHeight="1" x14ac:dyDescent="0.2"/>
    <row r="20909" ht="13.5" customHeight="1" x14ac:dyDescent="0.2"/>
    <row r="20910" ht="13.5" customHeight="1" x14ac:dyDescent="0.2"/>
    <row r="20911" ht="13.5" customHeight="1" x14ac:dyDescent="0.2"/>
    <row r="20912" ht="13.5" customHeight="1" x14ac:dyDescent="0.2"/>
    <row r="20913" ht="13.5" customHeight="1" x14ac:dyDescent="0.2"/>
    <row r="20914" ht="13.5" customHeight="1" x14ac:dyDescent="0.2"/>
    <row r="20915" ht="13.5" customHeight="1" x14ac:dyDescent="0.2"/>
    <row r="20916" ht="13.5" customHeight="1" x14ac:dyDescent="0.2"/>
    <row r="20917" ht="13.5" customHeight="1" x14ac:dyDescent="0.2"/>
    <row r="20918" ht="13.5" customHeight="1" x14ac:dyDescent="0.2"/>
    <row r="20919" ht="13.5" customHeight="1" x14ac:dyDescent="0.2"/>
    <row r="20920" ht="13.5" customHeight="1" x14ac:dyDescent="0.2"/>
    <row r="20921" ht="13.5" customHeight="1" x14ac:dyDescent="0.2"/>
    <row r="20922" ht="13.5" customHeight="1" x14ac:dyDescent="0.2"/>
    <row r="20923" ht="13.5" customHeight="1" x14ac:dyDescent="0.2"/>
    <row r="20924" ht="13.5" customHeight="1" x14ac:dyDescent="0.2"/>
    <row r="20925" ht="13.5" customHeight="1" x14ac:dyDescent="0.2"/>
    <row r="20926" ht="13.5" customHeight="1" x14ac:dyDescent="0.2"/>
    <row r="20927" ht="13.5" customHeight="1" x14ac:dyDescent="0.2"/>
    <row r="20928" ht="13.5" customHeight="1" x14ac:dyDescent="0.2"/>
    <row r="20929" ht="13.5" customHeight="1" x14ac:dyDescent="0.2"/>
    <row r="20930" ht="13.5" customHeight="1" x14ac:dyDescent="0.2"/>
    <row r="20931" ht="13.5" customHeight="1" x14ac:dyDescent="0.2"/>
    <row r="20932" ht="13.5" customHeight="1" x14ac:dyDescent="0.2"/>
    <row r="20933" ht="13.5" customHeight="1" x14ac:dyDescent="0.2"/>
    <row r="20934" ht="13.5" customHeight="1" x14ac:dyDescent="0.2"/>
    <row r="20935" ht="13.5" customHeight="1" x14ac:dyDescent="0.2"/>
    <row r="20936" ht="13.5" customHeight="1" x14ac:dyDescent="0.2"/>
    <row r="20937" ht="13.5" customHeight="1" x14ac:dyDescent="0.2"/>
    <row r="20938" ht="13.5" customHeight="1" x14ac:dyDescent="0.2"/>
    <row r="20939" ht="13.5" customHeight="1" x14ac:dyDescent="0.2"/>
    <row r="20940" ht="13.5" customHeight="1" x14ac:dyDescent="0.2"/>
    <row r="20941" ht="13.5" customHeight="1" x14ac:dyDescent="0.2"/>
    <row r="20942" ht="13.5" customHeight="1" x14ac:dyDescent="0.2"/>
    <row r="20943" ht="13.5" customHeight="1" x14ac:dyDescent="0.2"/>
    <row r="20944" ht="13.5" customHeight="1" x14ac:dyDescent="0.2"/>
    <row r="20945" ht="13.5" customHeight="1" x14ac:dyDescent="0.2"/>
    <row r="20946" ht="13.5" customHeight="1" x14ac:dyDescent="0.2"/>
    <row r="20947" ht="13.5" customHeight="1" x14ac:dyDescent="0.2"/>
    <row r="20948" ht="13.5" customHeight="1" x14ac:dyDescent="0.2"/>
    <row r="20949" ht="13.5" customHeight="1" x14ac:dyDescent="0.2"/>
    <row r="20950" ht="13.5" customHeight="1" x14ac:dyDescent="0.2"/>
    <row r="20951" ht="13.5" customHeight="1" x14ac:dyDescent="0.2"/>
    <row r="20952" ht="13.5" customHeight="1" x14ac:dyDescent="0.2"/>
    <row r="20953" ht="13.5" customHeight="1" x14ac:dyDescent="0.2"/>
    <row r="20954" ht="13.5" customHeight="1" x14ac:dyDescent="0.2"/>
    <row r="20955" ht="13.5" customHeight="1" x14ac:dyDescent="0.2"/>
    <row r="20956" ht="13.5" customHeight="1" x14ac:dyDescent="0.2"/>
    <row r="20957" ht="13.5" customHeight="1" x14ac:dyDescent="0.2"/>
    <row r="20958" ht="13.5" customHeight="1" x14ac:dyDescent="0.2"/>
    <row r="20959" ht="13.5" customHeight="1" x14ac:dyDescent="0.2"/>
    <row r="20960" ht="13.5" customHeight="1" x14ac:dyDescent="0.2"/>
    <row r="20961" ht="13.5" customHeight="1" x14ac:dyDescent="0.2"/>
    <row r="20962" ht="13.5" customHeight="1" x14ac:dyDescent="0.2"/>
    <row r="20963" ht="13.5" customHeight="1" x14ac:dyDescent="0.2"/>
    <row r="20964" ht="13.5" customHeight="1" x14ac:dyDescent="0.2"/>
    <row r="20965" ht="13.5" customHeight="1" x14ac:dyDescent="0.2"/>
    <row r="20966" ht="13.5" customHeight="1" x14ac:dyDescent="0.2"/>
    <row r="20967" ht="13.5" customHeight="1" x14ac:dyDescent="0.2"/>
    <row r="20968" ht="13.5" customHeight="1" x14ac:dyDescent="0.2"/>
    <row r="20969" ht="13.5" customHeight="1" x14ac:dyDescent="0.2"/>
    <row r="20970" ht="13.5" customHeight="1" x14ac:dyDescent="0.2"/>
    <row r="20971" ht="13.5" customHeight="1" x14ac:dyDescent="0.2"/>
    <row r="20972" ht="13.5" customHeight="1" x14ac:dyDescent="0.2"/>
    <row r="20973" ht="13.5" customHeight="1" x14ac:dyDescent="0.2"/>
    <row r="20974" ht="13.5" customHeight="1" x14ac:dyDescent="0.2"/>
    <row r="20975" ht="13.5" customHeight="1" x14ac:dyDescent="0.2"/>
    <row r="20976" ht="13.5" customHeight="1" x14ac:dyDescent="0.2"/>
    <row r="20977" ht="13.5" customHeight="1" x14ac:dyDescent="0.2"/>
    <row r="20978" ht="13.5" customHeight="1" x14ac:dyDescent="0.2"/>
    <row r="20979" ht="13.5" customHeight="1" x14ac:dyDescent="0.2"/>
    <row r="20980" ht="13.5" customHeight="1" x14ac:dyDescent="0.2"/>
    <row r="20981" ht="13.5" customHeight="1" x14ac:dyDescent="0.2"/>
    <row r="20982" ht="13.5" customHeight="1" x14ac:dyDescent="0.2"/>
    <row r="20983" ht="13.5" customHeight="1" x14ac:dyDescent="0.2"/>
    <row r="20984" ht="13.5" customHeight="1" x14ac:dyDescent="0.2"/>
    <row r="20985" ht="13.5" customHeight="1" x14ac:dyDescent="0.2"/>
    <row r="20986" ht="13.5" customHeight="1" x14ac:dyDescent="0.2"/>
    <row r="20987" ht="13.5" customHeight="1" x14ac:dyDescent="0.2"/>
    <row r="20988" ht="13.5" customHeight="1" x14ac:dyDescent="0.2"/>
    <row r="20989" ht="13.5" customHeight="1" x14ac:dyDescent="0.2"/>
    <row r="20990" ht="13.5" customHeight="1" x14ac:dyDescent="0.2"/>
    <row r="20991" ht="13.5" customHeight="1" x14ac:dyDescent="0.2"/>
    <row r="20992" ht="13.5" customHeight="1" x14ac:dyDescent="0.2"/>
    <row r="20993" ht="13.5" customHeight="1" x14ac:dyDescent="0.2"/>
    <row r="20994" ht="13.5" customHeight="1" x14ac:dyDescent="0.2"/>
    <row r="20995" ht="13.5" customHeight="1" x14ac:dyDescent="0.2"/>
    <row r="20996" ht="13.5" customHeight="1" x14ac:dyDescent="0.2"/>
    <row r="20997" ht="13.5" customHeight="1" x14ac:dyDescent="0.2"/>
    <row r="20998" ht="13.5" customHeight="1" x14ac:dyDescent="0.2"/>
    <row r="20999" ht="13.5" customHeight="1" x14ac:dyDescent="0.2"/>
    <row r="21000" ht="13.5" customHeight="1" x14ac:dyDescent="0.2"/>
    <row r="21001" ht="13.5" customHeight="1" x14ac:dyDescent="0.2"/>
    <row r="21002" ht="13.5" customHeight="1" x14ac:dyDescent="0.2"/>
    <row r="21003" ht="13.5" customHeight="1" x14ac:dyDescent="0.2"/>
    <row r="21004" ht="13.5" customHeight="1" x14ac:dyDescent="0.2"/>
    <row r="21005" ht="13.5" customHeight="1" x14ac:dyDescent="0.2"/>
    <row r="21006" ht="13.5" customHeight="1" x14ac:dyDescent="0.2"/>
    <row r="21007" ht="13.5" customHeight="1" x14ac:dyDescent="0.2"/>
    <row r="21008" ht="13.5" customHeight="1" x14ac:dyDescent="0.2"/>
    <row r="21009" ht="13.5" customHeight="1" x14ac:dyDescent="0.2"/>
    <row r="21010" ht="13.5" customHeight="1" x14ac:dyDescent="0.2"/>
    <row r="21011" ht="13.5" customHeight="1" x14ac:dyDescent="0.2"/>
    <row r="21012" ht="13.5" customHeight="1" x14ac:dyDescent="0.2"/>
    <row r="21013" ht="13.5" customHeight="1" x14ac:dyDescent="0.2"/>
    <row r="21014" ht="13.5" customHeight="1" x14ac:dyDescent="0.2"/>
    <row r="21015" ht="13.5" customHeight="1" x14ac:dyDescent="0.2"/>
    <row r="21016" ht="13.5" customHeight="1" x14ac:dyDescent="0.2"/>
    <row r="21017" ht="13.5" customHeight="1" x14ac:dyDescent="0.2"/>
    <row r="21018" ht="13.5" customHeight="1" x14ac:dyDescent="0.2"/>
    <row r="21019" ht="13.5" customHeight="1" x14ac:dyDescent="0.2"/>
    <row r="21020" ht="13.5" customHeight="1" x14ac:dyDescent="0.2"/>
    <row r="21021" ht="13.5" customHeight="1" x14ac:dyDescent="0.2"/>
    <row r="21022" ht="13.5" customHeight="1" x14ac:dyDescent="0.2"/>
    <row r="21023" ht="13.5" customHeight="1" x14ac:dyDescent="0.2"/>
    <row r="21024" ht="13.5" customHeight="1" x14ac:dyDescent="0.2"/>
    <row r="21025" ht="13.5" customHeight="1" x14ac:dyDescent="0.2"/>
    <row r="21026" ht="13.5" customHeight="1" x14ac:dyDescent="0.2"/>
    <row r="21027" ht="13.5" customHeight="1" x14ac:dyDescent="0.2"/>
    <row r="21028" ht="13.5" customHeight="1" x14ac:dyDescent="0.2"/>
    <row r="21029" ht="13.5" customHeight="1" x14ac:dyDescent="0.2"/>
    <row r="21030" ht="13.5" customHeight="1" x14ac:dyDescent="0.2"/>
    <row r="21031" ht="13.5" customHeight="1" x14ac:dyDescent="0.2"/>
    <row r="21032" ht="13.5" customHeight="1" x14ac:dyDescent="0.2"/>
    <row r="21033" ht="13.5" customHeight="1" x14ac:dyDescent="0.2"/>
    <row r="21034" ht="13.5" customHeight="1" x14ac:dyDescent="0.2"/>
    <row r="21035" ht="13.5" customHeight="1" x14ac:dyDescent="0.2"/>
    <row r="21036" ht="13.5" customHeight="1" x14ac:dyDescent="0.2"/>
    <row r="21037" ht="13.5" customHeight="1" x14ac:dyDescent="0.2"/>
    <row r="21038" ht="13.5" customHeight="1" x14ac:dyDescent="0.2"/>
    <row r="21039" ht="13.5" customHeight="1" x14ac:dyDescent="0.2"/>
    <row r="21040" ht="13.5" customHeight="1" x14ac:dyDescent="0.2"/>
    <row r="21041" ht="13.5" customHeight="1" x14ac:dyDescent="0.2"/>
    <row r="21042" ht="13.5" customHeight="1" x14ac:dyDescent="0.2"/>
    <row r="21043" ht="13.5" customHeight="1" x14ac:dyDescent="0.2"/>
    <row r="21044" ht="13.5" customHeight="1" x14ac:dyDescent="0.2"/>
    <row r="21045" ht="13.5" customHeight="1" x14ac:dyDescent="0.2"/>
    <row r="21046" ht="13.5" customHeight="1" x14ac:dyDescent="0.2"/>
    <row r="21047" ht="13.5" customHeight="1" x14ac:dyDescent="0.2"/>
    <row r="21048" ht="13.5" customHeight="1" x14ac:dyDescent="0.2"/>
    <row r="21049" ht="13.5" customHeight="1" x14ac:dyDescent="0.2"/>
    <row r="21050" ht="13.5" customHeight="1" x14ac:dyDescent="0.2"/>
    <row r="21051" ht="13.5" customHeight="1" x14ac:dyDescent="0.2"/>
    <row r="21052" ht="13.5" customHeight="1" x14ac:dyDescent="0.2"/>
    <row r="21053" ht="13.5" customHeight="1" x14ac:dyDescent="0.2"/>
    <row r="21054" ht="13.5" customHeight="1" x14ac:dyDescent="0.2"/>
    <row r="21055" ht="13.5" customHeight="1" x14ac:dyDescent="0.2"/>
    <row r="21056" ht="13.5" customHeight="1" x14ac:dyDescent="0.2"/>
    <row r="21057" ht="13.5" customHeight="1" x14ac:dyDescent="0.2"/>
    <row r="21058" ht="13.5" customHeight="1" x14ac:dyDescent="0.2"/>
    <row r="21059" ht="13.5" customHeight="1" x14ac:dyDescent="0.2"/>
    <row r="21060" ht="13.5" customHeight="1" x14ac:dyDescent="0.2"/>
    <row r="21061" ht="13.5" customHeight="1" x14ac:dyDescent="0.2"/>
    <row r="21062" ht="13.5" customHeight="1" x14ac:dyDescent="0.2"/>
    <row r="21063" ht="13.5" customHeight="1" x14ac:dyDescent="0.2"/>
    <row r="21064" ht="13.5" customHeight="1" x14ac:dyDescent="0.2"/>
    <row r="21065" ht="13.5" customHeight="1" x14ac:dyDescent="0.2"/>
    <row r="21066" ht="13.5" customHeight="1" x14ac:dyDescent="0.2"/>
    <row r="21067" ht="13.5" customHeight="1" x14ac:dyDescent="0.2"/>
    <row r="21068" ht="13.5" customHeight="1" x14ac:dyDescent="0.2"/>
    <row r="21069" ht="13.5" customHeight="1" x14ac:dyDescent="0.2"/>
    <row r="21070" ht="13.5" customHeight="1" x14ac:dyDescent="0.2"/>
    <row r="21071" ht="13.5" customHeight="1" x14ac:dyDescent="0.2"/>
    <row r="21072" ht="13.5" customHeight="1" x14ac:dyDescent="0.2"/>
    <row r="21073" ht="13.5" customHeight="1" x14ac:dyDescent="0.2"/>
    <row r="21074" ht="13.5" customHeight="1" x14ac:dyDescent="0.2"/>
    <row r="21075" ht="13.5" customHeight="1" x14ac:dyDescent="0.2"/>
    <row r="21076" ht="13.5" customHeight="1" x14ac:dyDescent="0.2"/>
    <row r="21077" ht="13.5" customHeight="1" x14ac:dyDescent="0.2"/>
    <row r="21078" ht="13.5" customHeight="1" x14ac:dyDescent="0.2"/>
    <row r="21079" ht="13.5" customHeight="1" x14ac:dyDescent="0.2"/>
    <row r="21080" ht="13.5" customHeight="1" x14ac:dyDescent="0.2"/>
    <row r="21081" ht="13.5" customHeight="1" x14ac:dyDescent="0.2"/>
    <row r="21082" ht="13.5" customHeight="1" x14ac:dyDescent="0.2"/>
    <row r="21083" ht="13.5" customHeight="1" x14ac:dyDescent="0.2"/>
    <row r="21084" ht="13.5" customHeight="1" x14ac:dyDescent="0.2"/>
    <row r="21085" ht="13.5" customHeight="1" x14ac:dyDescent="0.2"/>
    <row r="21086" ht="13.5" customHeight="1" x14ac:dyDescent="0.2"/>
    <row r="21087" ht="13.5" customHeight="1" x14ac:dyDescent="0.2"/>
    <row r="21088" ht="13.5" customHeight="1" x14ac:dyDescent="0.2"/>
    <row r="21089" ht="13.5" customHeight="1" x14ac:dyDescent="0.2"/>
    <row r="21090" ht="13.5" customHeight="1" x14ac:dyDescent="0.2"/>
    <row r="21091" ht="13.5" customHeight="1" x14ac:dyDescent="0.2"/>
    <row r="21092" ht="13.5" customHeight="1" x14ac:dyDescent="0.2"/>
    <row r="21093" ht="13.5" customHeight="1" x14ac:dyDescent="0.2"/>
    <row r="21094" ht="13.5" customHeight="1" x14ac:dyDescent="0.2"/>
    <row r="21095" ht="13.5" customHeight="1" x14ac:dyDescent="0.2"/>
    <row r="21096" ht="13.5" customHeight="1" x14ac:dyDescent="0.2"/>
    <row r="21097" ht="13.5" customHeight="1" x14ac:dyDescent="0.2"/>
    <row r="21098" ht="13.5" customHeight="1" x14ac:dyDescent="0.2"/>
    <row r="21099" ht="13.5" customHeight="1" x14ac:dyDescent="0.2"/>
    <row r="21100" ht="13.5" customHeight="1" x14ac:dyDescent="0.2"/>
    <row r="21101" ht="13.5" customHeight="1" x14ac:dyDescent="0.2"/>
    <row r="21102" ht="13.5" customHeight="1" x14ac:dyDescent="0.2"/>
    <row r="21103" ht="13.5" customHeight="1" x14ac:dyDescent="0.2"/>
    <row r="21104" ht="13.5" customHeight="1" x14ac:dyDescent="0.2"/>
    <row r="21105" ht="13.5" customHeight="1" x14ac:dyDescent="0.2"/>
    <row r="21106" ht="13.5" customHeight="1" x14ac:dyDescent="0.2"/>
    <row r="21107" ht="13.5" customHeight="1" x14ac:dyDescent="0.2"/>
    <row r="21108" ht="13.5" customHeight="1" x14ac:dyDescent="0.2"/>
    <row r="21109" ht="13.5" customHeight="1" x14ac:dyDescent="0.2"/>
    <row r="21110" ht="13.5" customHeight="1" x14ac:dyDescent="0.2"/>
    <row r="21111" ht="13.5" customHeight="1" x14ac:dyDescent="0.2"/>
    <row r="21112" ht="13.5" customHeight="1" x14ac:dyDescent="0.2"/>
    <row r="21113" ht="13.5" customHeight="1" x14ac:dyDescent="0.2"/>
    <row r="21114" ht="13.5" customHeight="1" x14ac:dyDescent="0.2"/>
    <row r="21115" ht="13.5" customHeight="1" x14ac:dyDescent="0.2"/>
    <row r="21116" ht="13.5" customHeight="1" x14ac:dyDescent="0.2"/>
    <row r="21117" ht="13.5" customHeight="1" x14ac:dyDescent="0.2"/>
    <row r="21118" ht="13.5" customHeight="1" x14ac:dyDescent="0.2"/>
    <row r="21119" ht="13.5" customHeight="1" x14ac:dyDescent="0.2"/>
    <row r="21120" ht="13.5" customHeight="1" x14ac:dyDescent="0.2"/>
    <row r="21121" ht="13.5" customHeight="1" x14ac:dyDescent="0.2"/>
    <row r="21122" ht="13.5" customHeight="1" x14ac:dyDescent="0.2"/>
    <row r="21123" ht="13.5" customHeight="1" x14ac:dyDescent="0.2"/>
    <row r="21124" ht="13.5" customHeight="1" x14ac:dyDescent="0.2"/>
    <row r="21125" ht="13.5" customHeight="1" x14ac:dyDescent="0.2"/>
    <row r="21126" ht="13.5" customHeight="1" x14ac:dyDescent="0.2"/>
    <row r="21127" ht="13.5" customHeight="1" x14ac:dyDescent="0.2"/>
    <row r="21128" ht="13.5" customHeight="1" x14ac:dyDescent="0.2"/>
    <row r="21129" ht="13.5" customHeight="1" x14ac:dyDescent="0.2"/>
    <row r="21130" ht="13.5" customHeight="1" x14ac:dyDescent="0.2"/>
    <row r="21131" ht="13.5" customHeight="1" x14ac:dyDescent="0.2"/>
    <row r="21132" ht="13.5" customHeight="1" x14ac:dyDescent="0.2"/>
    <row r="21133" ht="13.5" customHeight="1" x14ac:dyDescent="0.2"/>
    <row r="21134" ht="13.5" customHeight="1" x14ac:dyDescent="0.2"/>
    <row r="21135" ht="13.5" customHeight="1" x14ac:dyDescent="0.2"/>
    <row r="21136" ht="13.5" customHeight="1" x14ac:dyDescent="0.2"/>
    <row r="21137" ht="13.5" customHeight="1" x14ac:dyDescent="0.2"/>
    <row r="21138" ht="13.5" customHeight="1" x14ac:dyDescent="0.2"/>
    <row r="21139" ht="13.5" customHeight="1" x14ac:dyDescent="0.2"/>
    <row r="21140" ht="13.5" customHeight="1" x14ac:dyDescent="0.2"/>
    <row r="21141" ht="13.5" customHeight="1" x14ac:dyDescent="0.2"/>
    <row r="21142" ht="13.5" customHeight="1" x14ac:dyDescent="0.2"/>
    <row r="21143" ht="13.5" customHeight="1" x14ac:dyDescent="0.2"/>
    <row r="21144" ht="13.5" customHeight="1" x14ac:dyDescent="0.2"/>
    <row r="21145" ht="13.5" customHeight="1" x14ac:dyDescent="0.2"/>
    <row r="21146" ht="13.5" customHeight="1" x14ac:dyDescent="0.2"/>
    <row r="21147" ht="13.5" customHeight="1" x14ac:dyDescent="0.2"/>
    <row r="21148" ht="13.5" customHeight="1" x14ac:dyDescent="0.2"/>
    <row r="21149" ht="13.5" customHeight="1" x14ac:dyDescent="0.2"/>
    <row r="21150" ht="13.5" customHeight="1" x14ac:dyDescent="0.2"/>
    <row r="21151" ht="13.5" customHeight="1" x14ac:dyDescent="0.2"/>
    <row r="21152" ht="13.5" customHeight="1" x14ac:dyDescent="0.2"/>
    <row r="21153" ht="13.5" customHeight="1" x14ac:dyDescent="0.2"/>
    <row r="21154" ht="13.5" customHeight="1" x14ac:dyDescent="0.2"/>
    <row r="21155" ht="13.5" customHeight="1" x14ac:dyDescent="0.2"/>
    <row r="21156" ht="13.5" customHeight="1" x14ac:dyDescent="0.2"/>
    <row r="21157" ht="13.5" customHeight="1" x14ac:dyDescent="0.2"/>
    <row r="21158" ht="13.5" customHeight="1" x14ac:dyDescent="0.2"/>
    <row r="21159" ht="13.5" customHeight="1" x14ac:dyDescent="0.2"/>
    <row r="21160" ht="13.5" customHeight="1" x14ac:dyDescent="0.2"/>
    <row r="21161" ht="13.5" customHeight="1" x14ac:dyDescent="0.2"/>
    <row r="21162" ht="13.5" customHeight="1" x14ac:dyDescent="0.2"/>
    <row r="21163" ht="13.5" customHeight="1" x14ac:dyDescent="0.2"/>
    <row r="21164" ht="13.5" customHeight="1" x14ac:dyDescent="0.2"/>
    <row r="21165" ht="13.5" customHeight="1" x14ac:dyDescent="0.2"/>
    <row r="21166" ht="13.5" customHeight="1" x14ac:dyDescent="0.2"/>
    <row r="21167" ht="13.5" customHeight="1" x14ac:dyDescent="0.2"/>
    <row r="21168" ht="13.5" customHeight="1" x14ac:dyDescent="0.2"/>
    <row r="21169" ht="13.5" customHeight="1" x14ac:dyDescent="0.2"/>
    <row r="21170" ht="13.5" customHeight="1" x14ac:dyDescent="0.2"/>
    <row r="21171" ht="13.5" customHeight="1" x14ac:dyDescent="0.2"/>
    <row r="21172" ht="13.5" customHeight="1" x14ac:dyDescent="0.2"/>
    <row r="21173" ht="13.5" customHeight="1" x14ac:dyDescent="0.2"/>
    <row r="21174" ht="13.5" customHeight="1" x14ac:dyDescent="0.2"/>
    <row r="21175" ht="13.5" customHeight="1" x14ac:dyDescent="0.2"/>
    <row r="21176" ht="13.5" customHeight="1" x14ac:dyDescent="0.2"/>
    <row r="21177" ht="13.5" customHeight="1" x14ac:dyDescent="0.2"/>
    <row r="21178" ht="13.5" customHeight="1" x14ac:dyDescent="0.2"/>
    <row r="21179" ht="13.5" customHeight="1" x14ac:dyDescent="0.2"/>
    <row r="21180" ht="13.5" customHeight="1" x14ac:dyDescent="0.2"/>
    <row r="21181" ht="13.5" customHeight="1" x14ac:dyDescent="0.2"/>
    <row r="21182" ht="13.5" customHeight="1" x14ac:dyDescent="0.2"/>
    <row r="21183" ht="13.5" customHeight="1" x14ac:dyDescent="0.2"/>
    <row r="21184" ht="13.5" customHeight="1" x14ac:dyDescent="0.2"/>
    <row r="21185" ht="13.5" customHeight="1" x14ac:dyDescent="0.2"/>
    <row r="21186" ht="13.5" customHeight="1" x14ac:dyDescent="0.2"/>
    <row r="21187" ht="13.5" customHeight="1" x14ac:dyDescent="0.2"/>
    <row r="21188" ht="13.5" customHeight="1" x14ac:dyDescent="0.2"/>
    <row r="21189" ht="13.5" customHeight="1" x14ac:dyDescent="0.2"/>
    <row r="21190" ht="13.5" customHeight="1" x14ac:dyDescent="0.2"/>
    <row r="21191" ht="13.5" customHeight="1" x14ac:dyDescent="0.2"/>
    <row r="21192" ht="13.5" customHeight="1" x14ac:dyDescent="0.2"/>
    <row r="21193" ht="13.5" customHeight="1" x14ac:dyDescent="0.2"/>
    <row r="21194" ht="13.5" customHeight="1" x14ac:dyDescent="0.2"/>
    <row r="21195" ht="13.5" customHeight="1" x14ac:dyDescent="0.2"/>
    <row r="21196" ht="13.5" customHeight="1" x14ac:dyDescent="0.2"/>
    <row r="21197" ht="13.5" customHeight="1" x14ac:dyDescent="0.2"/>
    <row r="21198" ht="13.5" customHeight="1" x14ac:dyDescent="0.2"/>
    <row r="21199" ht="13.5" customHeight="1" x14ac:dyDescent="0.2"/>
    <row r="21200" ht="13.5" customHeight="1" x14ac:dyDescent="0.2"/>
    <row r="21201" ht="13.5" customHeight="1" x14ac:dyDescent="0.2"/>
    <row r="21202" ht="13.5" customHeight="1" x14ac:dyDescent="0.2"/>
    <row r="21203" ht="13.5" customHeight="1" x14ac:dyDescent="0.2"/>
    <row r="21204" ht="13.5" customHeight="1" x14ac:dyDescent="0.2"/>
    <row r="21205" ht="13.5" customHeight="1" x14ac:dyDescent="0.2"/>
    <row r="21206" ht="13.5" customHeight="1" x14ac:dyDescent="0.2"/>
    <row r="21207" ht="13.5" customHeight="1" x14ac:dyDescent="0.2"/>
    <row r="21208" ht="13.5" customHeight="1" x14ac:dyDescent="0.2"/>
    <row r="21209" ht="13.5" customHeight="1" x14ac:dyDescent="0.2"/>
    <row r="21210" ht="13.5" customHeight="1" x14ac:dyDescent="0.2"/>
    <row r="21211" ht="13.5" customHeight="1" x14ac:dyDescent="0.2"/>
    <row r="21212" ht="13.5" customHeight="1" x14ac:dyDescent="0.2"/>
    <row r="21213" ht="13.5" customHeight="1" x14ac:dyDescent="0.2"/>
    <row r="21214" ht="13.5" customHeight="1" x14ac:dyDescent="0.2"/>
    <row r="21215" ht="13.5" customHeight="1" x14ac:dyDescent="0.2"/>
    <row r="21216" ht="13.5" customHeight="1" x14ac:dyDescent="0.2"/>
    <row r="21217" ht="13.5" customHeight="1" x14ac:dyDescent="0.2"/>
    <row r="21218" ht="13.5" customHeight="1" x14ac:dyDescent="0.2"/>
    <row r="21219" ht="13.5" customHeight="1" x14ac:dyDescent="0.2"/>
    <row r="21220" ht="13.5" customHeight="1" x14ac:dyDescent="0.2"/>
    <row r="21221" ht="13.5" customHeight="1" x14ac:dyDescent="0.2"/>
    <row r="21222" ht="13.5" customHeight="1" x14ac:dyDescent="0.2"/>
    <row r="21223" ht="13.5" customHeight="1" x14ac:dyDescent="0.2"/>
    <row r="21224" ht="13.5" customHeight="1" x14ac:dyDescent="0.2"/>
    <row r="21225" ht="13.5" customHeight="1" x14ac:dyDescent="0.2"/>
    <row r="21226" ht="13.5" customHeight="1" x14ac:dyDescent="0.2"/>
    <row r="21227" ht="13.5" customHeight="1" x14ac:dyDescent="0.2"/>
    <row r="21228" ht="13.5" customHeight="1" x14ac:dyDescent="0.2"/>
    <row r="21229" ht="13.5" customHeight="1" x14ac:dyDescent="0.2"/>
    <row r="21230" ht="13.5" customHeight="1" x14ac:dyDescent="0.2"/>
    <row r="21231" ht="13.5" customHeight="1" x14ac:dyDescent="0.2"/>
    <row r="21232" ht="13.5" customHeight="1" x14ac:dyDescent="0.2"/>
    <row r="21233" ht="13.5" customHeight="1" x14ac:dyDescent="0.2"/>
    <row r="21234" ht="13.5" customHeight="1" x14ac:dyDescent="0.2"/>
    <row r="21235" ht="13.5" customHeight="1" x14ac:dyDescent="0.2"/>
    <row r="21236" ht="13.5" customHeight="1" x14ac:dyDescent="0.2"/>
    <row r="21237" ht="13.5" customHeight="1" x14ac:dyDescent="0.2"/>
    <row r="21238" ht="13.5" customHeight="1" x14ac:dyDescent="0.2"/>
    <row r="21239" ht="13.5" customHeight="1" x14ac:dyDescent="0.2"/>
    <row r="21240" ht="13.5" customHeight="1" x14ac:dyDescent="0.2"/>
    <row r="21241" ht="13.5" customHeight="1" x14ac:dyDescent="0.2"/>
    <row r="21242" ht="13.5" customHeight="1" x14ac:dyDescent="0.2"/>
    <row r="21243" ht="13.5" customHeight="1" x14ac:dyDescent="0.2"/>
    <row r="21244" ht="13.5" customHeight="1" x14ac:dyDescent="0.2"/>
    <row r="21245" ht="13.5" customHeight="1" x14ac:dyDescent="0.2"/>
    <row r="21246" ht="13.5" customHeight="1" x14ac:dyDescent="0.2"/>
    <row r="21247" ht="13.5" customHeight="1" x14ac:dyDescent="0.2"/>
    <row r="21248" ht="13.5" customHeight="1" x14ac:dyDescent="0.2"/>
    <row r="21249" ht="13.5" customHeight="1" x14ac:dyDescent="0.2"/>
    <row r="21250" ht="13.5" customHeight="1" x14ac:dyDescent="0.2"/>
    <row r="21251" ht="13.5" customHeight="1" x14ac:dyDescent="0.2"/>
    <row r="21252" ht="13.5" customHeight="1" x14ac:dyDescent="0.2"/>
    <row r="21253" ht="13.5" customHeight="1" x14ac:dyDescent="0.2"/>
    <row r="21254" ht="13.5" customHeight="1" x14ac:dyDescent="0.2"/>
    <row r="21255" ht="13.5" customHeight="1" x14ac:dyDescent="0.2"/>
    <row r="21256" ht="13.5" customHeight="1" x14ac:dyDescent="0.2"/>
    <row r="21257" ht="13.5" customHeight="1" x14ac:dyDescent="0.2"/>
    <row r="21258" ht="13.5" customHeight="1" x14ac:dyDescent="0.2"/>
    <row r="21259" ht="13.5" customHeight="1" x14ac:dyDescent="0.2"/>
    <row r="21260" ht="13.5" customHeight="1" x14ac:dyDescent="0.2"/>
    <row r="21261" ht="13.5" customHeight="1" x14ac:dyDescent="0.2"/>
    <row r="21262" ht="13.5" customHeight="1" x14ac:dyDescent="0.2"/>
    <row r="21263" ht="13.5" customHeight="1" x14ac:dyDescent="0.2"/>
    <row r="21264" ht="13.5" customHeight="1" x14ac:dyDescent="0.2"/>
    <row r="21265" ht="13.5" customHeight="1" x14ac:dyDescent="0.2"/>
    <row r="21266" ht="13.5" customHeight="1" x14ac:dyDescent="0.2"/>
    <row r="21267" ht="13.5" customHeight="1" x14ac:dyDescent="0.2"/>
    <row r="21268" ht="13.5" customHeight="1" x14ac:dyDescent="0.2"/>
    <row r="21269" ht="13.5" customHeight="1" x14ac:dyDescent="0.2"/>
    <row r="21270" ht="13.5" customHeight="1" x14ac:dyDescent="0.2"/>
    <row r="21271" ht="13.5" customHeight="1" x14ac:dyDescent="0.2"/>
    <row r="21272" ht="13.5" customHeight="1" x14ac:dyDescent="0.2"/>
    <row r="21273" ht="13.5" customHeight="1" x14ac:dyDescent="0.2"/>
    <row r="21274" ht="13.5" customHeight="1" x14ac:dyDescent="0.2"/>
    <row r="21275" ht="13.5" customHeight="1" x14ac:dyDescent="0.2"/>
    <row r="21276" ht="13.5" customHeight="1" x14ac:dyDescent="0.2"/>
    <row r="21277" ht="13.5" customHeight="1" x14ac:dyDescent="0.2"/>
    <row r="21278" ht="13.5" customHeight="1" x14ac:dyDescent="0.2"/>
    <row r="21279" ht="13.5" customHeight="1" x14ac:dyDescent="0.2"/>
    <row r="21280" ht="13.5" customHeight="1" x14ac:dyDescent="0.2"/>
    <row r="21281" ht="13.5" customHeight="1" x14ac:dyDescent="0.2"/>
    <row r="21282" ht="13.5" customHeight="1" x14ac:dyDescent="0.2"/>
    <row r="21283" ht="13.5" customHeight="1" x14ac:dyDescent="0.2"/>
    <row r="21284" ht="13.5" customHeight="1" x14ac:dyDescent="0.2"/>
    <row r="21285" ht="13.5" customHeight="1" x14ac:dyDescent="0.2"/>
    <row r="21286" ht="13.5" customHeight="1" x14ac:dyDescent="0.2"/>
    <row r="21287" ht="13.5" customHeight="1" x14ac:dyDescent="0.2"/>
    <row r="21288" ht="13.5" customHeight="1" x14ac:dyDescent="0.2"/>
    <row r="21289" ht="13.5" customHeight="1" x14ac:dyDescent="0.2"/>
    <row r="21290" ht="13.5" customHeight="1" x14ac:dyDescent="0.2"/>
    <row r="21291" ht="13.5" customHeight="1" x14ac:dyDescent="0.2"/>
    <row r="21292" ht="13.5" customHeight="1" x14ac:dyDescent="0.2"/>
    <row r="21293" ht="13.5" customHeight="1" x14ac:dyDescent="0.2"/>
    <row r="21294" ht="13.5" customHeight="1" x14ac:dyDescent="0.2"/>
    <row r="21295" ht="13.5" customHeight="1" x14ac:dyDescent="0.2"/>
    <row r="21296" ht="13.5" customHeight="1" x14ac:dyDescent="0.2"/>
    <row r="21297" ht="13.5" customHeight="1" x14ac:dyDescent="0.2"/>
    <row r="21298" ht="13.5" customHeight="1" x14ac:dyDescent="0.2"/>
    <row r="21299" ht="13.5" customHeight="1" x14ac:dyDescent="0.2"/>
    <row r="21300" ht="13.5" customHeight="1" x14ac:dyDescent="0.2"/>
    <row r="21301" ht="13.5" customHeight="1" x14ac:dyDescent="0.2"/>
    <row r="21302" ht="13.5" customHeight="1" x14ac:dyDescent="0.2"/>
    <row r="21303" ht="13.5" customHeight="1" x14ac:dyDescent="0.2"/>
    <row r="21304" ht="13.5" customHeight="1" x14ac:dyDescent="0.2"/>
    <row r="21305" ht="13.5" customHeight="1" x14ac:dyDescent="0.2"/>
    <row r="21306" ht="13.5" customHeight="1" x14ac:dyDescent="0.2"/>
    <row r="21307" ht="13.5" customHeight="1" x14ac:dyDescent="0.2"/>
    <row r="21308" ht="13.5" customHeight="1" x14ac:dyDescent="0.2"/>
    <row r="21309" ht="13.5" customHeight="1" x14ac:dyDescent="0.2"/>
    <row r="21310" ht="13.5" customHeight="1" x14ac:dyDescent="0.2"/>
    <row r="21311" ht="13.5" customHeight="1" x14ac:dyDescent="0.2"/>
    <row r="21312" ht="13.5" customHeight="1" x14ac:dyDescent="0.2"/>
    <row r="21313" ht="13.5" customHeight="1" x14ac:dyDescent="0.2"/>
    <row r="21314" ht="13.5" customHeight="1" x14ac:dyDescent="0.2"/>
    <row r="21315" ht="13.5" customHeight="1" x14ac:dyDescent="0.2"/>
    <row r="21316" ht="13.5" customHeight="1" x14ac:dyDescent="0.2"/>
    <row r="21317" ht="13.5" customHeight="1" x14ac:dyDescent="0.2"/>
    <row r="21318" ht="13.5" customHeight="1" x14ac:dyDescent="0.2"/>
    <row r="21319" ht="13.5" customHeight="1" x14ac:dyDescent="0.2"/>
    <row r="21320" ht="13.5" customHeight="1" x14ac:dyDescent="0.2"/>
    <row r="21321" ht="13.5" customHeight="1" x14ac:dyDescent="0.2"/>
    <row r="21322" ht="13.5" customHeight="1" x14ac:dyDescent="0.2"/>
    <row r="21323" ht="13.5" customHeight="1" x14ac:dyDescent="0.2"/>
    <row r="21324" ht="13.5" customHeight="1" x14ac:dyDescent="0.2"/>
    <row r="21325" ht="13.5" customHeight="1" x14ac:dyDescent="0.2"/>
    <row r="21326" ht="13.5" customHeight="1" x14ac:dyDescent="0.2"/>
    <row r="21327" ht="13.5" customHeight="1" x14ac:dyDescent="0.2"/>
    <row r="21328" ht="13.5" customHeight="1" x14ac:dyDescent="0.2"/>
    <row r="21329" ht="13.5" customHeight="1" x14ac:dyDescent="0.2"/>
    <row r="21330" ht="13.5" customHeight="1" x14ac:dyDescent="0.2"/>
    <row r="21331" ht="13.5" customHeight="1" x14ac:dyDescent="0.2"/>
    <row r="21332" ht="13.5" customHeight="1" x14ac:dyDescent="0.2"/>
    <row r="21333" ht="13.5" customHeight="1" x14ac:dyDescent="0.2"/>
    <row r="21334" ht="13.5" customHeight="1" x14ac:dyDescent="0.2"/>
    <row r="21335" ht="13.5" customHeight="1" x14ac:dyDescent="0.2"/>
    <row r="21336" ht="13.5" customHeight="1" x14ac:dyDescent="0.2"/>
    <row r="21337" ht="13.5" customHeight="1" x14ac:dyDescent="0.2"/>
    <row r="21338" ht="13.5" customHeight="1" x14ac:dyDescent="0.2"/>
    <row r="21339" ht="13.5" customHeight="1" x14ac:dyDescent="0.2"/>
    <row r="21340" ht="13.5" customHeight="1" x14ac:dyDescent="0.2"/>
    <row r="21341" ht="13.5" customHeight="1" x14ac:dyDescent="0.2"/>
    <row r="21342" ht="13.5" customHeight="1" x14ac:dyDescent="0.2"/>
    <row r="21343" ht="13.5" customHeight="1" x14ac:dyDescent="0.2"/>
    <row r="21344" ht="13.5" customHeight="1" x14ac:dyDescent="0.2"/>
    <row r="21345" ht="13.5" customHeight="1" x14ac:dyDescent="0.2"/>
    <row r="21346" ht="13.5" customHeight="1" x14ac:dyDescent="0.2"/>
    <row r="21347" ht="13.5" customHeight="1" x14ac:dyDescent="0.2"/>
    <row r="21348" ht="13.5" customHeight="1" x14ac:dyDescent="0.2"/>
    <row r="21349" ht="13.5" customHeight="1" x14ac:dyDescent="0.2"/>
    <row r="21350" ht="13.5" customHeight="1" x14ac:dyDescent="0.2"/>
    <row r="21351" ht="13.5" customHeight="1" x14ac:dyDescent="0.2"/>
    <row r="21352" ht="13.5" customHeight="1" x14ac:dyDescent="0.2"/>
    <row r="21353" ht="13.5" customHeight="1" x14ac:dyDescent="0.2"/>
    <row r="21354" ht="13.5" customHeight="1" x14ac:dyDescent="0.2"/>
    <row r="21355" ht="13.5" customHeight="1" x14ac:dyDescent="0.2"/>
    <row r="21356" ht="13.5" customHeight="1" x14ac:dyDescent="0.2"/>
    <row r="21357" ht="13.5" customHeight="1" x14ac:dyDescent="0.2"/>
    <row r="21358" ht="13.5" customHeight="1" x14ac:dyDescent="0.2"/>
    <row r="21359" ht="13.5" customHeight="1" x14ac:dyDescent="0.2"/>
    <row r="21360" ht="13.5" customHeight="1" x14ac:dyDescent="0.2"/>
    <row r="21361" ht="13.5" customHeight="1" x14ac:dyDescent="0.2"/>
    <row r="21362" ht="13.5" customHeight="1" x14ac:dyDescent="0.2"/>
    <row r="21363" ht="13.5" customHeight="1" x14ac:dyDescent="0.2"/>
    <row r="21364" ht="13.5" customHeight="1" x14ac:dyDescent="0.2"/>
    <row r="21365" ht="13.5" customHeight="1" x14ac:dyDescent="0.2"/>
    <row r="21366" ht="13.5" customHeight="1" x14ac:dyDescent="0.2"/>
    <row r="21367" ht="13.5" customHeight="1" x14ac:dyDescent="0.2"/>
    <row r="21368" ht="13.5" customHeight="1" x14ac:dyDescent="0.2"/>
    <row r="21369" ht="13.5" customHeight="1" x14ac:dyDescent="0.2"/>
    <row r="21370" ht="13.5" customHeight="1" x14ac:dyDescent="0.2"/>
    <row r="21371" ht="13.5" customHeight="1" x14ac:dyDescent="0.2"/>
    <row r="21372" ht="13.5" customHeight="1" x14ac:dyDescent="0.2"/>
    <row r="21373" ht="13.5" customHeight="1" x14ac:dyDescent="0.2"/>
    <row r="21374" ht="13.5" customHeight="1" x14ac:dyDescent="0.2"/>
    <row r="21375" ht="13.5" customHeight="1" x14ac:dyDescent="0.2"/>
    <row r="21376" ht="13.5" customHeight="1" x14ac:dyDescent="0.2"/>
    <row r="21377" ht="13.5" customHeight="1" x14ac:dyDescent="0.2"/>
    <row r="21378" ht="13.5" customHeight="1" x14ac:dyDescent="0.2"/>
    <row r="21379" ht="13.5" customHeight="1" x14ac:dyDescent="0.2"/>
    <row r="21380" ht="13.5" customHeight="1" x14ac:dyDescent="0.2"/>
    <row r="21381" ht="13.5" customHeight="1" x14ac:dyDescent="0.2"/>
    <row r="21382" ht="13.5" customHeight="1" x14ac:dyDescent="0.2"/>
    <row r="21383" ht="13.5" customHeight="1" x14ac:dyDescent="0.2"/>
    <row r="21384" ht="13.5" customHeight="1" x14ac:dyDescent="0.2"/>
    <row r="21385" ht="13.5" customHeight="1" x14ac:dyDescent="0.2"/>
    <row r="21386" ht="13.5" customHeight="1" x14ac:dyDescent="0.2"/>
    <row r="21387" ht="13.5" customHeight="1" x14ac:dyDescent="0.2"/>
    <row r="21388" ht="13.5" customHeight="1" x14ac:dyDescent="0.2"/>
    <row r="21389" ht="13.5" customHeight="1" x14ac:dyDescent="0.2"/>
    <row r="21390" ht="13.5" customHeight="1" x14ac:dyDescent="0.2"/>
    <row r="21391" ht="13.5" customHeight="1" x14ac:dyDescent="0.2"/>
    <row r="21392" ht="13.5" customHeight="1" x14ac:dyDescent="0.2"/>
    <row r="21393" ht="13.5" customHeight="1" x14ac:dyDescent="0.2"/>
    <row r="21394" ht="13.5" customHeight="1" x14ac:dyDescent="0.2"/>
    <row r="21395" ht="13.5" customHeight="1" x14ac:dyDescent="0.2"/>
    <row r="21396" ht="13.5" customHeight="1" x14ac:dyDescent="0.2"/>
    <row r="21397" ht="13.5" customHeight="1" x14ac:dyDescent="0.2"/>
    <row r="21398" ht="13.5" customHeight="1" x14ac:dyDescent="0.2"/>
    <row r="21399" ht="13.5" customHeight="1" x14ac:dyDescent="0.2"/>
    <row r="21400" ht="13.5" customHeight="1" x14ac:dyDescent="0.2"/>
    <row r="21401" ht="13.5" customHeight="1" x14ac:dyDescent="0.2"/>
    <row r="21402" ht="13.5" customHeight="1" x14ac:dyDescent="0.2"/>
    <row r="21403" ht="13.5" customHeight="1" x14ac:dyDescent="0.2"/>
    <row r="21404" ht="13.5" customHeight="1" x14ac:dyDescent="0.2"/>
    <row r="21405" ht="13.5" customHeight="1" x14ac:dyDescent="0.2"/>
    <row r="21406" ht="13.5" customHeight="1" x14ac:dyDescent="0.2"/>
    <row r="21407" ht="13.5" customHeight="1" x14ac:dyDescent="0.2"/>
    <row r="21408" ht="13.5" customHeight="1" x14ac:dyDescent="0.2"/>
    <row r="21409" ht="13.5" customHeight="1" x14ac:dyDescent="0.2"/>
    <row r="21410" ht="13.5" customHeight="1" x14ac:dyDescent="0.2"/>
    <row r="21411" ht="13.5" customHeight="1" x14ac:dyDescent="0.2"/>
    <row r="21412" ht="13.5" customHeight="1" x14ac:dyDescent="0.2"/>
    <row r="21413" ht="13.5" customHeight="1" x14ac:dyDescent="0.2"/>
    <row r="21414" ht="13.5" customHeight="1" x14ac:dyDescent="0.2"/>
    <row r="21415" ht="13.5" customHeight="1" x14ac:dyDescent="0.2"/>
    <row r="21416" ht="13.5" customHeight="1" x14ac:dyDescent="0.2"/>
    <row r="21417" ht="13.5" customHeight="1" x14ac:dyDescent="0.2"/>
    <row r="21418" ht="13.5" customHeight="1" x14ac:dyDescent="0.2"/>
    <row r="21419" ht="13.5" customHeight="1" x14ac:dyDescent="0.2"/>
    <row r="21420" ht="13.5" customHeight="1" x14ac:dyDescent="0.2"/>
    <row r="21421" ht="13.5" customHeight="1" x14ac:dyDescent="0.2"/>
    <row r="21422" ht="13.5" customHeight="1" x14ac:dyDescent="0.2"/>
    <row r="21423" ht="13.5" customHeight="1" x14ac:dyDescent="0.2"/>
    <row r="21424" ht="13.5" customHeight="1" x14ac:dyDescent="0.2"/>
    <row r="21425" ht="13.5" customHeight="1" x14ac:dyDescent="0.2"/>
    <row r="21426" ht="13.5" customHeight="1" x14ac:dyDescent="0.2"/>
    <row r="21427" ht="13.5" customHeight="1" x14ac:dyDescent="0.2"/>
    <row r="21428" ht="13.5" customHeight="1" x14ac:dyDescent="0.2"/>
    <row r="21429" ht="13.5" customHeight="1" x14ac:dyDescent="0.2"/>
    <row r="21430" ht="13.5" customHeight="1" x14ac:dyDescent="0.2"/>
    <row r="21431" ht="13.5" customHeight="1" x14ac:dyDescent="0.2"/>
    <row r="21432" ht="13.5" customHeight="1" x14ac:dyDescent="0.2"/>
    <row r="21433" ht="13.5" customHeight="1" x14ac:dyDescent="0.2"/>
    <row r="21434" ht="13.5" customHeight="1" x14ac:dyDescent="0.2"/>
    <row r="21435" ht="13.5" customHeight="1" x14ac:dyDescent="0.2"/>
    <row r="21436" ht="13.5" customHeight="1" x14ac:dyDescent="0.2"/>
    <row r="21437" ht="13.5" customHeight="1" x14ac:dyDescent="0.2"/>
    <row r="21438" ht="13.5" customHeight="1" x14ac:dyDescent="0.2"/>
    <row r="21439" ht="13.5" customHeight="1" x14ac:dyDescent="0.2"/>
    <row r="21440" ht="13.5" customHeight="1" x14ac:dyDescent="0.2"/>
    <row r="21441" ht="13.5" customHeight="1" x14ac:dyDescent="0.2"/>
    <row r="21442" ht="13.5" customHeight="1" x14ac:dyDescent="0.2"/>
    <row r="21443" ht="13.5" customHeight="1" x14ac:dyDescent="0.2"/>
    <row r="21444" ht="13.5" customHeight="1" x14ac:dyDescent="0.2"/>
    <row r="21445" ht="13.5" customHeight="1" x14ac:dyDescent="0.2"/>
    <row r="21446" ht="13.5" customHeight="1" x14ac:dyDescent="0.2"/>
    <row r="21447" ht="13.5" customHeight="1" x14ac:dyDescent="0.2"/>
    <row r="21448" ht="13.5" customHeight="1" x14ac:dyDescent="0.2"/>
    <row r="21449" ht="13.5" customHeight="1" x14ac:dyDescent="0.2"/>
    <row r="21450" ht="13.5" customHeight="1" x14ac:dyDescent="0.2"/>
    <row r="21451" ht="13.5" customHeight="1" x14ac:dyDescent="0.2"/>
    <row r="21452" ht="13.5" customHeight="1" x14ac:dyDescent="0.2"/>
    <row r="21453" ht="13.5" customHeight="1" x14ac:dyDescent="0.2"/>
    <row r="21454" ht="13.5" customHeight="1" x14ac:dyDescent="0.2"/>
    <row r="21455" ht="13.5" customHeight="1" x14ac:dyDescent="0.2"/>
    <row r="21456" ht="13.5" customHeight="1" x14ac:dyDescent="0.2"/>
    <row r="21457" ht="13.5" customHeight="1" x14ac:dyDescent="0.2"/>
    <row r="21458" ht="13.5" customHeight="1" x14ac:dyDescent="0.2"/>
    <row r="21459" ht="13.5" customHeight="1" x14ac:dyDescent="0.2"/>
    <row r="21460" ht="13.5" customHeight="1" x14ac:dyDescent="0.2"/>
    <row r="21461" ht="13.5" customHeight="1" x14ac:dyDescent="0.2"/>
    <row r="21462" ht="13.5" customHeight="1" x14ac:dyDescent="0.2"/>
    <row r="21463" ht="13.5" customHeight="1" x14ac:dyDescent="0.2"/>
    <row r="21464" ht="13.5" customHeight="1" x14ac:dyDescent="0.2"/>
    <row r="21465" ht="13.5" customHeight="1" x14ac:dyDescent="0.2"/>
    <row r="21466" ht="13.5" customHeight="1" x14ac:dyDescent="0.2"/>
    <row r="21467" ht="13.5" customHeight="1" x14ac:dyDescent="0.2"/>
    <row r="21468" ht="13.5" customHeight="1" x14ac:dyDescent="0.2"/>
    <row r="21469" ht="13.5" customHeight="1" x14ac:dyDescent="0.2"/>
    <row r="21470" ht="13.5" customHeight="1" x14ac:dyDescent="0.2"/>
    <row r="21471" ht="13.5" customHeight="1" x14ac:dyDescent="0.2"/>
    <row r="21472" ht="13.5" customHeight="1" x14ac:dyDescent="0.2"/>
    <row r="21473" ht="13.5" customHeight="1" x14ac:dyDescent="0.2"/>
    <row r="21474" ht="13.5" customHeight="1" x14ac:dyDescent="0.2"/>
    <row r="21475" ht="13.5" customHeight="1" x14ac:dyDescent="0.2"/>
    <row r="21476" ht="13.5" customHeight="1" x14ac:dyDescent="0.2"/>
    <row r="21477" ht="13.5" customHeight="1" x14ac:dyDescent="0.2"/>
    <row r="21478" ht="13.5" customHeight="1" x14ac:dyDescent="0.2"/>
    <row r="21479" ht="13.5" customHeight="1" x14ac:dyDescent="0.2"/>
    <row r="21480" ht="13.5" customHeight="1" x14ac:dyDescent="0.2"/>
    <row r="21481" ht="13.5" customHeight="1" x14ac:dyDescent="0.2"/>
    <row r="21482" ht="13.5" customHeight="1" x14ac:dyDescent="0.2"/>
    <row r="21483" ht="13.5" customHeight="1" x14ac:dyDescent="0.2"/>
    <row r="21484" ht="13.5" customHeight="1" x14ac:dyDescent="0.2"/>
    <row r="21485" ht="13.5" customHeight="1" x14ac:dyDescent="0.2"/>
    <row r="21486" ht="13.5" customHeight="1" x14ac:dyDescent="0.2"/>
    <row r="21487" ht="13.5" customHeight="1" x14ac:dyDescent="0.2"/>
    <row r="21488" ht="13.5" customHeight="1" x14ac:dyDescent="0.2"/>
    <row r="21489" ht="13.5" customHeight="1" x14ac:dyDescent="0.2"/>
    <row r="21490" ht="13.5" customHeight="1" x14ac:dyDescent="0.2"/>
    <row r="21491" ht="13.5" customHeight="1" x14ac:dyDescent="0.2"/>
    <row r="21492" ht="13.5" customHeight="1" x14ac:dyDescent="0.2"/>
    <row r="21493" ht="13.5" customHeight="1" x14ac:dyDescent="0.2"/>
    <row r="21494" ht="13.5" customHeight="1" x14ac:dyDescent="0.2"/>
    <row r="21495" ht="13.5" customHeight="1" x14ac:dyDescent="0.2"/>
    <row r="21496" ht="13.5" customHeight="1" x14ac:dyDescent="0.2"/>
    <row r="21497" ht="13.5" customHeight="1" x14ac:dyDescent="0.2"/>
    <row r="21498" ht="13.5" customHeight="1" x14ac:dyDescent="0.2"/>
    <row r="21499" ht="13.5" customHeight="1" x14ac:dyDescent="0.2"/>
    <row r="21500" ht="13.5" customHeight="1" x14ac:dyDescent="0.2"/>
    <row r="21501" ht="13.5" customHeight="1" x14ac:dyDescent="0.2"/>
    <row r="21502" ht="13.5" customHeight="1" x14ac:dyDescent="0.2"/>
    <row r="21503" ht="13.5" customHeight="1" x14ac:dyDescent="0.2"/>
    <row r="21504" ht="13.5" customHeight="1" x14ac:dyDescent="0.2"/>
    <row r="21505" ht="13.5" customHeight="1" x14ac:dyDescent="0.2"/>
    <row r="21506" ht="13.5" customHeight="1" x14ac:dyDescent="0.2"/>
    <row r="21507" ht="13.5" customHeight="1" x14ac:dyDescent="0.2"/>
    <row r="21508" ht="13.5" customHeight="1" x14ac:dyDescent="0.2"/>
    <row r="21509" ht="13.5" customHeight="1" x14ac:dyDescent="0.2"/>
    <row r="21510" ht="13.5" customHeight="1" x14ac:dyDescent="0.2"/>
    <row r="21511" ht="13.5" customHeight="1" x14ac:dyDescent="0.2"/>
    <row r="21512" ht="13.5" customHeight="1" x14ac:dyDescent="0.2"/>
    <row r="21513" ht="13.5" customHeight="1" x14ac:dyDescent="0.2"/>
    <row r="21514" ht="13.5" customHeight="1" x14ac:dyDescent="0.2"/>
    <row r="21515" ht="13.5" customHeight="1" x14ac:dyDescent="0.2"/>
    <row r="21516" ht="13.5" customHeight="1" x14ac:dyDescent="0.2"/>
    <row r="21517" ht="13.5" customHeight="1" x14ac:dyDescent="0.2"/>
    <row r="21518" ht="13.5" customHeight="1" x14ac:dyDescent="0.2"/>
    <row r="21519" ht="13.5" customHeight="1" x14ac:dyDescent="0.2"/>
    <row r="21520" ht="13.5" customHeight="1" x14ac:dyDescent="0.2"/>
    <row r="21521" ht="13.5" customHeight="1" x14ac:dyDescent="0.2"/>
    <row r="21522" ht="13.5" customHeight="1" x14ac:dyDescent="0.2"/>
    <row r="21523" ht="13.5" customHeight="1" x14ac:dyDescent="0.2"/>
    <row r="21524" ht="13.5" customHeight="1" x14ac:dyDescent="0.2"/>
    <row r="21525" ht="13.5" customHeight="1" x14ac:dyDescent="0.2"/>
    <row r="21526" ht="13.5" customHeight="1" x14ac:dyDescent="0.2"/>
    <row r="21527" ht="13.5" customHeight="1" x14ac:dyDescent="0.2"/>
    <row r="21528" ht="13.5" customHeight="1" x14ac:dyDescent="0.2"/>
    <row r="21529" ht="13.5" customHeight="1" x14ac:dyDescent="0.2"/>
    <row r="21530" ht="13.5" customHeight="1" x14ac:dyDescent="0.2"/>
    <row r="21531" ht="13.5" customHeight="1" x14ac:dyDescent="0.2"/>
    <row r="21532" ht="13.5" customHeight="1" x14ac:dyDescent="0.2"/>
    <row r="21533" ht="13.5" customHeight="1" x14ac:dyDescent="0.2"/>
    <row r="21534" ht="13.5" customHeight="1" x14ac:dyDescent="0.2"/>
    <row r="21535" ht="13.5" customHeight="1" x14ac:dyDescent="0.2"/>
    <row r="21536" ht="13.5" customHeight="1" x14ac:dyDescent="0.2"/>
    <row r="21537" ht="13.5" customHeight="1" x14ac:dyDescent="0.2"/>
    <row r="21538" ht="13.5" customHeight="1" x14ac:dyDescent="0.2"/>
    <row r="21539" ht="13.5" customHeight="1" x14ac:dyDescent="0.2"/>
    <row r="21540" ht="13.5" customHeight="1" x14ac:dyDescent="0.2"/>
    <row r="21541" ht="13.5" customHeight="1" x14ac:dyDescent="0.2"/>
    <row r="21542" ht="13.5" customHeight="1" x14ac:dyDescent="0.2"/>
    <row r="21543" ht="13.5" customHeight="1" x14ac:dyDescent="0.2"/>
    <row r="21544" ht="13.5" customHeight="1" x14ac:dyDescent="0.2"/>
    <row r="21545" ht="13.5" customHeight="1" x14ac:dyDescent="0.2"/>
    <row r="21546" ht="13.5" customHeight="1" x14ac:dyDescent="0.2"/>
    <row r="21547" ht="13.5" customHeight="1" x14ac:dyDescent="0.2"/>
    <row r="21548" ht="13.5" customHeight="1" x14ac:dyDescent="0.2"/>
    <row r="21549" ht="13.5" customHeight="1" x14ac:dyDescent="0.2"/>
    <row r="21550" ht="13.5" customHeight="1" x14ac:dyDescent="0.2"/>
    <row r="21551" ht="13.5" customHeight="1" x14ac:dyDescent="0.2"/>
    <row r="21552" ht="13.5" customHeight="1" x14ac:dyDescent="0.2"/>
    <row r="21553" ht="13.5" customHeight="1" x14ac:dyDescent="0.2"/>
    <row r="21554" ht="13.5" customHeight="1" x14ac:dyDescent="0.2"/>
    <row r="21555" ht="13.5" customHeight="1" x14ac:dyDescent="0.2"/>
    <row r="21556" ht="13.5" customHeight="1" x14ac:dyDescent="0.2"/>
    <row r="21557" ht="13.5" customHeight="1" x14ac:dyDescent="0.2"/>
    <row r="21558" ht="13.5" customHeight="1" x14ac:dyDescent="0.2"/>
    <row r="21559" ht="13.5" customHeight="1" x14ac:dyDescent="0.2"/>
    <row r="21560" ht="13.5" customHeight="1" x14ac:dyDescent="0.2"/>
    <row r="21561" ht="13.5" customHeight="1" x14ac:dyDescent="0.2"/>
    <row r="21562" ht="13.5" customHeight="1" x14ac:dyDescent="0.2"/>
    <row r="21563" ht="13.5" customHeight="1" x14ac:dyDescent="0.2"/>
    <row r="21564" ht="13.5" customHeight="1" x14ac:dyDescent="0.2"/>
    <row r="21565" ht="13.5" customHeight="1" x14ac:dyDescent="0.2"/>
    <row r="21566" ht="13.5" customHeight="1" x14ac:dyDescent="0.2"/>
    <row r="21567" ht="13.5" customHeight="1" x14ac:dyDescent="0.2"/>
    <row r="21568" ht="13.5" customHeight="1" x14ac:dyDescent="0.2"/>
    <row r="21569" ht="13.5" customHeight="1" x14ac:dyDescent="0.2"/>
    <row r="21570" ht="13.5" customHeight="1" x14ac:dyDescent="0.2"/>
    <row r="21571" ht="13.5" customHeight="1" x14ac:dyDescent="0.2"/>
    <row r="21572" ht="13.5" customHeight="1" x14ac:dyDescent="0.2"/>
    <row r="21573" ht="13.5" customHeight="1" x14ac:dyDescent="0.2"/>
    <row r="21574" ht="13.5" customHeight="1" x14ac:dyDescent="0.2"/>
    <row r="21575" ht="13.5" customHeight="1" x14ac:dyDescent="0.2"/>
    <row r="21576" ht="13.5" customHeight="1" x14ac:dyDescent="0.2"/>
    <row r="21577" ht="13.5" customHeight="1" x14ac:dyDescent="0.2"/>
    <row r="21578" ht="13.5" customHeight="1" x14ac:dyDescent="0.2"/>
    <row r="21579" ht="13.5" customHeight="1" x14ac:dyDescent="0.2"/>
    <row r="21580" ht="13.5" customHeight="1" x14ac:dyDescent="0.2"/>
    <row r="21581" ht="13.5" customHeight="1" x14ac:dyDescent="0.2"/>
    <row r="21582" ht="13.5" customHeight="1" x14ac:dyDescent="0.2"/>
    <row r="21583" ht="13.5" customHeight="1" x14ac:dyDescent="0.2"/>
    <row r="21584" ht="13.5" customHeight="1" x14ac:dyDescent="0.2"/>
    <row r="21585" ht="13.5" customHeight="1" x14ac:dyDescent="0.2"/>
    <row r="21586" ht="13.5" customHeight="1" x14ac:dyDescent="0.2"/>
    <row r="21587" ht="13.5" customHeight="1" x14ac:dyDescent="0.2"/>
    <row r="21588" ht="13.5" customHeight="1" x14ac:dyDescent="0.2"/>
    <row r="21589" ht="13.5" customHeight="1" x14ac:dyDescent="0.2"/>
    <row r="21590" ht="13.5" customHeight="1" x14ac:dyDescent="0.2"/>
    <row r="21591" ht="13.5" customHeight="1" x14ac:dyDescent="0.2"/>
    <row r="21592" ht="13.5" customHeight="1" x14ac:dyDescent="0.2"/>
    <row r="21593" ht="13.5" customHeight="1" x14ac:dyDescent="0.2"/>
    <row r="21594" ht="13.5" customHeight="1" x14ac:dyDescent="0.2"/>
    <row r="21595" ht="13.5" customHeight="1" x14ac:dyDescent="0.2"/>
    <row r="21596" ht="13.5" customHeight="1" x14ac:dyDescent="0.2"/>
    <row r="21597" ht="13.5" customHeight="1" x14ac:dyDescent="0.2"/>
    <row r="21598" ht="13.5" customHeight="1" x14ac:dyDescent="0.2"/>
    <row r="21599" ht="13.5" customHeight="1" x14ac:dyDescent="0.2"/>
    <row r="21600" ht="13.5" customHeight="1" x14ac:dyDescent="0.2"/>
    <row r="21601" ht="13.5" customHeight="1" x14ac:dyDescent="0.2"/>
    <row r="21602" ht="13.5" customHeight="1" x14ac:dyDescent="0.2"/>
    <row r="21603" ht="13.5" customHeight="1" x14ac:dyDescent="0.2"/>
    <row r="21604" ht="13.5" customHeight="1" x14ac:dyDescent="0.2"/>
    <row r="21605" ht="13.5" customHeight="1" x14ac:dyDescent="0.2"/>
    <row r="21606" ht="13.5" customHeight="1" x14ac:dyDescent="0.2"/>
    <row r="21607" ht="13.5" customHeight="1" x14ac:dyDescent="0.2"/>
    <row r="21608" ht="13.5" customHeight="1" x14ac:dyDescent="0.2"/>
    <row r="21609" ht="13.5" customHeight="1" x14ac:dyDescent="0.2"/>
    <row r="21610" ht="13.5" customHeight="1" x14ac:dyDescent="0.2"/>
    <row r="21611" ht="13.5" customHeight="1" x14ac:dyDescent="0.2"/>
    <row r="21612" ht="13.5" customHeight="1" x14ac:dyDescent="0.2"/>
    <row r="21613" ht="13.5" customHeight="1" x14ac:dyDescent="0.2"/>
    <row r="21614" ht="13.5" customHeight="1" x14ac:dyDescent="0.2"/>
    <row r="21615" ht="13.5" customHeight="1" x14ac:dyDescent="0.2"/>
    <row r="21616" ht="13.5" customHeight="1" x14ac:dyDescent="0.2"/>
    <row r="21617" ht="13.5" customHeight="1" x14ac:dyDescent="0.2"/>
    <row r="21618" ht="13.5" customHeight="1" x14ac:dyDescent="0.2"/>
    <row r="21619" ht="13.5" customHeight="1" x14ac:dyDescent="0.2"/>
    <row r="21620" ht="13.5" customHeight="1" x14ac:dyDescent="0.2"/>
    <row r="21621" ht="13.5" customHeight="1" x14ac:dyDescent="0.2"/>
    <row r="21622" ht="13.5" customHeight="1" x14ac:dyDescent="0.2"/>
    <row r="21623" ht="13.5" customHeight="1" x14ac:dyDescent="0.2"/>
    <row r="21624" ht="13.5" customHeight="1" x14ac:dyDescent="0.2"/>
    <row r="21625" ht="13.5" customHeight="1" x14ac:dyDescent="0.2"/>
    <row r="21626" ht="13.5" customHeight="1" x14ac:dyDescent="0.2"/>
    <row r="21627" ht="13.5" customHeight="1" x14ac:dyDescent="0.2"/>
    <row r="21628" ht="13.5" customHeight="1" x14ac:dyDescent="0.2"/>
    <row r="21629" ht="13.5" customHeight="1" x14ac:dyDescent="0.2"/>
    <row r="21630" ht="13.5" customHeight="1" x14ac:dyDescent="0.2"/>
    <row r="21631" ht="13.5" customHeight="1" x14ac:dyDescent="0.2"/>
    <row r="21632" ht="13.5" customHeight="1" x14ac:dyDescent="0.2"/>
    <row r="21633" ht="13.5" customHeight="1" x14ac:dyDescent="0.2"/>
    <row r="21634" ht="13.5" customHeight="1" x14ac:dyDescent="0.2"/>
    <row r="21635" ht="13.5" customHeight="1" x14ac:dyDescent="0.2"/>
    <row r="21636" ht="13.5" customHeight="1" x14ac:dyDescent="0.2"/>
    <row r="21637" ht="13.5" customHeight="1" x14ac:dyDescent="0.2"/>
    <row r="21638" ht="13.5" customHeight="1" x14ac:dyDescent="0.2"/>
    <row r="21639" ht="13.5" customHeight="1" x14ac:dyDescent="0.2"/>
    <row r="21640" ht="13.5" customHeight="1" x14ac:dyDescent="0.2"/>
    <row r="21641" ht="13.5" customHeight="1" x14ac:dyDescent="0.2"/>
    <row r="21642" ht="13.5" customHeight="1" x14ac:dyDescent="0.2"/>
    <row r="21643" ht="13.5" customHeight="1" x14ac:dyDescent="0.2"/>
    <row r="21644" ht="13.5" customHeight="1" x14ac:dyDescent="0.2"/>
    <row r="21645" ht="13.5" customHeight="1" x14ac:dyDescent="0.2"/>
    <row r="21646" ht="13.5" customHeight="1" x14ac:dyDescent="0.2"/>
    <row r="21647" ht="13.5" customHeight="1" x14ac:dyDescent="0.2"/>
    <row r="21648" ht="13.5" customHeight="1" x14ac:dyDescent="0.2"/>
    <row r="21649" ht="13.5" customHeight="1" x14ac:dyDescent="0.2"/>
    <row r="21650" ht="13.5" customHeight="1" x14ac:dyDescent="0.2"/>
    <row r="21651" ht="13.5" customHeight="1" x14ac:dyDescent="0.2"/>
    <row r="21652" ht="13.5" customHeight="1" x14ac:dyDescent="0.2"/>
    <row r="21653" ht="13.5" customHeight="1" x14ac:dyDescent="0.2"/>
    <row r="21654" ht="13.5" customHeight="1" x14ac:dyDescent="0.2"/>
    <row r="21655" ht="13.5" customHeight="1" x14ac:dyDescent="0.2"/>
    <row r="21656" ht="13.5" customHeight="1" x14ac:dyDescent="0.2"/>
    <row r="21657" ht="13.5" customHeight="1" x14ac:dyDescent="0.2"/>
    <row r="21658" ht="13.5" customHeight="1" x14ac:dyDescent="0.2"/>
    <row r="21659" ht="13.5" customHeight="1" x14ac:dyDescent="0.2"/>
    <row r="21660" ht="13.5" customHeight="1" x14ac:dyDescent="0.2"/>
    <row r="21661" ht="13.5" customHeight="1" x14ac:dyDescent="0.2"/>
    <row r="21662" ht="13.5" customHeight="1" x14ac:dyDescent="0.2"/>
    <row r="21663" ht="13.5" customHeight="1" x14ac:dyDescent="0.2"/>
    <row r="21664" ht="13.5" customHeight="1" x14ac:dyDescent="0.2"/>
    <row r="21665" ht="13.5" customHeight="1" x14ac:dyDescent="0.2"/>
    <row r="21666" ht="13.5" customHeight="1" x14ac:dyDescent="0.2"/>
    <row r="21667" ht="13.5" customHeight="1" x14ac:dyDescent="0.2"/>
    <row r="21668" ht="13.5" customHeight="1" x14ac:dyDescent="0.2"/>
    <row r="21669" ht="13.5" customHeight="1" x14ac:dyDescent="0.2"/>
    <row r="21670" ht="13.5" customHeight="1" x14ac:dyDescent="0.2"/>
    <row r="21671" ht="13.5" customHeight="1" x14ac:dyDescent="0.2"/>
    <row r="21672" ht="13.5" customHeight="1" x14ac:dyDescent="0.2"/>
    <row r="21673" ht="13.5" customHeight="1" x14ac:dyDescent="0.2"/>
    <row r="21674" ht="13.5" customHeight="1" x14ac:dyDescent="0.2"/>
    <row r="21675" ht="13.5" customHeight="1" x14ac:dyDescent="0.2"/>
    <row r="21676" ht="13.5" customHeight="1" x14ac:dyDescent="0.2"/>
    <row r="21677" ht="13.5" customHeight="1" x14ac:dyDescent="0.2"/>
    <row r="21678" ht="13.5" customHeight="1" x14ac:dyDescent="0.2"/>
    <row r="21679" ht="13.5" customHeight="1" x14ac:dyDescent="0.2"/>
    <row r="21680" ht="13.5" customHeight="1" x14ac:dyDescent="0.2"/>
    <row r="21681" ht="13.5" customHeight="1" x14ac:dyDescent="0.2"/>
    <row r="21682" ht="13.5" customHeight="1" x14ac:dyDescent="0.2"/>
    <row r="21683" ht="13.5" customHeight="1" x14ac:dyDescent="0.2"/>
    <row r="21684" ht="13.5" customHeight="1" x14ac:dyDescent="0.2"/>
    <row r="21685" ht="13.5" customHeight="1" x14ac:dyDescent="0.2"/>
    <row r="21686" ht="13.5" customHeight="1" x14ac:dyDescent="0.2"/>
    <row r="21687" ht="13.5" customHeight="1" x14ac:dyDescent="0.2"/>
    <row r="21688" ht="13.5" customHeight="1" x14ac:dyDescent="0.2"/>
    <row r="21689" ht="13.5" customHeight="1" x14ac:dyDescent="0.2"/>
    <row r="21690" ht="13.5" customHeight="1" x14ac:dyDescent="0.2"/>
    <row r="21691" ht="13.5" customHeight="1" x14ac:dyDescent="0.2"/>
    <row r="21692" ht="13.5" customHeight="1" x14ac:dyDescent="0.2"/>
    <row r="21693" ht="13.5" customHeight="1" x14ac:dyDescent="0.2"/>
    <row r="21694" ht="13.5" customHeight="1" x14ac:dyDescent="0.2"/>
    <row r="21695" ht="13.5" customHeight="1" x14ac:dyDescent="0.2"/>
    <row r="21696" ht="13.5" customHeight="1" x14ac:dyDescent="0.2"/>
    <row r="21697" ht="13.5" customHeight="1" x14ac:dyDescent="0.2"/>
    <row r="21698" ht="13.5" customHeight="1" x14ac:dyDescent="0.2"/>
    <row r="21699" ht="13.5" customHeight="1" x14ac:dyDescent="0.2"/>
    <row r="21700" ht="13.5" customHeight="1" x14ac:dyDescent="0.2"/>
    <row r="21701" ht="13.5" customHeight="1" x14ac:dyDescent="0.2"/>
    <row r="21702" ht="13.5" customHeight="1" x14ac:dyDescent="0.2"/>
    <row r="21703" ht="13.5" customHeight="1" x14ac:dyDescent="0.2"/>
    <row r="21704" ht="13.5" customHeight="1" x14ac:dyDescent="0.2"/>
    <row r="21705" ht="13.5" customHeight="1" x14ac:dyDescent="0.2"/>
    <row r="21706" ht="13.5" customHeight="1" x14ac:dyDescent="0.2"/>
    <row r="21707" ht="13.5" customHeight="1" x14ac:dyDescent="0.2"/>
    <row r="21708" ht="13.5" customHeight="1" x14ac:dyDescent="0.2"/>
    <row r="21709" ht="13.5" customHeight="1" x14ac:dyDescent="0.2"/>
    <row r="21710" ht="13.5" customHeight="1" x14ac:dyDescent="0.2"/>
    <row r="21711" ht="13.5" customHeight="1" x14ac:dyDescent="0.2"/>
    <row r="21712" ht="13.5" customHeight="1" x14ac:dyDescent="0.2"/>
    <row r="21713" ht="13.5" customHeight="1" x14ac:dyDescent="0.2"/>
    <row r="21714" ht="13.5" customHeight="1" x14ac:dyDescent="0.2"/>
    <row r="21715" ht="13.5" customHeight="1" x14ac:dyDescent="0.2"/>
    <row r="21716" ht="13.5" customHeight="1" x14ac:dyDescent="0.2"/>
    <row r="21717" ht="13.5" customHeight="1" x14ac:dyDescent="0.2"/>
    <row r="21718" ht="13.5" customHeight="1" x14ac:dyDescent="0.2"/>
    <row r="21719" ht="13.5" customHeight="1" x14ac:dyDescent="0.2"/>
    <row r="21720" ht="13.5" customHeight="1" x14ac:dyDescent="0.2"/>
    <row r="21721" ht="13.5" customHeight="1" x14ac:dyDescent="0.2"/>
    <row r="21722" ht="13.5" customHeight="1" x14ac:dyDescent="0.2"/>
    <row r="21723" ht="13.5" customHeight="1" x14ac:dyDescent="0.2"/>
    <row r="21724" ht="13.5" customHeight="1" x14ac:dyDescent="0.2"/>
    <row r="21725" ht="13.5" customHeight="1" x14ac:dyDescent="0.2"/>
    <row r="21726" ht="13.5" customHeight="1" x14ac:dyDescent="0.2"/>
    <row r="21727" ht="13.5" customHeight="1" x14ac:dyDescent="0.2"/>
    <row r="21728" ht="13.5" customHeight="1" x14ac:dyDescent="0.2"/>
    <row r="21729" ht="13.5" customHeight="1" x14ac:dyDescent="0.2"/>
    <row r="21730" ht="13.5" customHeight="1" x14ac:dyDescent="0.2"/>
    <row r="21731" ht="13.5" customHeight="1" x14ac:dyDescent="0.2"/>
    <row r="21732" ht="13.5" customHeight="1" x14ac:dyDescent="0.2"/>
    <row r="21733" ht="13.5" customHeight="1" x14ac:dyDescent="0.2"/>
    <row r="21734" ht="13.5" customHeight="1" x14ac:dyDescent="0.2"/>
    <row r="21735" ht="13.5" customHeight="1" x14ac:dyDescent="0.2"/>
    <row r="21736" ht="13.5" customHeight="1" x14ac:dyDescent="0.2"/>
    <row r="21737" ht="13.5" customHeight="1" x14ac:dyDescent="0.2"/>
    <row r="21738" ht="13.5" customHeight="1" x14ac:dyDescent="0.2"/>
    <row r="21739" ht="13.5" customHeight="1" x14ac:dyDescent="0.2"/>
    <row r="21740" ht="13.5" customHeight="1" x14ac:dyDescent="0.2"/>
    <row r="21741" ht="13.5" customHeight="1" x14ac:dyDescent="0.2"/>
    <row r="21742" ht="13.5" customHeight="1" x14ac:dyDescent="0.2"/>
    <row r="21743" ht="13.5" customHeight="1" x14ac:dyDescent="0.2"/>
    <row r="21744" ht="13.5" customHeight="1" x14ac:dyDescent="0.2"/>
    <row r="21745" ht="13.5" customHeight="1" x14ac:dyDescent="0.2"/>
    <row r="21746" ht="13.5" customHeight="1" x14ac:dyDescent="0.2"/>
    <row r="21747" ht="13.5" customHeight="1" x14ac:dyDescent="0.2"/>
    <row r="21748" ht="13.5" customHeight="1" x14ac:dyDescent="0.2"/>
    <row r="21749" ht="13.5" customHeight="1" x14ac:dyDescent="0.2"/>
    <row r="21750" ht="13.5" customHeight="1" x14ac:dyDescent="0.2"/>
    <row r="21751" ht="13.5" customHeight="1" x14ac:dyDescent="0.2"/>
    <row r="21752" ht="13.5" customHeight="1" x14ac:dyDescent="0.2"/>
    <row r="21753" ht="13.5" customHeight="1" x14ac:dyDescent="0.2"/>
    <row r="21754" ht="13.5" customHeight="1" x14ac:dyDescent="0.2"/>
    <row r="21755" ht="13.5" customHeight="1" x14ac:dyDescent="0.2"/>
    <row r="21756" ht="13.5" customHeight="1" x14ac:dyDescent="0.2"/>
    <row r="21757" ht="13.5" customHeight="1" x14ac:dyDescent="0.2"/>
    <row r="21758" ht="13.5" customHeight="1" x14ac:dyDescent="0.2"/>
    <row r="21759" ht="13.5" customHeight="1" x14ac:dyDescent="0.2"/>
    <row r="21760" ht="13.5" customHeight="1" x14ac:dyDescent="0.2"/>
    <row r="21761" ht="13.5" customHeight="1" x14ac:dyDescent="0.2"/>
    <row r="21762" ht="13.5" customHeight="1" x14ac:dyDescent="0.2"/>
    <row r="21763" ht="13.5" customHeight="1" x14ac:dyDescent="0.2"/>
    <row r="21764" ht="13.5" customHeight="1" x14ac:dyDescent="0.2"/>
    <row r="21765" ht="13.5" customHeight="1" x14ac:dyDescent="0.2"/>
    <row r="21766" ht="13.5" customHeight="1" x14ac:dyDescent="0.2"/>
    <row r="21767" ht="13.5" customHeight="1" x14ac:dyDescent="0.2"/>
    <row r="21768" ht="13.5" customHeight="1" x14ac:dyDescent="0.2"/>
    <row r="21769" ht="13.5" customHeight="1" x14ac:dyDescent="0.2"/>
    <row r="21770" ht="13.5" customHeight="1" x14ac:dyDescent="0.2"/>
    <row r="21771" ht="13.5" customHeight="1" x14ac:dyDescent="0.2"/>
    <row r="21772" ht="13.5" customHeight="1" x14ac:dyDescent="0.2"/>
    <row r="21773" ht="13.5" customHeight="1" x14ac:dyDescent="0.2"/>
    <row r="21774" ht="13.5" customHeight="1" x14ac:dyDescent="0.2"/>
    <row r="21775" ht="13.5" customHeight="1" x14ac:dyDescent="0.2"/>
    <row r="21776" ht="13.5" customHeight="1" x14ac:dyDescent="0.2"/>
    <row r="21777" ht="13.5" customHeight="1" x14ac:dyDescent="0.2"/>
    <row r="21778" ht="13.5" customHeight="1" x14ac:dyDescent="0.2"/>
    <row r="21779" ht="13.5" customHeight="1" x14ac:dyDescent="0.2"/>
    <row r="21780" ht="13.5" customHeight="1" x14ac:dyDescent="0.2"/>
    <row r="21781" ht="13.5" customHeight="1" x14ac:dyDescent="0.2"/>
    <row r="21782" ht="13.5" customHeight="1" x14ac:dyDescent="0.2"/>
    <row r="21783" ht="13.5" customHeight="1" x14ac:dyDescent="0.2"/>
    <row r="21784" ht="13.5" customHeight="1" x14ac:dyDescent="0.2"/>
    <row r="21785" ht="13.5" customHeight="1" x14ac:dyDescent="0.2"/>
    <row r="21786" ht="13.5" customHeight="1" x14ac:dyDescent="0.2"/>
    <row r="21787" ht="13.5" customHeight="1" x14ac:dyDescent="0.2"/>
    <row r="21788" ht="13.5" customHeight="1" x14ac:dyDescent="0.2"/>
    <row r="21789" ht="13.5" customHeight="1" x14ac:dyDescent="0.2"/>
    <row r="21790" ht="13.5" customHeight="1" x14ac:dyDescent="0.2"/>
    <row r="21791" ht="13.5" customHeight="1" x14ac:dyDescent="0.2"/>
    <row r="21792" ht="13.5" customHeight="1" x14ac:dyDescent="0.2"/>
    <row r="21793" ht="13.5" customHeight="1" x14ac:dyDescent="0.2"/>
    <row r="21794" ht="13.5" customHeight="1" x14ac:dyDescent="0.2"/>
    <row r="21795" ht="13.5" customHeight="1" x14ac:dyDescent="0.2"/>
    <row r="21796" ht="13.5" customHeight="1" x14ac:dyDescent="0.2"/>
    <row r="21797" ht="13.5" customHeight="1" x14ac:dyDescent="0.2"/>
    <row r="21798" ht="13.5" customHeight="1" x14ac:dyDescent="0.2"/>
    <row r="21799" ht="13.5" customHeight="1" x14ac:dyDescent="0.2"/>
    <row r="21800" ht="13.5" customHeight="1" x14ac:dyDescent="0.2"/>
    <row r="21801" ht="13.5" customHeight="1" x14ac:dyDescent="0.2"/>
    <row r="21802" ht="13.5" customHeight="1" x14ac:dyDescent="0.2"/>
    <row r="21803" ht="13.5" customHeight="1" x14ac:dyDescent="0.2"/>
    <row r="21804" ht="13.5" customHeight="1" x14ac:dyDescent="0.2"/>
    <row r="21805" ht="13.5" customHeight="1" x14ac:dyDescent="0.2"/>
    <row r="21806" ht="13.5" customHeight="1" x14ac:dyDescent="0.2"/>
    <row r="21807" ht="13.5" customHeight="1" x14ac:dyDescent="0.2"/>
    <row r="21808" ht="13.5" customHeight="1" x14ac:dyDescent="0.2"/>
    <row r="21809" ht="13.5" customHeight="1" x14ac:dyDescent="0.2"/>
    <row r="21810" ht="13.5" customHeight="1" x14ac:dyDescent="0.2"/>
    <row r="21811" ht="13.5" customHeight="1" x14ac:dyDescent="0.2"/>
    <row r="21812" ht="13.5" customHeight="1" x14ac:dyDescent="0.2"/>
    <row r="21813" ht="13.5" customHeight="1" x14ac:dyDescent="0.2"/>
    <row r="21814" ht="13.5" customHeight="1" x14ac:dyDescent="0.2"/>
    <row r="21815" ht="13.5" customHeight="1" x14ac:dyDescent="0.2"/>
    <row r="21816" ht="13.5" customHeight="1" x14ac:dyDescent="0.2"/>
    <row r="21817" ht="13.5" customHeight="1" x14ac:dyDescent="0.2"/>
    <row r="21818" ht="13.5" customHeight="1" x14ac:dyDescent="0.2"/>
    <row r="21819" ht="13.5" customHeight="1" x14ac:dyDescent="0.2"/>
    <row r="21820" ht="13.5" customHeight="1" x14ac:dyDescent="0.2"/>
    <row r="21821" ht="13.5" customHeight="1" x14ac:dyDescent="0.2"/>
    <row r="21822" ht="13.5" customHeight="1" x14ac:dyDescent="0.2"/>
    <row r="21823" ht="13.5" customHeight="1" x14ac:dyDescent="0.2"/>
    <row r="21824" ht="13.5" customHeight="1" x14ac:dyDescent="0.2"/>
    <row r="21825" ht="13.5" customHeight="1" x14ac:dyDescent="0.2"/>
    <row r="21826" ht="13.5" customHeight="1" x14ac:dyDescent="0.2"/>
    <row r="21827" ht="13.5" customHeight="1" x14ac:dyDescent="0.2"/>
    <row r="21828" ht="13.5" customHeight="1" x14ac:dyDescent="0.2"/>
    <row r="21829" ht="13.5" customHeight="1" x14ac:dyDescent="0.2"/>
    <row r="21830" ht="13.5" customHeight="1" x14ac:dyDescent="0.2"/>
    <row r="21831" ht="13.5" customHeight="1" x14ac:dyDescent="0.2"/>
    <row r="21832" ht="13.5" customHeight="1" x14ac:dyDescent="0.2"/>
    <row r="21833" ht="13.5" customHeight="1" x14ac:dyDescent="0.2"/>
    <row r="21834" ht="13.5" customHeight="1" x14ac:dyDescent="0.2"/>
    <row r="21835" ht="13.5" customHeight="1" x14ac:dyDescent="0.2"/>
    <row r="21836" ht="13.5" customHeight="1" x14ac:dyDescent="0.2"/>
    <row r="21837" ht="13.5" customHeight="1" x14ac:dyDescent="0.2"/>
    <row r="21838" ht="13.5" customHeight="1" x14ac:dyDescent="0.2"/>
    <row r="21839" ht="13.5" customHeight="1" x14ac:dyDescent="0.2"/>
    <row r="21840" ht="13.5" customHeight="1" x14ac:dyDescent="0.2"/>
    <row r="21841" ht="13.5" customHeight="1" x14ac:dyDescent="0.2"/>
    <row r="21842" ht="13.5" customHeight="1" x14ac:dyDescent="0.2"/>
    <row r="21843" ht="13.5" customHeight="1" x14ac:dyDescent="0.2"/>
    <row r="21844" ht="13.5" customHeight="1" x14ac:dyDescent="0.2"/>
    <row r="21845" ht="13.5" customHeight="1" x14ac:dyDescent="0.2"/>
    <row r="21846" ht="13.5" customHeight="1" x14ac:dyDescent="0.2"/>
    <row r="21847" ht="13.5" customHeight="1" x14ac:dyDescent="0.2"/>
    <row r="21848" ht="13.5" customHeight="1" x14ac:dyDescent="0.2"/>
    <row r="21849" ht="13.5" customHeight="1" x14ac:dyDescent="0.2"/>
    <row r="21850" ht="13.5" customHeight="1" x14ac:dyDescent="0.2"/>
    <row r="21851" ht="13.5" customHeight="1" x14ac:dyDescent="0.2"/>
    <row r="21852" ht="13.5" customHeight="1" x14ac:dyDescent="0.2"/>
    <row r="21853" ht="13.5" customHeight="1" x14ac:dyDescent="0.2"/>
    <row r="21854" ht="13.5" customHeight="1" x14ac:dyDescent="0.2"/>
    <row r="21855" ht="13.5" customHeight="1" x14ac:dyDescent="0.2"/>
    <row r="21856" ht="13.5" customHeight="1" x14ac:dyDescent="0.2"/>
    <row r="21857" ht="13.5" customHeight="1" x14ac:dyDescent="0.2"/>
    <row r="21858" ht="13.5" customHeight="1" x14ac:dyDescent="0.2"/>
    <row r="21859" ht="13.5" customHeight="1" x14ac:dyDescent="0.2"/>
    <row r="21860" ht="13.5" customHeight="1" x14ac:dyDescent="0.2"/>
    <row r="21861" ht="13.5" customHeight="1" x14ac:dyDescent="0.2"/>
    <row r="21862" ht="13.5" customHeight="1" x14ac:dyDescent="0.2"/>
    <row r="21863" ht="13.5" customHeight="1" x14ac:dyDescent="0.2"/>
    <row r="21864" ht="13.5" customHeight="1" x14ac:dyDescent="0.2"/>
    <row r="21865" ht="13.5" customHeight="1" x14ac:dyDescent="0.2"/>
    <row r="21866" ht="13.5" customHeight="1" x14ac:dyDescent="0.2"/>
    <row r="21867" ht="13.5" customHeight="1" x14ac:dyDescent="0.2"/>
    <row r="21868" ht="13.5" customHeight="1" x14ac:dyDescent="0.2"/>
    <row r="21869" ht="13.5" customHeight="1" x14ac:dyDescent="0.2"/>
    <row r="21870" ht="13.5" customHeight="1" x14ac:dyDescent="0.2"/>
    <row r="21871" ht="13.5" customHeight="1" x14ac:dyDescent="0.2"/>
    <row r="21872" ht="13.5" customHeight="1" x14ac:dyDescent="0.2"/>
    <row r="21873" ht="13.5" customHeight="1" x14ac:dyDescent="0.2"/>
    <row r="21874" ht="13.5" customHeight="1" x14ac:dyDescent="0.2"/>
    <row r="21875" ht="13.5" customHeight="1" x14ac:dyDescent="0.2"/>
    <row r="21876" ht="13.5" customHeight="1" x14ac:dyDescent="0.2"/>
    <row r="21877" ht="13.5" customHeight="1" x14ac:dyDescent="0.2"/>
    <row r="21878" ht="13.5" customHeight="1" x14ac:dyDescent="0.2"/>
    <row r="21879" ht="13.5" customHeight="1" x14ac:dyDescent="0.2"/>
    <row r="21880" ht="13.5" customHeight="1" x14ac:dyDescent="0.2"/>
    <row r="21881" ht="13.5" customHeight="1" x14ac:dyDescent="0.2"/>
    <row r="21882" ht="13.5" customHeight="1" x14ac:dyDescent="0.2"/>
    <row r="21883" ht="13.5" customHeight="1" x14ac:dyDescent="0.2"/>
    <row r="21884" ht="13.5" customHeight="1" x14ac:dyDescent="0.2"/>
    <row r="21885" ht="13.5" customHeight="1" x14ac:dyDescent="0.2"/>
    <row r="21886" ht="13.5" customHeight="1" x14ac:dyDescent="0.2"/>
    <row r="21887" ht="13.5" customHeight="1" x14ac:dyDescent="0.2"/>
    <row r="21888" ht="13.5" customHeight="1" x14ac:dyDescent="0.2"/>
    <row r="21889" ht="13.5" customHeight="1" x14ac:dyDescent="0.2"/>
    <row r="21890" ht="13.5" customHeight="1" x14ac:dyDescent="0.2"/>
    <row r="21891" ht="13.5" customHeight="1" x14ac:dyDescent="0.2"/>
    <row r="21892" ht="13.5" customHeight="1" x14ac:dyDescent="0.2"/>
    <row r="21893" ht="13.5" customHeight="1" x14ac:dyDescent="0.2"/>
    <row r="21894" ht="13.5" customHeight="1" x14ac:dyDescent="0.2"/>
    <row r="21895" ht="13.5" customHeight="1" x14ac:dyDescent="0.2"/>
    <row r="21896" ht="13.5" customHeight="1" x14ac:dyDescent="0.2"/>
    <row r="21897" ht="13.5" customHeight="1" x14ac:dyDescent="0.2"/>
    <row r="21898" ht="13.5" customHeight="1" x14ac:dyDescent="0.2"/>
    <row r="21899" ht="13.5" customHeight="1" x14ac:dyDescent="0.2"/>
    <row r="21900" ht="13.5" customHeight="1" x14ac:dyDescent="0.2"/>
    <row r="21901" ht="13.5" customHeight="1" x14ac:dyDescent="0.2"/>
    <row r="21902" ht="13.5" customHeight="1" x14ac:dyDescent="0.2"/>
    <row r="21903" ht="13.5" customHeight="1" x14ac:dyDescent="0.2"/>
    <row r="21904" ht="13.5" customHeight="1" x14ac:dyDescent="0.2"/>
    <row r="21905" ht="13.5" customHeight="1" x14ac:dyDescent="0.2"/>
    <row r="21906" ht="13.5" customHeight="1" x14ac:dyDescent="0.2"/>
    <row r="21907" ht="13.5" customHeight="1" x14ac:dyDescent="0.2"/>
    <row r="21908" ht="13.5" customHeight="1" x14ac:dyDescent="0.2"/>
    <row r="21909" ht="13.5" customHeight="1" x14ac:dyDescent="0.2"/>
    <row r="21910" ht="13.5" customHeight="1" x14ac:dyDescent="0.2"/>
    <row r="21911" ht="13.5" customHeight="1" x14ac:dyDescent="0.2"/>
    <row r="21912" ht="13.5" customHeight="1" x14ac:dyDescent="0.2"/>
    <row r="21913" ht="13.5" customHeight="1" x14ac:dyDescent="0.2"/>
    <row r="21914" ht="13.5" customHeight="1" x14ac:dyDescent="0.2"/>
    <row r="21915" ht="13.5" customHeight="1" x14ac:dyDescent="0.2"/>
    <row r="21916" ht="13.5" customHeight="1" x14ac:dyDescent="0.2"/>
    <row r="21917" ht="13.5" customHeight="1" x14ac:dyDescent="0.2"/>
    <row r="21918" ht="13.5" customHeight="1" x14ac:dyDescent="0.2"/>
    <row r="21919" ht="13.5" customHeight="1" x14ac:dyDescent="0.2"/>
    <row r="21920" ht="13.5" customHeight="1" x14ac:dyDescent="0.2"/>
    <row r="21921" ht="13.5" customHeight="1" x14ac:dyDescent="0.2"/>
    <row r="21922" ht="13.5" customHeight="1" x14ac:dyDescent="0.2"/>
    <row r="21923" ht="13.5" customHeight="1" x14ac:dyDescent="0.2"/>
    <row r="21924" ht="13.5" customHeight="1" x14ac:dyDescent="0.2"/>
    <row r="21925" ht="13.5" customHeight="1" x14ac:dyDescent="0.2"/>
    <row r="21926" ht="13.5" customHeight="1" x14ac:dyDescent="0.2"/>
    <row r="21927" ht="13.5" customHeight="1" x14ac:dyDescent="0.2"/>
    <row r="21928" ht="13.5" customHeight="1" x14ac:dyDescent="0.2"/>
    <row r="21929" ht="13.5" customHeight="1" x14ac:dyDescent="0.2"/>
    <row r="21930" ht="13.5" customHeight="1" x14ac:dyDescent="0.2"/>
    <row r="21931" ht="13.5" customHeight="1" x14ac:dyDescent="0.2"/>
    <row r="21932" ht="13.5" customHeight="1" x14ac:dyDescent="0.2"/>
    <row r="21933" ht="13.5" customHeight="1" x14ac:dyDescent="0.2"/>
    <row r="21934" ht="13.5" customHeight="1" x14ac:dyDescent="0.2"/>
    <row r="21935" ht="13.5" customHeight="1" x14ac:dyDescent="0.2"/>
    <row r="21936" ht="13.5" customHeight="1" x14ac:dyDescent="0.2"/>
    <row r="21937" ht="13.5" customHeight="1" x14ac:dyDescent="0.2"/>
    <row r="21938" ht="13.5" customHeight="1" x14ac:dyDescent="0.2"/>
    <row r="21939" ht="13.5" customHeight="1" x14ac:dyDescent="0.2"/>
    <row r="21940" ht="13.5" customHeight="1" x14ac:dyDescent="0.2"/>
    <row r="21941" ht="13.5" customHeight="1" x14ac:dyDescent="0.2"/>
    <row r="21942" ht="13.5" customHeight="1" x14ac:dyDescent="0.2"/>
    <row r="21943" ht="13.5" customHeight="1" x14ac:dyDescent="0.2"/>
    <row r="21944" ht="13.5" customHeight="1" x14ac:dyDescent="0.2"/>
    <row r="21945" ht="13.5" customHeight="1" x14ac:dyDescent="0.2"/>
    <row r="21946" ht="13.5" customHeight="1" x14ac:dyDescent="0.2"/>
    <row r="21947" ht="13.5" customHeight="1" x14ac:dyDescent="0.2"/>
    <row r="21948" ht="13.5" customHeight="1" x14ac:dyDescent="0.2"/>
    <row r="21949" ht="13.5" customHeight="1" x14ac:dyDescent="0.2"/>
    <row r="21950" ht="13.5" customHeight="1" x14ac:dyDescent="0.2"/>
    <row r="21951" ht="13.5" customHeight="1" x14ac:dyDescent="0.2"/>
    <row r="21952" ht="13.5" customHeight="1" x14ac:dyDescent="0.2"/>
    <row r="21953" ht="13.5" customHeight="1" x14ac:dyDescent="0.2"/>
    <row r="21954" ht="13.5" customHeight="1" x14ac:dyDescent="0.2"/>
    <row r="21955" ht="13.5" customHeight="1" x14ac:dyDescent="0.2"/>
    <row r="21956" ht="13.5" customHeight="1" x14ac:dyDescent="0.2"/>
    <row r="21957" ht="13.5" customHeight="1" x14ac:dyDescent="0.2"/>
    <row r="21958" ht="13.5" customHeight="1" x14ac:dyDescent="0.2"/>
    <row r="21959" ht="13.5" customHeight="1" x14ac:dyDescent="0.2"/>
    <row r="21960" ht="13.5" customHeight="1" x14ac:dyDescent="0.2"/>
    <row r="21961" ht="13.5" customHeight="1" x14ac:dyDescent="0.2"/>
    <row r="21962" ht="13.5" customHeight="1" x14ac:dyDescent="0.2"/>
    <row r="21963" ht="13.5" customHeight="1" x14ac:dyDescent="0.2"/>
    <row r="21964" ht="13.5" customHeight="1" x14ac:dyDescent="0.2"/>
    <row r="21965" ht="13.5" customHeight="1" x14ac:dyDescent="0.2"/>
    <row r="21966" ht="13.5" customHeight="1" x14ac:dyDescent="0.2"/>
    <row r="21967" ht="13.5" customHeight="1" x14ac:dyDescent="0.2"/>
    <row r="21968" ht="13.5" customHeight="1" x14ac:dyDescent="0.2"/>
    <row r="21969" ht="13.5" customHeight="1" x14ac:dyDescent="0.2"/>
    <row r="21970" ht="13.5" customHeight="1" x14ac:dyDescent="0.2"/>
    <row r="21971" ht="13.5" customHeight="1" x14ac:dyDescent="0.2"/>
    <row r="21972" ht="13.5" customHeight="1" x14ac:dyDescent="0.2"/>
    <row r="21973" ht="13.5" customHeight="1" x14ac:dyDescent="0.2"/>
    <row r="21974" ht="13.5" customHeight="1" x14ac:dyDescent="0.2"/>
    <row r="21975" ht="13.5" customHeight="1" x14ac:dyDescent="0.2"/>
    <row r="21976" ht="13.5" customHeight="1" x14ac:dyDescent="0.2"/>
    <row r="21977" ht="13.5" customHeight="1" x14ac:dyDescent="0.2"/>
    <row r="21978" ht="13.5" customHeight="1" x14ac:dyDescent="0.2"/>
    <row r="21979" ht="13.5" customHeight="1" x14ac:dyDescent="0.2"/>
    <row r="21980" ht="13.5" customHeight="1" x14ac:dyDescent="0.2"/>
    <row r="21981" ht="13.5" customHeight="1" x14ac:dyDescent="0.2"/>
    <row r="21982" ht="13.5" customHeight="1" x14ac:dyDescent="0.2"/>
    <row r="21983" ht="13.5" customHeight="1" x14ac:dyDescent="0.2"/>
    <row r="21984" ht="13.5" customHeight="1" x14ac:dyDescent="0.2"/>
    <row r="21985" ht="13.5" customHeight="1" x14ac:dyDescent="0.2"/>
    <row r="21986" ht="13.5" customHeight="1" x14ac:dyDescent="0.2"/>
    <row r="21987" ht="13.5" customHeight="1" x14ac:dyDescent="0.2"/>
    <row r="21988" ht="13.5" customHeight="1" x14ac:dyDescent="0.2"/>
    <row r="21989" ht="13.5" customHeight="1" x14ac:dyDescent="0.2"/>
    <row r="21990" ht="13.5" customHeight="1" x14ac:dyDescent="0.2"/>
    <row r="21991" ht="13.5" customHeight="1" x14ac:dyDescent="0.2"/>
    <row r="21992" ht="13.5" customHeight="1" x14ac:dyDescent="0.2"/>
    <row r="21993" ht="13.5" customHeight="1" x14ac:dyDescent="0.2"/>
    <row r="21994" ht="13.5" customHeight="1" x14ac:dyDescent="0.2"/>
    <row r="21995" ht="13.5" customHeight="1" x14ac:dyDescent="0.2"/>
    <row r="21996" ht="13.5" customHeight="1" x14ac:dyDescent="0.2"/>
    <row r="21997" ht="13.5" customHeight="1" x14ac:dyDescent="0.2"/>
    <row r="21998" ht="13.5" customHeight="1" x14ac:dyDescent="0.2"/>
    <row r="21999" ht="13.5" customHeight="1" x14ac:dyDescent="0.2"/>
    <row r="22000" ht="13.5" customHeight="1" x14ac:dyDescent="0.2"/>
    <row r="22001" ht="13.5" customHeight="1" x14ac:dyDescent="0.2"/>
    <row r="22002" ht="13.5" customHeight="1" x14ac:dyDescent="0.2"/>
    <row r="22003" ht="13.5" customHeight="1" x14ac:dyDescent="0.2"/>
    <row r="22004" ht="13.5" customHeight="1" x14ac:dyDescent="0.2"/>
    <row r="22005" ht="13.5" customHeight="1" x14ac:dyDescent="0.2"/>
    <row r="22006" ht="13.5" customHeight="1" x14ac:dyDescent="0.2"/>
    <row r="22007" ht="13.5" customHeight="1" x14ac:dyDescent="0.2"/>
    <row r="22008" ht="13.5" customHeight="1" x14ac:dyDescent="0.2"/>
    <row r="22009" ht="13.5" customHeight="1" x14ac:dyDescent="0.2"/>
    <row r="22010" ht="13.5" customHeight="1" x14ac:dyDescent="0.2"/>
    <row r="22011" ht="13.5" customHeight="1" x14ac:dyDescent="0.2"/>
    <row r="22012" ht="13.5" customHeight="1" x14ac:dyDescent="0.2"/>
    <row r="22013" ht="13.5" customHeight="1" x14ac:dyDescent="0.2"/>
    <row r="22014" ht="13.5" customHeight="1" x14ac:dyDescent="0.2"/>
    <row r="22015" ht="13.5" customHeight="1" x14ac:dyDescent="0.2"/>
    <row r="22016" ht="13.5" customHeight="1" x14ac:dyDescent="0.2"/>
    <row r="22017" ht="13.5" customHeight="1" x14ac:dyDescent="0.2"/>
    <row r="22018" ht="13.5" customHeight="1" x14ac:dyDescent="0.2"/>
    <row r="22019" ht="13.5" customHeight="1" x14ac:dyDescent="0.2"/>
    <row r="22020" ht="13.5" customHeight="1" x14ac:dyDescent="0.2"/>
    <row r="22021" ht="13.5" customHeight="1" x14ac:dyDescent="0.2"/>
    <row r="22022" ht="13.5" customHeight="1" x14ac:dyDescent="0.2"/>
    <row r="22023" ht="13.5" customHeight="1" x14ac:dyDescent="0.2"/>
    <row r="22024" ht="13.5" customHeight="1" x14ac:dyDescent="0.2"/>
    <row r="22025" ht="13.5" customHeight="1" x14ac:dyDescent="0.2"/>
    <row r="22026" ht="13.5" customHeight="1" x14ac:dyDescent="0.2"/>
    <row r="22027" ht="13.5" customHeight="1" x14ac:dyDescent="0.2"/>
    <row r="22028" ht="13.5" customHeight="1" x14ac:dyDescent="0.2"/>
    <row r="22029" ht="13.5" customHeight="1" x14ac:dyDescent="0.2"/>
    <row r="22030" ht="13.5" customHeight="1" x14ac:dyDescent="0.2"/>
    <row r="22031" ht="13.5" customHeight="1" x14ac:dyDescent="0.2"/>
    <row r="22032" ht="13.5" customHeight="1" x14ac:dyDescent="0.2"/>
    <row r="22033" ht="13.5" customHeight="1" x14ac:dyDescent="0.2"/>
    <row r="22034" ht="13.5" customHeight="1" x14ac:dyDescent="0.2"/>
    <row r="22035" ht="13.5" customHeight="1" x14ac:dyDescent="0.2"/>
    <row r="22036" ht="13.5" customHeight="1" x14ac:dyDescent="0.2"/>
    <row r="22037" ht="13.5" customHeight="1" x14ac:dyDescent="0.2"/>
    <row r="22038" ht="13.5" customHeight="1" x14ac:dyDescent="0.2"/>
    <row r="22039" ht="13.5" customHeight="1" x14ac:dyDescent="0.2"/>
    <row r="22040" ht="13.5" customHeight="1" x14ac:dyDescent="0.2"/>
    <row r="22041" ht="13.5" customHeight="1" x14ac:dyDescent="0.2"/>
    <row r="22042" ht="13.5" customHeight="1" x14ac:dyDescent="0.2"/>
    <row r="22043" ht="13.5" customHeight="1" x14ac:dyDescent="0.2"/>
    <row r="22044" ht="13.5" customHeight="1" x14ac:dyDescent="0.2"/>
    <row r="22045" ht="13.5" customHeight="1" x14ac:dyDescent="0.2"/>
    <row r="22046" ht="13.5" customHeight="1" x14ac:dyDescent="0.2"/>
    <row r="22047" ht="13.5" customHeight="1" x14ac:dyDescent="0.2"/>
    <row r="22048" ht="13.5" customHeight="1" x14ac:dyDescent="0.2"/>
    <row r="22049" ht="13.5" customHeight="1" x14ac:dyDescent="0.2"/>
    <row r="22050" ht="13.5" customHeight="1" x14ac:dyDescent="0.2"/>
    <row r="22051" ht="13.5" customHeight="1" x14ac:dyDescent="0.2"/>
    <row r="22052" ht="13.5" customHeight="1" x14ac:dyDescent="0.2"/>
    <row r="22053" ht="13.5" customHeight="1" x14ac:dyDescent="0.2"/>
    <row r="22054" ht="13.5" customHeight="1" x14ac:dyDescent="0.2"/>
    <row r="22055" ht="13.5" customHeight="1" x14ac:dyDescent="0.2"/>
    <row r="22056" ht="13.5" customHeight="1" x14ac:dyDescent="0.2"/>
    <row r="22057" ht="13.5" customHeight="1" x14ac:dyDescent="0.2"/>
    <row r="22058" ht="13.5" customHeight="1" x14ac:dyDescent="0.2"/>
    <row r="22059" ht="13.5" customHeight="1" x14ac:dyDescent="0.2"/>
    <row r="22060" ht="13.5" customHeight="1" x14ac:dyDescent="0.2"/>
    <row r="22061" ht="13.5" customHeight="1" x14ac:dyDescent="0.2"/>
    <row r="22062" ht="13.5" customHeight="1" x14ac:dyDescent="0.2"/>
    <row r="22063" ht="13.5" customHeight="1" x14ac:dyDescent="0.2"/>
    <row r="22064" ht="13.5" customHeight="1" x14ac:dyDescent="0.2"/>
    <row r="22065" ht="13.5" customHeight="1" x14ac:dyDescent="0.2"/>
    <row r="22066" ht="13.5" customHeight="1" x14ac:dyDescent="0.2"/>
    <row r="22067" ht="13.5" customHeight="1" x14ac:dyDescent="0.2"/>
    <row r="22068" ht="13.5" customHeight="1" x14ac:dyDescent="0.2"/>
    <row r="22069" ht="13.5" customHeight="1" x14ac:dyDescent="0.2"/>
    <row r="22070" ht="13.5" customHeight="1" x14ac:dyDescent="0.2"/>
    <row r="22071" ht="13.5" customHeight="1" x14ac:dyDescent="0.2"/>
    <row r="22072" ht="13.5" customHeight="1" x14ac:dyDescent="0.2"/>
    <row r="22073" ht="13.5" customHeight="1" x14ac:dyDescent="0.2"/>
    <row r="22074" ht="13.5" customHeight="1" x14ac:dyDescent="0.2"/>
    <row r="22075" ht="13.5" customHeight="1" x14ac:dyDescent="0.2"/>
    <row r="22076" ht="13.5" customHeight="1" x14ac:dyDescent="0.2"/>
    <row r="22077" ht="13.5" customHeight="1" x14ac:dyDescent="0.2"/>
    <row r="22078" ht="13.5" customHeight="1" x14ac:dyDescent="0.2"/>
    <row r="22079" ht="13.5" customHeight="1" x14ac:dyDescent="0.2"/>
    <row r="22080" ht="13.5" customHeight="1" x14ac:dyDescent="0.2"/>
    <row r="22081" ht="13.5" customHeight="1" x14ac:dyDescent="0.2"/>
    <row r="22082" ht="13.5" customHeight="1" x14ac:dyDescent="0.2"/>
    <row r="22083" ht="13.5" customHeight="1" x14ac:dyDescent="0.2"/>
    <row r="22084" ht="13.5" customHeight="1" x14ac:dyDescent="0.2"/>
    <row r="22085" ht="13.5" customHeight="1" x14ac:dyDescent="0.2"/>
    <row r="22086" ht="13.5" customHeight="1" x14ac:dyDescent="0.2"/>
    <row r="22087" ht="13.5" customHeight="1" x14ac:dyDescent="0.2"/>
    <row r="22088" ht="13.5" customHeight="1" x14ac:dyDescent="0.2"/>
    <row r="22089" ht="13.5" customHeight="1" x14ac:dyDescent="0.2"/>
    <row r="22090" ht="13.5" customHeight="1" x14ac:dyDescent="0.2"/>
    <row r="22091" ht="13.5" customHeight="1" x14ac:dyDescent="0.2"/>
    <row r="22092" ht="13.5" customHeight="1" x14ac:dyDescent="0.2"/>
    <row r="22093" ht="13.5" customHeight="1" x14ac:dyDescent="0.2"/>
    <row r="22094" ht="13.5" customHeight="1" x14ac:dyDescent="0.2"/>
    <row r="22095" ht="13.5" customHeight="1" x14ac:dyDescent="0.2"/>
    <row r="22096" ht="13.5" customHeight="1" x14ac:dyDescent="0.2"/>
    <row r="22097" ht="13.5" customHeight="1" x14ac:dyDescent="0.2"/>
    <row r="22098" ht="13.5" customHeight="1" x14ac:dyDescent="0.2"/>
    <row r="22099" ht="13.5" customHeight="1" x14ac:dyDescent="0.2"/>
    <row r="22100" ht="13.5" customHeight="1" x14ac:dyDescent="0.2"/>
    <row r="22101" ht="13.5" customHeight="1" x14ac:dyDescent="0.2"/>
    <row r="22102" ht="13.5" customHeight="1" x14ac:dyDescent="0.2"/>
    <row r="22103" ht="13.5" customHeight="1" x14ac:dyDescent="0.2"/>
    <row r="22104" ht="13.5" customHeight="1" x14ac:dyDescent="0.2"/>
    <row r="22105" ht="13.5" customHeight="1" x14ac:dyDescent="0.2"/>
    <row r="22106" ht="13.5" customHeight="1" x14ac:dyDescent="0.2"/>
    <row r="22107" ht="13.5" customHeight="1" x14ac:dyDescent="0.2"/>
    <row r="22108" ht="13.5" customHeight="1" x14ac:dyDescent="0.2"/>
    <row r="22109" ht="13.5" customHeight="1" x14ac:dyDescent="0.2"/>
    <row r="22110" ht="13.5" customHeight="1" x14ac:dyDescent="0.2"/>
    <row r="22111" ht="13.5" customHeight="1" x14ac:dyDescent="0.2"/>
    <row r="22112" ht="13.5" customHeight="1" x14ac:dyDescent="0.2"/>
    <row r="22113" ht="13.5" customHeight="1" x14ac:dyDescent="0.2"/>
    <row r="22114" ht="13.5" customHeight="1" x14ac:dyDescent="0.2"/>
    <row r="22115" ht="13.5" customHeight="1" x14ac:dyDescent="0.2"/>
    <row r="22116" ht="13.5" customHeight="1" x14ac:dyDescent="0.2"/>
    <row r="22117" ht="13.5" customHeight="1" x14ac:dyDescent="0.2"/>
    <row r="22118" ht="13.5" customHeight="1" x14ac:dyDescent="0.2"/>
    <row r="22119" ht="13.5" customHeight="1" x14ac:dyDescent="0.2"/>
    <row r="22120" ht="13.5" customHeight="1" x14ac:dyDescent="0.2"/>
    <row r="22121" ht="13.5" customHeight="1" x14ac:dyDescent="0.2"/>
    <row r="22122" ht="13.5" customHeight="1" x14ac:dyDescent="0.2"/>
    <row r="22123" ht="13.5" customHeight="1" x14ac:dyDescent="0.2"/>
    <row r="22124" ht="13.5" customHeight="1" x14ac:dyDescent="0.2"/>
    <row r="22125" ht="13.5" customHeight="1" x14ac:dyDescent="0.2"/>
    <row r="22126" ht="13.5" customHeight="1" x14ac:dyDescent="0.2"/>
    <row r="22127" ht="13.5" customHeight="1" x14ac:dyDescent="0.2"/>
    <row r="22128" ht="13.5" customHeight="1" x14ac:dyDescent="0.2"/>
    <row r="22129" ht="13.5" customHeight="1" x14ac:dyDescent="0.2"/>
    <row r="22130" ht="13.5" customHeight="1" x14ac:dyDescent="0.2"/>
    <row r="22131" ht="13.5" customHeight="1" x14ac:dyDescent="0.2"/>
    <row r="22132" ht="13.5" customHeight="1" x14ac:dyDescent="0.2"/>
    <row r="22133" ht="13.5" customHeight="1" x14ac:dyDescent="0.2"/>
    <row r="22134" ht="13.5" customHeight="1" x14ac:dyDescent="0.2"/>
    <row r="22135" ht="13.5" customHeight="1" x14ac:dyDescent="0.2"/>
    <row r="22136" ht="13.5" customHeight="1" x14ac:dyDescent="0.2"/>
    <row r="22137" ht="13.5" customHeight="1" x14ac:dyDescent="0.2"/>
    <row r="22138" ht="13.5" customHeight="1" x14ac:dyDescent="0.2"/>
    <row r="22139" ht="13.5" customHeight="1" x14ac:dyDescent="0.2"/>
    <row r="22140" ht="13.5" customHeight="1" x14ac:dyDescent="0.2"/>
    <row r="22141" ht="13.5" customHeight="1" x14ac:dyDescent="0.2"/>
    <row r="22142" ht="13.5" customHeight="1" x14ac:dyDescent="0.2"/>
    <row r="22143" ht="13.5" customHeight="1" x14ac:dyDescent="0.2"/>
    <row r="22144" ht="13.5" customHeight="1" x14ac:dyDescent="0.2"/>
    <row r="22145" ht="13.5" customHeight="1" x14ac:dyDescent="0.2"/>
    <row r="22146" ht="13.5" customHeight="1" x14ac:dyDescent="0.2"/>
    <row r="22147" ht="13.5" customHeight="1" x14ac:dyDescent="0.2"/>
    <row r="22148" ht="13.5" customHeight="1" x14ac:dyDescent="0.2"/>
    <row r="22149" ht="13.5" customHeight="1" x14ac:dyDescent="0.2"/>
    <row r="22150" ht="13.5" customHeight="1" x14ac:dyDescent="0.2"/>
    <row r="22151" ht="13.5" customHeight="1" x14ac:dyDescent="0.2"/>
    <row r="22152" ht="13.5" customHeight="1" x14ac:dyDescent="0.2"/>
    <row r="22153" ht="13.5" customHeight="1" x14ac:dyDescent="0.2"/>
    <row r="22154" ht="13.5" customHeight="1" x14ac:dyDescent="0.2"/>
    <row r="22155" ht="13.5" customHeight="1" x14ac:dyDescent="0.2"/>
    <row r="22156" ht="13.5" customHeight="1" x14ac:dyDescent="0.2"/>
    <row r="22157" ht="13.5" customHeight="1" x14ac:dyDescent="0.2"/>
    <row r="22158" ht="13.5" customHeight="1" x14ac:dyDescent="0.2"/>
    <row r="22159" ht="13.5" customHeight="1" x14ac:dyDescent="0.2"/>
    <row r="22160" ht="13.5" customHeight="1" x14ac:dyDescent="0.2"/>
    <row r="22161" ht="13.5" customHeight="1" x14ac:dyDescent="0.2"/>
    <row r="22162" ht="13.5" customHeight="1" x14ac:dyDescent="0.2"/>
    <row r="22163" ht="13.5" customHeight="1" x14ac:dyDescent="0.2"/>
    <row r="22164" ht="13.5" customHeight="1" x14ac:dyDescent="0.2"/>
    <row r="22165" ht="13.5" customHeight="1" x14ac:dyDescent="0.2"/>
    <row r="22166" ht="13.5" customHeight="1" x14ac:dyDescent="0.2"/>
    <row r="22167" ht="13.5" customHeight="1" x14ac:dyDescent="0.2"/>
    <row r="22168" ht="13.5" customHeight="1" x14ac:dyDescent="0.2"/>
    <row r="22169" ht="13.5" customHeight="1" x14ac:dyDescent="0.2"/>
    <row r="22170" ht="13.5" customHeight="1" x14ac:dyDescent="0.2"/>
    <row r="22171" ht="13.5" customHeight="1" x14ac:dyDescent="0.2"/>
    <row r="22172" ht="13.5" customHeight="1" x14ac:dyDescent="0.2"/>
    <row r="22173" ht="13.5" customHeight="1" x14ac:dyDescent="0.2"/>
    <row r="22174" ht="13.5" customHeight="1" x14ac:dyDescent="0.2"/>
    <row r="22175" ht="13.5" customHeight="1" x14ac:dyDescent="0.2"/>
    <row r="22176" ht="13.5" customHeight="1" x14ac:dyDescent="0.2"/>
    <row r="22177" ht="13.5" customHeight="1" x14ac:dyDescent="0.2"/>
    <row r="22178" ht="13.5" customHeight="1" x14ac:dyDescent="0.2"/>
    <row r="22179" ht="13.5" customHeight="1" x14ac:dyDescent="0.2"/>
    <row r="22180" ht="13.5" customHeight="1" x14ac:dyDescent="0.2"/>
    <row r="22181" ht="13.5" customHeight="1" x14ac:dyDescent="0.2"/>
    <row r="22182" ht="13.5" customHeight="1" x14ac:dyDescent="0.2"/>
    <row r="22183" ht="13.5" customHeight="1" x14ac:dyDescent="0.2"/>
    <row r="22184" ht="13.5" customHeight="1" x14ac:dyDescent="0.2"/>
    <row r="22185" ht="13.5" customHeight="1" x14ac:dyDescent="0.2"/>
    <row r="22186" ht="13.5" customHeight="1" x14ac:dyDescent="0.2"/>
    <row r="22187" ht="13.5" customHeight="1" x14ac:dyDescent="0.2"/>
    <row r="22188" ht="13.5" customHeight="1" x14ac:dyDescent="0.2"/>
    <row r="22189" ht="13.5" customHeight="1" x14ac:dyDescent="0.2"/>
    <row r="22190" ht="13.5" customHeight="1" x14ac:dyDescent="0.2"/>
    <row r="22191" ht="13.5" customHeight="1" x14ac:dyDescent="0.2"/>
    <row r="22192" ht="13.5" customHeight="1" x14ac:dyDescent="0.2"/>
    <row r="22193" ht="13.5" customHeight="1" x14ac:dyDescent="0.2"/>
    <row r="22194" ht="13.5" customHeight="1" x14ac:dyDescent="0.2"/>
    <row r="22195" ht="13.5" customHeight="1" x14ac:dyDescent="0.2"/>
    <row r="22196" ht="13.5" customHeight="1" x14ac:dyDescent="0.2"/>
    <row r="22197" ht="13.5" customHeight="1" x14ac:dyDescent="0.2"/>
    <row r="22198" ht="13.5" customHeight="1" x14ac:dyDescent="0.2"/>
    <row r="22199" ht="13.5" customHeight="1" x14ac:dyDescent="0.2"/>
    <row r="22200" ht="13.5" customHeight="1" x14ac:dyDescent="0.2"/>
    <row r="22201" ht="13.5" customHeight="1" x14ac:dyDescent="0.2"/>
    <row r="22202" ht="13.5" customHeight="1" x14ac:dyDescent="0.2"/>
    <row r="22203" ht="13.5" customHeight="1" x14ac:dyDescent="0.2"/>
    <row r="22204" ht="13.5" customHeight="1" x14ac:dyDescent="0.2"/>
    <row r="22205" ht="13.5" customHeight="1" x14ac:dyDescent="0.2"/>
    <row r="22206" ht="13.5" customHeight="1" x14ac:dyDescent="0.2"/>
    <row r="22207" ht="13.5" customHeight="1" x14ac:dyDescent="0.2"/>
    <row r="22208" ht="13.5" customHeight="1" x14ac:dyDescent="0.2"/>
    <row r="22209" ht="13.5" customHeight="1" x14ac:dyDescent="0.2"/>
    <row r="22210" ht="13.5" customHeight="1" x14ac:dyDescent="0.2"/>
    <row r="22211" ht="13.5" customHeight="1" x14ac:dyDescent="0.2"/>
    <row r="22212" ht="13.5" customHeight="1" x14ac:dyDescent="0.2"/>
    <row r="22213" ht="13.5" customHeight="1" x14ac:dyDescent="0.2"/>
    <row r="22214" ht="13.5" customHeight="1" x14ac:dyDescent="0.2"/>
    <row r="22215" ht="13.5" customHeight="1" x14ac:dyDescent="0.2"/>
    <row r="22216" ht="13.5" customHeight="1" x14ac:dyDescent="0.2"/>
    <row r="22217" ht="13.5" customHeight="1" x14ac:dyDescent="0.2"/>
    <row r="22218" ht="13.5" customHeight="1" x14ac:dyDescent="0.2"/>
    <row r="22219" ht="13.5" customHeight="1" x14ac:dyDescent="0.2"/>
    <row r="22220" ht="13.5" customHeight="1" x14ac:dyDescent="0.2"/>
    <row r="22221" ht="13.5" customHeight="1" x14ac:dyDescent="0.2"/>
    <row r="22222" ht="13.5" customHeight="1" x14ac:dyDescent="0.2"/>
    <row r="22223" ht="13.5" customHeight="1" x14ac:dyDescent="0.2"/>
    <row r="22224" ht="13.5" customHeight="1" x14ac:dyDescent="0.2"/>
    <row r="22225" ht="13.5" customHeight="1" x14ac:dyDescent="0.2"/>
    <row r="22226" ht="13.5" customHeight="1" x14ac:dyDescent="0.2"/>
    <row r="22227" ht="13.5" customHeight="1" x14ac:dyDescent="0.2"/>
    <row r="22228" ht="13.5" customHeight="1" x14ac:dyDescent="0.2"/>
    <row r="22229" ht="13.5" customHeight="1" x14ac:dyDescent="0.2"/>
    <row r="22230" ht="13.5" customHeight="1" x14ac:dyDescent="0.2"/>
    <row r="22231" ht="13.5" customHeight="1" x14ac:dyDescent="0.2"/>
    <row r="22232" ht="13.5" customHeight="1" x14ac:dyDescent="0.2"/>
    <row r="22233" ht="13.5" customHeight="1" x14ac:dyDescent="0.2"/>
    <row r="22234" ht="13.5" customHeight="1" x14ac:dyDescent="0.2"/>
    <row r="22235" ht="13.5" customHeight="1" x14ac:dyDescent="0.2"/>
    <row r="22236" ht="13.5" customHeight="1" x14ac:dyDescent="0.2"/>
    <row r="22237" ht="13.5" customHeight="1" x14ac:dyDescent="0.2"/>
    <row r="22238" ht="13.5" customHeight="1" x14ac:dyDescent="0.2"/>
    <row r="22239" ht="13.5" customHeight="1" x14ac:dyDescent="0.2"/>
    <row r="22240" ht="13.5" customHeight="1" x14ac:dyDescent="0.2"/>
    <row r="22241" ht="13.5" customHeight="1" x14ac:dyDescent="0.2"/>
    <row r="22242" ht="13.5" customHeight="1" x14ac:dyDescent="0.2"/>
    <row r="22243" ht="13.5" customHeight="1" x14ac:dyDescent="0.2"/>
    <row r="22244" ht="13.5" customHeight="1" x14ac:dyDescent="0.2"/>
    <row r="22245" ht="13.5" customHeight="1" x14ac:dyDescent="0.2"/>
    <row r="22246" ht="13.5" customHeight="1" x14ac:dyDescent="0.2"/>
    <row r="22247" ht="13.5" customHeight="1" x14ac:dyDescent="0.2"/>
    <row r="22248" ht="13.5" customHeight="1" x14ac:dyDescent="0.2"/>
    <row r="22249" ht="13.5" customHeight="1" x14ac:dyDescent="0.2"/>
    <row r="22250" ht="13.5" customHeight="1" x14ac:dyDescent="0.2"/>
    <row r="22251" ht="13.5" customHeight="1" x14ac:dyDescent="0.2"/>
    <row r="22252" ht="13.5" customHeight="1" x14ac:dyDescent="0.2"/>
    <row r="22253" ht="13.5" customHeight="1" x14ac:dyDescent="0.2"/>
    <row r="22254" ht="13.5" customHeight="1" x14ac:dyDescent="0.2"/>
    <row r="22255" ht="13.5" customHeight="1" x14ac:dyDescent="0.2"/>
    <row r="22256" ht="13.5" customHeight="1" x14ac:dyDescent="0.2"/>
    <row r="22257" ht="13.5" customHeight="1" x14ac:dyDescent="0.2"/>
    <row r="22258" ht="13.5" customHeight="1" x14ac:dyDescent="0.2"/>
    <row r="22259" ht="13.5" customHeight="1" x14ac:dyDescent="0.2"/>
    <row r="22260" ht="13.5" customHeight="1" x14ac:dyDescent="0.2"/>
    <row r="22261" ht="13.5" customHeight="1" x14ac:dyDescent="0.2"/>
    <row r="22262" ht="13.5" customHeight="1" x14ac:dyDescent="0.2"/>
    <row r="22263" ht="13.5" customHeight="1" x14ac:dyDescent="0.2"/>
    <row r="22264" ht="13.5" customHeight="1" x14ac:dyDescent="0.2"/>
    <row r="22265" ht="13.5" customHeight="1" x14ac:dyDescent="0.2"/>
    <row r="22266" ht="13.5" customHeight="1" x14ac:dyDescent="0.2"/>
    <row r="22267" ht="13.5" customHeight="1" x14ac:dyDescent="0.2"/>
    <row r="22268" ht="13.5" customHeight="1" x14ac:dyDescent="0.2"/>
    <row r="22269" ht="13.5" customHeight="1" x14ac:dyDescent="0.2"/>
    <row r="22270" ht="13.5" customHeight="1" x14ac:dyDescent="0.2"/>
    <row r="22271" ht="13.5" customHeight="1" x14ac:dyDescent="0.2"/>
    <row r="22272" ht="13.5" customHeight="1" x14ac:dyDescent="0.2"/>
    <row r="22273" ht="13.5" customHeight="1" x14ac:dyDescent="0.2"/>
    <row r="22274" ht="13.5" customHeight="1" x14ac:dyDescent="0.2"/>
    <row r="22275" ht="13.5" customHeight="1" x14ac:dyDescent="0.2"/>
    <row r="22276" ht="13.5" customHeight="1" x14ac:dyDescent="0.2"/>
    <row r="22277" ht="13.5" customHeight="1" x14ac:dyDescent="0.2"/>
    <row r="22278" ht="13.5" customHeight="1" x14ac:dyDescent="0.2"/>
    <row r="22279" ht="13.5" customHeight="1" x14ac:dyDescent="0.2"/>
    <row r="22280" ht="13.5" customHeight="1" x14ac:dyDescent="0.2"/>
    <row r="22281" ht="13.5" customHeight="1" x14ac:dyDescent="0.2"/>
    <row r="22282" ht="13.5" customHeight="1" x14ac:dyDescent="0.2"/>
    <row r="22283" ht="13.5" customHeight="1" x14ac:dyDescent="0.2"/>
    <row r="22284" ht="13.5" customHeight="1" x14ac:dyDescent="0.2"/>
    <row r="22285" ht="13.5" customHeight="1" x14ac:dyDescent="0.2"/>
    <row r="22286" ht="13.5" customHeight="1" x14ac:dyDescent="0.2"/>
    <row r="22287" ht="13.5" customHeight="1" x14ac:dyDescent="0.2"/>
    <row r="22288" ht="13.5" customHeight="1" x14ac:dyDescent="0.2"/>
    <row r="22289" ht="13.5" customHeight="1" x14ac:dyDescent="0.2"/>
    <row r="22290" ht="13.5" customHeight="1" x14ac:dyDescent="0.2"/>
    <row r="22291" ht="13.5" customHeight="1" x14ac:dyDescent="0.2"/>
    <row r="22292" ht="13.5" customHeight="1" x14ac:dyDescent="0.2"/>
    <row r="22293" ht="13.5" customHeight="1" x14ac:dyDescent="0.2"/>
    <row r="22294" ht="13.5" customHeight="1" x14ac:dyDescent="0.2"/>
    <row r="22295" ht="13.5" customHeight="1" x14ac:dyDescent="0.2"/>
    <row r="22296" ht="13.5" customHeight="1" x14ac:dyDescent="0.2"/>
    <row r="22297" ht="13.5" customHeight="1" x14ac:dyDescent="0.2"/>
    <row r="22298" ht="13.5" customHeight="1" x14ac:dyDescent="0.2"/>
    <row r="22299" ht="13.5" customHeight="1" x14ac:dyDescent="0.2"/>
    <row r="22300" ht="13.5" customHeight="1" x14ac:dyDescent="0.2"/>
    <row r="22301" ht="13.5" customHeight="1" x14ac:dyDescent="0.2"/>
    <row r="22302" ht="13.5" customHeight="1" x14ac:dyDescent="0.2"/>
    <row r="22303" ht="13.5" customHeight="1" x14ac:dyDescent="0.2"/>
    <row r="22304" ht="13.5" customHeight="1" x14ac:dyDescent="0.2"/>
    <row r="22305" ht="13.5" customHeight="1" x14ac:dyDescent="0.2"/>
    <row r="22306" ht="13.5" customHeight="1" x14ac:dyDescent="0.2"/>
    <row r="22307" ht="13.5" customHeight="1" x14ac:dyDescent="0.2"/>
    <row r="22308" ht="13.5" customHeight="1" x14ac:dyDescent="0.2"/>
    <row r="22309" ht="13.5" customHeight="1" x14ac:dyDescent="0.2"/>
    <row r="22310" ht="13.5" customHeight="1" x14ac:dyDescent="0.2"/>
    <row r="22311" ht="13.5" customHeight="1" x14ac:dyDescent="0.2"/>
    <row r="22312" ht="13.5" customHeight="1" x14ac:dyDescent="0.2"/>
    <row r="22313" ht="13.5" customHeight="1" x14ac:dyDescent="0.2"/>
    <row r="22314" ht="13.5" customHeight="1" x14ac:dyDescent="0.2"/>
    <row r="22315" ht="13.5" customHeight="1" x14ac:dyDescent="0.2"/>
    <row r="22316" ht="13.5" customHeight="1" x14ac:dyDescent="0.2"/>
    <row r="22317" ht="13.5" customHeight="1" x14ac:dyDescent="0.2"/>
    <row r="22318" ht="13.5" customHeight="1" x14ac:dyDescent="0.2"/>
    <row r="22319" ht="13.5" customHeight="1" x14ac:dyDescent="0.2"/>
    <row r="22320" ht="13.5" customHeight="1" x14ac:dyDescent="0.2"/>
    <row r="22321" ht="13.5" customHeight="1" x14ac:dyDescent="0.2"/>
    <row r="22322" ht="13.5" customHeight="1" x14ac:dyDescent="0.2"/>
    <row r="22323" ht="13.5" customHeight="1" x14ac:dyDescent="0.2"/>
    <row r="22324" ht="13.5" customHeight="1" x14ac:dyDescent="0.2"/>
    <row r="22325" ht="13.5" customHeight="1" x14ac:dyDescent="0.2"/>
    <row r="22326" ht="13.5" customHeight="1" x14ac:dyDescent="0.2"/>
    <row r="22327" ht="13.5" customHeight="1" x14ac:dyDescent="0.2"/>
    <row r="22328" ht="13.5" customHeight="1" x14ac:dyDescent="0.2"/>
    <row r="22329" ht="13.5" customHeight="1" x14ac:dyDescent="0.2"/>
    <row r="22330" ht="13.5" customHeight="1" x14ac:dyDescent="0.2"/>
    <row r="22331" ht="13.5" customHeight="1" x14ac:dyDescent="0.2"/>
    <row r="22332" ht="13.5" customHeight="1" x14ac:dyDescent="0.2"/>
    <row r="22333" ht="13.5" customHeight="1" x14ac:dyDescent="0.2"/>
    <row r="22334" ht="13.5" customHeight="1" x14ac:dyDescent="0.2"/>
    <row r="22335" ht="13.5" customHeight="1" x14ac:dyDescent="0.2"/>
    <row r="22336" ht="13.5" customHeight="1" x14ac:dyDescent="0.2"/>
    <row r="22337" ht="13.5" customHeight="1" x14ac:dyDescent="0.2"/>
    <row r="22338" ht="13.5" customHeight="1" x14ac:dyDescent="0.2"/>
    <row r="22339" ht="13.5" customHeight="1" x14ac:dyDescent="0.2"/>
    <row r="22340" ht="13.5" customHeight="1" x14ac:dyDescent="0.2"/>
    <row r="22341" ht="13.5" customHeight="1" x14ac:dyDescent="0.2"/>
    <row r="22342" ht="13.5" customHeight="1" x14ac:dyDescent="0.2"/>
    <row r="22343" ht="13.5" customHeight="1" x14ac:dyDescent="0.2"/>
    <row r="22344" ht="13.5" customHeight="1" x14ac:dyDescent="0.2"/>
    <row r="22345" ht="13.5" customHeight="1" x14ac:dyDescent="0.2"/>
    <row r="22346" ht="13.5" customHeight="1" x14ac:dyDescent="0.2"/>
    <row r="22347" ht="13.5" customHeight="1" x14ac:dyDescent="0.2"/>
    <row r="22348" ht="13.5" customHeight="1" x14ac:dyDescent="0.2"/>
    <row r="22349" ht="13.5" customHeight="1" x14ac:dyDescent="0.2"/>
    <row r="22350" ht="13.5" customHeight="1" x14ac:dyDescent="0.2"/>
    <row r="22351" ht="13.5" customHeight="1" x14ac:dyDescent="0.2"/>
    <row r="22352" ht="13.5" customHeight="1" x14ac:dyDescent="0.2"/>
    <row r="22353" ht="13.5" customHeight="1" x14ac:dyDescent="0.2"/>
    <row r="22354" ht="13.5" customHeight="1" x14ac:dyDescent="0.2"/>
    <row r="22355" ht="13.5" customHeight="1" x14ac:dyDescent="0.2"/>
    <row r="22356" ht="13.5" customHeight="1" x14ac:dyDescent="0.2"/>
    <row r="22357" ht="13.5" customHeight="1" x14ac:dyDescent="0.2"/>
    <row r="22358" ht="13.5" customHeight="1" x14ac:dyDescent="0.2"/>
    <row r="22359" ht="13.5" customHeight="1" x14ac:dyDescent="0.2"/>
    <row r="22360" ht="13.5" customHeight="1" x14ac:dyDescent="0.2"/>
    <row r="22361" ht="13.5" customHeight="1" x14ac:dyDescent="0.2"/>
    <row r="22362" ht="13.5" customHeight="1" x14ac:dyDescent="0.2"/>
    <row r="22363" ht="13.5" customHeight="1" x14ac:dyDescent="0.2"/>
    <row r="22364" ht="13.5" customHeight="1" x14ac:dyDescent="0.2"/>
    <row r="22365" ht="13.5" customHeight="1" x14ac:dyDescent="0.2"/>
    <row r="22366" ht="13.5" customHeight="1" x14ac:dyDescent="0.2"/>
    <row r="22367" ht="13.5" customHeight="1" x14ac:dyDescent="0.2"/>
    <row r="22368" ht="13.5" customHeight="1" x14ac:dyDescent="0.2"/>
    <row r="22369" ht="13.5" customHeight="1" x14ac:dyDescent="0.2"/>
    <row r="22370" ht="13.5" customHeight="1" x14ac:dyDescent="0.2"/>
    <row r="22371" ht="13.5" customHeight="1" x14ac:dyDescent="0.2"/>
    <row r="22372" ht="13.5" customHeight="1" x14ac:dyDescent="0.2"/>
    <row r="22373" ht="13.5" customHeight="1" x14ac:dyDescent="0.2"/>
    <row r="22374" ht="13.5" customHeight="1" x14ac:dyDescent="0.2"/>
    <row r="22375" ht="13.5" customHeight="1" x14ac:dyDescent="0.2"/>
    <row r="22376" ht="13.5" customHeight="1" x14ac:dyDescent="0.2"/>
    <row r="22377" ht="13.5" customHeight="1" x14ac:dyDescent="0.2"/>
    <row r="22378" ht="13.5" customHeight="1" x14ac:dyDescent="0.2"/>
    <row r="22379" ht="13.5" customHeight="1" x14ac:dyDescent="0.2"/>
    <row r="22380" ht="13.5" customHeight="1" x14ac:dyDescent="0.2"/>
    <row r="22381" ht="13.5" customHeight="1" x14ac:dyDescent="0.2"/>
    <row r="22382" ht="13.5" customHeight="1" x14ac:dyDescent="0.2"/>
    <row r="22383" ht="13.5" customHeight="1" x14ac:dyDescent="0.2"/>
    <row r="22384" ht="13.5" customHeight="1" x14ac:dyDescent="0.2"/>
    <row r="22385" ht="13.5" customHeight="1" x14ac:dyDescent="0.2"/>
    <row r="22386" ht="13.5" customHeight="1" x14ac:dyDescent="0.2"/>
    <row r="22387" ht="13.5" customHeight="1" x14ac:dyDescent="0.2"/>
    <row r="22388" ht="13.5" customHeight="1" x14ac:dyDescent="0.2"/>
    <row r="22389" ht="13.5" customHeight="1" x14ac:dyDescent="0.2"/>
    <row r="22390" ht="13.5" customHeight="1" x14ac:dyDescent="0.2"/>
    <row r="22391" ht="13.5" customHeight="1" x14ac:dyDescent="0.2"/>
    <row r="22392" ht="13.5" customHeight="1" x14ac:dyDescent="0.2"/>
    <row r="22393" ht="13.5" customHeight="1" x14ac:dyDescent="0.2"/>
    <row r="22394" ht="13.5" customHeight="1" x14ac:dyDescent="0.2"/>
    <row r="22395" ht="13.5" customHeight="1" x14ac:dyDescent="0.2"/>
    <row r="22396" ht="13.5" customHeight="1" x14ac:dyDescent="0.2"/>
    <row r="22397" ht="13.5" customHeight="1" x14ac:dyDescent="0.2"/>
    <row r="22398" ht="13.5" customHeight="1" x14ac:dyDescent="0.2"/>
    <row r="22399" ht="13.5" customHeight="1" x14ac:dyDescent="0.2"/>
    <row r="22400" ht="13.5" customHeight="1" x14ac:dyDescent="0.2"/>
    <row r="22401" ht="13.5" customHeight="1" x14ac:dyDescent="0.2"/>
    <row r="22402" ht="13.5" customHeight="1" x14ac:dyDescent="0.2"/>
    <row r="22403" ht="13.5" customHeight="1" x14ac:dyDescent="0.2"/>
    <row r="22404" ht="13.5" customHeight="1" x14ac:dyDescent="0.2"/>
    <row r="22405" ht="13.5" customHeight="1" x14ac:dyDescent="0.2"/>
    <row r="22406" ht="13.5" customHeight="1" x14ac:dyDescent="0.2"/>
    <row r="22407" ht="13.5" customHeight="1" x14ac:dyDescent="0.2"/>
    <row r="22408" ht="13.5" customHeight="1" x14ac:dyDescent="0.2"/>
    <row r="22409" ht="13.5" customHeight="1" x14ac:dyDescent="0.2"/>
    <row r="22410" ht="13.5" customHeight="1" x14ac:dyDescent="0.2"/>
    <row r="22411" ht="13.5" customHeight="1" x14ac:dyDescent="0.2"/>
    <row r="22412" ht="13.5" customHeight="1" x14ac:dyDescent="0.2"/>
    <row r="22413" ht="13.5" customHeight="1" x14ac:dyDescent="0.2"/>
    <row r="22414" ht="13.5" customHeight="1" x14ac:dyDescent="0.2"/>
    <row r="22415" ht="13.5" customHeight="1" x14ac:dyDescent="0.2"/>
    <row r="22416" ht="13.5" customHeight="1" x14ac:dyDescent="0.2"/>
    <row r="22417" ht="13.5" customHeight="1" x14ac:dyDescent="0.2"/>
    <row r="22418" ht="13.5" customHeight="1" x14ac:dyDescent="0.2"/>
    <row r="22419" ht="13.5" customHeight="1" x14ac:dyDescent="0.2"/>
    <row r="22420" ht="13.5" customHeight="1" x14ac:dyDescent="0.2"/>
    <row r="22421" ht="13.5" customHeight="1" x14ac:dyDescent="0.2"/>
    <row r="22422" ht="13.5" customHeight="1" x14ac:dyDescent="0.2"/>
    <row r="22423" ht="13.5" customHeight="1" x14ac:dyDescent="0.2"/>
    <row r="22424" ht="13.5" customHeight="1" x14ac:dyDescent="0.2"/>
    <row r="22425" ht="13.5" customHeight="1" x14ac:dyDescent="0.2"/>
    <row r="22426" ht="13.5" customHeight="1" x14ac:dyDescent="0.2"/>
    <row r="22427" ht="13.5" customHeight="1" x14ac:dyDescent="0.2"/>
    <row r="22428" ht="13.5" customHeight="1" x14ac:dyDescent="0.2"/>
    <row r="22429" ht="13.5" customHeight="1" x14ac:dyDescent="0.2"/>
    <row r="22430" ht="13.5" customHeight="1" x14ac:dyDescent="0.2"/>
    <row r="22431" ht="13.5" customHeight="1" x14ac:dyDescent="0.2"/>
    <row r="22432" ht="13.5" customHeight="1" x14ac:dyDescent="0.2"/>
    <row r="22433" ht="13.5" customHeight="1" x14ac:dyDescent="0.2"/>
    <row r="22434" ht="13.5" customHeight="1" x14ac:dyDescent="0.2"/>
    <row r="22435" ht="13.5" customHeight="1" x14ac:dyDescent="0.2"/>
    <row r="22436" ht="13.5" customHeight="1" x14ac:dyDescent="0.2"/>
    <row r="22437" ht="13.5" customHeight="1" x14ac:dyDescent="0.2"/>
    <row r="22438" ht="13.5" customHeight="1" x14ac:dyDescent="0.2"/>
    <row r="22439" ht="13.5" customHeight="1" x14ac:dyDescent="0.2"/>
    <row r="22440" ht="13.5" customHeight="1" x14ac:dyDescent="0.2"/>
    <row r="22441" ht="13.5" customHeight="1" x14ac:dyDescent="0.2"/>
    <row r="22442" ht="13.5" customHeight="1" x14ac:dyDescent="0.2"/>
    <row r="22443" ht="13.5" customHeight="1" x14ac:dyDescent="0.2"/>
    <row r="22444" ht="13.5" customHeight="1" x14ac:dyDescent="0.2"/>
    <row r="22445" ht="13.5" customHeight="1" x14ac:dyDescent="0.2"/>
    <row r="22446" ht="13.5" customHeight="1" x14ac:dyDescent="0.2"/>
    <row r="22447" ht="13.5" customHeight="1" x14ac:dyDescent="0.2"/>
    <row r="22448" ht="13.5" customHeight="1" x14ac:dyDescent="0.2"/>
    <row r="22449" ht="13.5" customHeight="1" x14ac:dyDescent="0.2"/>
    <row r="22450" ht="13.5" customHeight="1" x14ac:dyDescent="0.2"/>
    <row r="22451" ht="13.5" customHeight="1" x14ac:dyDescent="0.2"/>
    <row r="22452" ht="13.5" customHeight="1" x14ac:dyDescent="0.2"/>
    <row r="22453" ht="13.5" customHeight="1" x14ac:dyDescent="0.2"/>
    <row r="22454" ht="13.5" customHeight="1" x14ac:dyDescent="0.2"/>
    <row r="22455" ht="13.5" customHeight="1" x14ac:dyDescent="0.2"/>
    <row r="22456" ht="13.5" customHeight="1" x14ac:dyDescent="0.2"/>
    <row r="22457" ht="13.5" customHeight="1" x14ac:dyDescent="0.2"/>
    <row r="22458" ht="13.5" customHeight="1" x14ac:dyDescent="0.2"/>
    <row r="22459" ht="13.5" customHeight="1" x14ac:dyDescent="0.2"/>
    <row r="22460" ht="13.5" customHeight="1" x14ac:dyDescent="0.2"/>
    <row r="22461" ht="13.5" customHeight="1" x14ac:dyDescent="0.2"/>
    <row r="22462" ht="13.5" customHeight="1" x14ac:dyDescent="0.2"/>
    <row r="22463" ht="13.5" customHeight="1" x14ac:dyDescent="0.2"/>
    <row r="22464" ht="13.5" customHeight="1" x14ac:dyDescent="0.2"/>
    <row r="22465" ht="13.5" customHeight="1" x14ac:dyDescent="0.2"/>
    <row r="22466" ht="13.5" customHeight="1" x14ac:dyDescent="0.2"/>
    <row r="22467" ht="13.5" customHeight="1" x14ac:dyDescent="0.2"/>
    <row r="22468" ht="13.5" customHeight="1" x14ac:dyDescent="0.2"/>
    <row r="22469" ht="13.5" customHeight="1" x14ac:dyDescent="0.2"/>
    <row r="22470" ht="13.5" customHeight="1" x14ac:dyDescent="0.2"/>
    <row r="22471" ht="13.5" customHeight="1" x14ac:dyDescent="0.2"/>
    <row r="22472" ht="13.5" customHeight="1" x14ac:dyDescent="0.2"/>
    <row r="22473" ht="13.5" customHeight="1" x14ac:dyDescent="0.2"/>
    <row r="22474" ht="13.5" customHeight="1" x14ac:dyDescent="0.2"/>
    <row r="22475" ht="13.5" customHeight="1" x14ac:dyDescent="0.2"/>
    <row r="22476" ht="13.5" customHeight="1" x14ac:dyDescent="0.2"/>
    <row r="22477" ht="13.5" customHeight="1" x14ac:dyDescent="0.2"/>
    <row r="22478" ht="13.5" customHeight="1" x14ac:dyDescent="0.2"/>
    <row r="22479" ht="13.5" customHeight="1" x14ac:dyDescent="0.2"/>
    <row r="22480" ht="13.5" customHeight="1" x14ac:dyDescent="0.2"/>
    <row r="22481" ht="13.5" customHeight="1" x14ac:dyDescent="0.2"/>
    <row r="22482" ht="13.5" customHeight="1" x14ac:dyDescent="0.2"/>
    <row r="22483" ht="13.5" customHeight="1" x14ac:dyDescent="0.2"/>
    <row r="22484" ht="13.5" customHeight="1" x14ac:dyDescent="0.2"/>
    <row r="22485" ht="13.5" customHeight="1" x14ac:dyDescent="0.2"/>
    <row r="22486" ht="13.5" customHeight="1" x14ac:dyDescent="0.2"/>
    <row r="22487" ht="13.5" customHeight="1" x14ac:dyDescent="0.2"/>
    <row r="22488" ht="13.5" customHeight="1" x14ac:dyDescent="0.2"/>
    <row r="22489" ht="13.5" customHeight="1" x14ac:dyDescent="0.2"/>
    <row r="22490" ht="13.5" customHeight="1" x14ac:dyDescent="0.2"/>
    <row r="22491" ht="13.5" customHeight="1" x14ac:dyDescent="0.2"/>
    <row r="22492" ht="13.5" customHeight="1" x14ac:dyDescent="0.2"/>
    <row r="22493" ht="13.5" customHeight="1" x14ac:dyDescent="0.2"/>
    <row r="22494" ht="13.5" customHeight="1" x14ac:dyDescent="0.2"/>
    <row r="22495" ht="13.5" customHeight="1" x14ac:dyDescent="0.2"/>
    <row r="22496" ht="13.5" customHeight="1" x14ac:dyDescent="0.2"/>
    <row r="22497" ht="13.5" customHeight="1" x14ac:dyDescent="0.2"/>
    <row r="22498" ht="13.5" customHeight="1" x14ac:dyDescent="0.2"/>
    <row r="22499" ht="13.5" customHeight="1" x14ac:dyDescent="0.2"/>
    <row r="22500" ht="13.5" customHeight="1" x14ac:dyDescent="0.2"/>
    <row r="22501" ht="13.5" customHeight="1" x14ac:dyDescent="0.2"/>
    <row r="22502" ht="13.5" customHeight="1" x14ac:dyDescent="0.2"/>
    <row r="22503" ht="13.5" customHeight="1" x14ac:dyDescent="0.2"/>
    <row r="22504" ht="13.5" customHeight="1" x14ac:dyDescent="0.2"/>
    <row r="22505" ht="13.5" customHeight="1" x14ac:dyDescent="0.2"/>
    <row r="22506" ht="13.5" customHeight="1" x14ac:dyDescent="0.2"/>
    <row r="22507" ht="13.5" customHeight="1" x14ac:dyDescent="0.2"/>
    <row r="22508" ht="13.5" customHeight="1" x14ac:dyDescent="0.2"/>
    <row r="22509" ht="13.5" customHeight="1" x14ac:dyDescent="0.2"/>
    <row r="22510" ht="13.5" customHeight="1" x14ac:dyDescent="0.2"/>
    <row r="22511" ht="13.5" customHeight="1" x14ac:dyDescent="0.2"/>
    <row r="22512" ht="13.5" customHeight="1" x14ac:dyDescent="0.2"/>
    <row r="22513" ht="13.5" customHeight="1" x14ac:dyDescent="0.2"/>
    <row r="22514" ht="13.5" customHeight="1" x14ac:dyDescent="0.2"/>
    <row r="22515" ht="13.5" customHeight="1" x14ac:dyDescent="0.2"/>
    <row r="22516" ht="13.5" customHeight="1" x14ac:dyDescent="0.2"/>
    <row r="22517" ht="13.5" customHeight="1" x14ac:dyDescent="0.2"/>
    <row r="22518" ht="13.5" customHeight="1" x14ac:dyDescent="0.2"/>
    <row r="22519" ht="13.5" customHeight="1" x14ac:dyDescent="0.2"/>
    <row r="22520" ht="13.5" customHeight="1" x14ac:dyDescent="0.2"/>
    <row r="22521" ht="13.5" customHeight="1" x14ac:dyDescent="0.2"/>
    <row r="22522" ht="13.5" customHeight="1" x14ac:dyDescent="0.2"/>
    <row r="22523" ht="13.5" customHeight="1" x14ac:dyDescent="0.2"/>
    <row r="22524" ht="13.5" customHeight="1" x14ac:dyDescent="0.2"/>
    <row r="22525" ht="13.5" customHeight="1" x14ac:dyDescent="0.2"/>
    <row r="22526" ht="13.5" customHeight="1" x14ac:dyDescent="0.2"/>
    <row r="22527" ht="13.5" customHeight="1" x14ac:dyDescent="0.2"/>
    <row r="22528" ht="13.5" customHeight="1" x14ac:dyDescent="0.2"/>
    <row r="22529" ht="13.5" customHeight="1" x14ac:dyDescent="0.2"/>
    <row r="22530" ht="13.5" customHeight="1" x14ac:dyDescent="0.2"/>
    <row r="22531" ht="13.5" customHeight="1" x14ac:dyDescent="0.2"/>
    <row r="22532" ht="13.5" customHeight="1" x14ac:dyDescent="0.2"/>
    <row r="22533" ht="13.5" customHeight="1" x14ac:dyDescent="0.2"/>
    <row r="22534" ht="13.5" customHeight="1" x14ac:dyDescent="0.2"/>
    <row r="22535" ht="13.5" customHeight="1" x14ac:dyDescent="0.2"/>
    <row r="22536" ht="13.5" customHeight="1" x14ac:dyDescent="0.2"/>
    <row r="22537" ht="13.5" customHeight="1" x14ac:dyDescent="0.2"/>
    <row r="22538" ht="13.5" customHeight="1" x14ac:dyDescent="0.2"/>
    <row r="22539" ht="13.5" customHeight="1" x14ac:dyDescent="0.2"/>
    <row r="22540" ht="13.5" customHeight="1" x14ac:dyDescent="0.2"/>
    <row r="22541" ht="13.5" customHeight="1" x14ac:dyDescent="0.2"/>
    <row r="22542" ht="13.5" customHeight="1" x14ac:dyDescent="0.2"/>
    <row r="22543" ht="13.5" customHeight="1" x14ac:dyDescent="0.2"/>
    <row r="22544" ht="13.5" customHeight="1" x14ac:dyDescent="0.2"/>
    <row r="22545" ht="13.5" customHeight="1" x14ac:dyDescent="0.2"/>
    <row r="22546" ht="13.5" customHeight="1" x14ac:dyDescent="0.2"/>
    <row r="22547" ht="13.5" customHeight="1" x14ac:dyDescent="0.2"/>
    <row r="22548" ht="13.5" customHeight="1" x14ac:dyDescent="0.2"/>
    <row r="22549" ht="13.5" customHeight="1" x14ac:dyDescent="0.2"/>
    <row r="22550" ht="13.5" customHeight="1" x14ac:dyDescent="0.2"/>
    <row r="22551" ht="13.5" customHeight="1" x14ac:dyDescent="0.2"/>
    <row r="22552" ht="13.5" customHeight="1" x14ac:dyDescent="0.2"/>
    <row r="22553" ht="13.5" customHeight="1" x14ac:dyDescent="0.2"/>
    <row r="22554" ht="13.5" customHeight="1" x14ac:dyDescent="0.2"/>
    <row r="22555" ht="13.5" customHeight="1" x14ac:dyDescent="0.2"/>
    <row r="22556" ht="13.5" customHeight="1" x14ac:dyDescent="0.2"/>
    <row r="22557" ht="13.5" customHeight="1" x14ac:dyDescent="0.2"/>
    <row r="22558" ht="13.5" customHeight="1" x14ac:dyDescent="0.2"/>
    <row r="22559" ht="13.5" customHeight="1" x14ac:dyDescent="0.2"/>
    <row r="22560" ht="13.5" customHeight="1" x14ac:dyDescent="0.2"/>
    <row r="22561" ht="13.5" customHeight="1" x14ac:dyDescent="0.2"/>
    <row r="22562" ht="13.5" customHeight="1" x14ac:dyDescent="0.2"/>
    <row r="22563" ht="13.5" customHeight="1" x14ac:dyDescent="0.2"/>
    <row r="22564" ht="13.5" customHeight="1" x14ac:dyDescent="0.2"/>
    <row r="22565" ht="13.5" customHeight="1" x14ac:dyDescent="0.2"/>
    <row r="22566" ht="13.5" customHeight="1" x14ac:dyDescent="0.2"/>
    <row r="22567" ht="13.5" customHeight="1" x14ac:dyDescent="0.2"/>
    <row r="22568" ht="13.5" customHeight="1" x14ac:dyDescent="0.2"/>
    <row r="22569" ht="13.5" customHeight="1" x14ac:dyDescent="0.2"/>
    <row r="22570" ht="13.5" customHeight="1" x14ac:dyDescent="0.2"/>
    <row r="22571" ht="13.5" customHeight="1" x14ac:dyDescent="0.2"/>
    <row r="22572" ht="13.5" customHeight="1" x14ac:dyDescent="0.2"/>
    <row r="22573" ht="13.5" customHeight="1" x14ac:dyDescent="0.2"/>
    <row r="22574" ht="13.5" customHeight="1" x14ac:dyDescent="0.2"/>
    <row r="22575" ht="13.5" customHeight="1" x14ac:dyDescent="0.2"/>
    <row r="22576" ht="13.5" customHeight="1" x14ac:dyDescent="0.2"/>
    <row r="22577" ht="13.5" customHeight="1" x14ac:dyDescent="0.2"/>
    <row r="22578" ht="13.5" customHeight="1" x14ac:dyDescent="0.2"/>
    <row r="22579" ht="13.5" customHeight="1" x14ac:dyDescent="0.2"/>
    <row r="22580" ht="13.5" customHeight="1" x14ac:dyDescent="0.2"/>
    <row r="22581" ht="13.5" customHeight="1" x14ac:dyDescent="0.2"/>
    <row r="22582" ht="13.5" customHeight="1" x14ac:dyDescent="0.2"/>
    <row r="22583" ht="13.5" customHeight="1" x14ac:dyDescent="0.2"/>
    <row r="22584" ht="13.5" customHeight="1" x14ac:dyDescent="0.2"/>
    <row r="22585" ht="13.5" customHeight="1" x14ac:dyDescent="0.2"/>
    <row r="22586" ht="13.5" customHeight="1" x14ac:dyDescent="0.2"/>
    <row r="22587" ht="13.5" customHeight="1" x14ac:dyDescent="0.2"/>
    <row r="22588" ht="13.5" customHeight="1" x14ac:dyDescent="0.2"/>
    <row r="22589" ht="13.5" customHeight="1" x14ac:dyDescent="0.2"/>
    <row r="22590" ht="13.5" customHeight="1" x14ac:dyDescent="0.2"/>
    <row r="22591" ht="13.5" customHeight="1" x14ac:dyDescent="0.2"/>
    <row r="22592" ht="13.5" customHeight="1" x14ac:dyDescent="0.2"/>
    <row r="22593" ht="13.5" customHeight="1" x14ac:dyDescent="0.2"/>
    <row r="22594" ht="13.5" customHeight="1" x14ac:dyDescent="0.2"/>
    <row r="22595" ht="13.5" customHeight="1" x14ac:dyDescent="0.2"/>
    <row r="22596" ht="13.5" customHeight="1" x14ac:dyDescent="0.2"/>
    <row r="22597" ht="13.5" customHeight="1" x14ac:dyDescent="0.2"/>
    <row r="22598" ht="13.5" customHeight="1" x14ac:dyDescent="0.2"/>
    <row r="22599" ht="13.5" customHeight="1" x14ac:dyDescent="0.2"/>
    <row r="22600" ht="13.5" customHeight="1" x14ac:dyDescent="0.2"/>
    <row r="22601" ht="13.5" customHeight="1" x14ac:dyDescent="0.2"/>
    <row r="22602" ht="13.5" customHeight="1" x14ac:dyDescent="0.2"/>
    <row r="22603" ht="13.5" customHeight="1" x14ac:dyDescent="0.2"/>
    <row r="22604" ht="13.5" customHeight="1" x14ac:dyDescent="0.2"/>
    <row r="22605" ht="13.5" customHeight="1" x14ac:dyDescent="0.2"/>
    <row r="22606" ht="13.5" customHeight="1" x14ac:dyDescent="0.2"/>
    <row r="22607" ht="13.5" customHeight="1" x14ac:dyDescent="0.2"/>
    <row r="22608" ht="13.5" customHeight="1" x14ac:dyDescent="0.2"/>
    <row r="22609" ht="13.5" customHeight="1" x14ac:dyDescent="0.2"/>
    <row r="22610" ht="13.5" customHeight="1" x14ac:dyDescent="0.2"/>
    <row r="22611" ht="13.5" customHeight="1" x14ac:dyDescent="0.2"/>
    <row r="22612" ht="13.5" customHeight="1" x14ac:dyDescent="0.2"/>
    <row r="22613" ht="13.5" customHeight="1" x14ac:dyDescent="0.2"/>
    <row r="22614" ht="13.5" customHeight="1" x14ac:dyDescent="0.2"/>
    <row r="22615" ht="13.5" customHeight="1" x14ac:dyDescent="0.2"/>
    <row r="22616" ht="13.5" customHeight="1" x14ac:dyDescent="0.2"/>
    <row r="22617" ht="13.5" customHeight="1" x14ac:dyDescent="0.2"/>
    <row r="22618" ht="13.5" customHeight="1" x14ac:dyDescent="0.2"/>
    <row r="22619" ht="13.5" customHeight="1" x14ac:dyDescent="0.2"/>
    <row r="22620" ht="13.5" customHeight="1" x14ac:dyDescent="0.2"/>
    <row r="22621" ht="13.5" customHeight="1" x14ac:dyDescent="0.2"/>
    <row r="22622" ht="13.5" customHeight="1" x14ac:dyDescent="0.2"/>
    <row r="22623" ht="13.5" customHeight="1" x14ac:dyDescent="0.2"/>
    <row r="22624" ht="13.5" customHeight="1" x14ac:dyDescent="0.2"/>
    <row r="22625" ht="13.5" customHeight="1" x14ac:dyDescent="0.2"/>
    <row r="22626" ht="13.5" customHeight="1" x14ac:dyDescent="0.2"/>
    <row r="22627" ht="13.5" customHeight="1" x14ac:dyDescent="0.2"/>
    <row r="22628" ht="13.5" customHeight="1" x14ac:dyDescent="0.2"/>
    <row r="22629" ht="13.5" customHeight="1" x14ac:dyDescent="0.2"/>
    <row r="22630" ht="13.5" customHeight="1" x14ac:dyDescent="0.2"/>
    <row r="22631" ht="13.5" customHeight="1" x14ac:dyDescent="0.2"/>
    <row r="22632" ht="13.5" customHeight="1" x14ac:dyDescent="0.2"/>
    <row r="22633" ht="13.5" customHeight="1" x14ac:dyDescent="0.2"/>
    <row r="22634" ht="13.5" customHeight="1" x14ac:dyDescent="0.2"/>
    <row r="22635" ht="13.5" customHeight="1" x14ac:dyDescent="0.2"/>
    <row r="22636" ht="13.5" customHeight="1" x14ac:dyDescent="0.2"/>
    <row r="22637" ht="13.5" customHeight="1" x14ac:dyDescent="0.2"/>
    <row r="22638" ht="13.5" customHeight="1" x14ac:dyDescent="0.2"/>
    <row r="22639" ht="13.5" customHeight="1" x14ac:dyDescent="0.2"/>
    <row r="22640" ht="13.5" customHeight="1" x14ac:dyDescent="0.2"/>
    <row r="22641" ht="13.5" customHeight="1" x14ac:dyDescent="0.2"/>
    <row r="22642" ht="13.5" customHeight="1" x14ac:dyDescent="0.2"/>
    <row r="22643" ht="13.5" customHeight="1" x14ac:dyDescent="0.2"/>
    <row r="22644" ht="13.5" customHeight="1" x14ac:dyDescent="0.2"/>
    <row r="22645" ht="13.5" customHeight="1" x14ac:dyDescent="0.2"/>
    <row r="22646" ht="13.5" customHeight="1" x14ac:dyDescent="0.2"/>
    <row r="22647" ht="13.5" customHeight="1" x14ac:dyDescent="0.2"/>
    <row r="22648" ht="13.5" customHeight="1" x14ac:dyDescent="0.2"/>
    <row r="22649" ht="13.5" customHeight="1" x14ac:dyDescent="0.2"/>
    <row r="22650" ht="13.5" customHeight="1" x14ac:dyDescent="0.2"/>
    <row r="22651" ht="13.5" customHeight="1" x14ac:dyDescent="0.2"/>
    <row r="22652" ht="13.5" customHeight="1" x14ac:dyDescent="0.2"/>
    <row r="22653" ht="13.5" customHeight="1" x14ac:dyDescent="0.2"/>
    <row r="22654" ht="13.5" customHeight="1" x14ac:dyDescent="0.2"/>
    <row r="22655" ht="13.5" customHeight="1" x14ac:dyDescent="0.2"/>
    <row r="22656" ht="13.5" customHeight="1" x14ac:dyDescent="0.2"/>
    <row r="22657" ht="13.5" customHeight="1" x14ac:dyDescent="0.2"/>
    <row r="22658" ht="13.5" customHeight="1" x14ac:dyDescent="0.2"/>
    <row r="22659" ht="13.5" customHeight="1" x14ac:dyDescent="0.2"/>
    <row r="22660" ht="13.5" customHeight="1" x14ac:dyDescent="0.2"/>
    <row r="22661" ht="13.5" customHeight="1" x14ac:dyDescent="0.2"/>
    <row r="22662" ht="13.5" customHeight="1" x14ac:dyDescent="0.2"/>
    <row r="22663" ht="13.5" customHeight="1" x14ac:dyDescent="0.2"/>
    <row r="22664" ht="13.5" customHeight="1" x14ac:dyDescent="0.2"/>
    <row r="22665" ht="13.5" customHeight="1" x14ac:dyDescent="0.2"/>
    <row r="22666" ht="13.5" customHeight="1" x14ac:dyDescent="0.2"/>
    <row r="22667" ht="13.5" customHeight="1" x14ac:dyDescent="0.2"/>
    <row r="22668" ht="13.5" customHeight="1" x14ac:dyDescent="0.2"/>
    <row r="22669" ht="13.5" customHeight="1" x14ac:dyDescent="0.2"/>
    <row r="22670" ht="13.5" customHeight="1" x14ac:dyDescent="0.2"/>
    <row r="22671" ht="13.5" customHeight="1" x14ac:dyDescent="0.2"/>
    <row r="22672" ht="13.5" customHeight="1" x14ac:dyDescent="0.2"/>
    <row r="22673" ht="13.5" customHeight="1" x14ac:dyDescent="0.2"/>
    <row r="22674" ht="13.5" customHeight="1" x14ac:dyDescent="0.2"/>
    <row r="22675" ht="13.5" customHeight="1" x14ac:dyDescent="0.2"/>
    <row r="22676" ht="13.5" customHeight="1" x14ac:dyDescent="0.2"/>
    <row r="22677" ht="13.5" customHeight="1" x14ac:dyDescent="0.2"/>
    <row r="22678" ht="13.5" customHeight="1" x14ac:dyDescent="0.2"/>
    <row r="22679" ht="13.5" customHeight="1" x14ac:dyDescent="0.2"/>
    <row r="22680" ht="13.5" customHeight="1" x14ac:dyDescent="0.2"/>
    <row r="22681" ht="13.5" customHeight="1" x14ac:dyDescent="0.2"/>
    <row r="22682" ht="13.5" customHeight="1" x14ac:dyDescent="0.2"/>
    <row r="22683" ht="13.5" customHeight="1" x14ac:dyDescent="0.2"/>
    <row r="22684" ht="13.5" customHeight="1" x14ac:dyDescent="0.2"/>
    <row r="22685" ht="13.5" customHeight="1" x14ac:dyDescent="0.2"/>
    <row r="22686" ht="13.5" customHeight="1" x14ac:dyDescent="0.2"/>
    <row r="22687" ht="13.5" customHeight="1" x14ac:dyDescent="0.2"/>
    <row r="22688" ht="13.5" customHeight="1" x14ac:dyDescent="0.2"/>
    <row r="22689" ht="13.5" customHeight="1" x14ac:dyDescent="0.2"/>
    <row r="22690" ht="13.5" customHeight="1" x14ac:dyDescent="0.2"/>
    <row r="22691" ht="13.5" customHeight="1" x14ac:dyDescent="0.2"/>
    <row r="22692" ht="13.5" customHeight="1" x14ac:dyDescent="0.2"/>
    <row r="22693" ht="13.5" customHeight="1" x14ac:dyDescent="0.2"/>
    <row r="22694" ht="13.5" customHeight="1" x14ac:dyDescent="0.2"/>
    <row r="22695" ht="13.5" customHeight="1" x14ac:dyDescent="0.2"/>
    <row r="22696" ht="13.5" customHeight="1" x14ac:dyDescent="0.2"/>
    <row r="22697" ht="13.5" customHeight="1" x14ac:dyDescent="0.2"/>
    <row r="22698" ht="13.5" customHeight="1" x14ac:dyDescent="0.2"/>
    <row r="22699" ht="13.5" customHeight="1" x14ac:dyDescent="0.2"/>
    <row r="22700" ht="13.5" customHeight="1" x14ac:dyDescent="0.2"/>
    <row r="22701" ht="13.5" customHeight="1" x14ac:dyDescent="0.2"/>
    <row r="22702" ht="13.5" customHeight="1" x14ac:dyDescent="0.2"/>
    <row r="22703" ht="13.5" customHeight="1" x14ac:dyDescent="0.2"/>
    <row r="22704" ht="13.5" customHeight="1" x14ac:dyDescent="0.2"/>
    <row r="22705" ht="13.5" customHeight="1" x14ac:dyDescent="0.2"/>
    <row r="22706" ht="13.5" customHeight="1" x14ac:dyDescent="0.2"/>
    <row r="22707" ht="13.5" customHeight="1" x14ac:dyDescent="0.2"/>
    <row r="22708" ht="13.5" customHeight="1" x14ac:dyDescent="0.2"/>
    <row r="22709" ht="13.5" customHeight="1" x14ac:dyDescent="0.2"/>
    <row r="22710" ht="13.5" customHeight="1" x14ac:dyDescent="0.2"/>
    <row r="22711" ht="13.5" customHeight="1" x14ac:dyDescent="0.2"/>
    <row r="22712" ht="13.5" customHeight="1" x14ac:dyDescent="0.2"/>
    <row r="22713" ht="13.5" customHeight="1" x14ac:dyDescent="0.2"/>
    <row r="22714" ht="13.5" customHeight="1" x14ac:dyDescent="0.2"/>
    <row r="22715" ht="13.5" customHeight="1" x14ac:dyDescent="0.2"/>
    <row r="22716" ht="13.5" customHeight="1" x14ac:dyDescent="0.2"/>
    <row r="22717" ht="13.5" customHeight="1" x14ac:dyDescent="0.2"/>
    <row r="22718" ht="13.5" customHeight="1" x14ac:dyDescent="0.2"/>
    <row r="22719" ht="13.5" customHeight="1" x14ac:dyDescent="0.2"/>
    <row r="22720" ht="13.5" customHeight="1" x14ac:dyDescent="0.2"/>
    <row r="22721" ht="13.5" customHeight="1" x14ac:dyDescent="0.2"/>
    <row r="22722" ht="13.5" customHeight="1" x14ac:dyDescent="0.2"/>
    <row r="22723" ht="13.5" customHeight="1" x14ac:dyDescent="0.2"/>
    <row r="22724" ht="13.5" customHeight="1" x14ac:dyDescent="0.2"/>
    <row r="22725" ht="13.5" customHeight="1" x14ac:dyDescent="0.2"/>
    <row r="22726" ht="13.5" customHeight="1" x14ac:dyDescent="0.2"/>
    <row r="22727" ht="13.5" customHeight="1" x14ac:dyDescent="0.2"/>
    <row r="22728" ht="13.5" customHeight="1" x14ac:dyDescent="0.2"/>
    <row r="22729" ht="13.5" customHeight="1" x14ac:dyDescent="0.2"/>
    <row r="22730" ht="13.5" customHeight="1" x14ac:dyDescent="0.2"/>
    <row r="22731" ht="13.5" customHeight="1" x14ac:dyDescent="0.2"/>
    <row r="22732" ht="13.5" customHeight="1" x14ac:dyDescent="0.2"/>
    <row r="22733" ht="13.5" customHeight="1" x14ac:dyDescent="0.2"/>
    <row r="22734" ht="13.5" customHeight="1" x14ac:dyDescent="0.2"/>
    <row r="22735" ht="13.5" customHeight="1" x14ac:dyDescent="0.2"/>
    <row r="22736" ht="13.5" customHeight="1" x14ac:dyDescent="0.2"/>
    <row r="22737" ht="13.5" customHeight="1" x14ac:dyDescent="0.2"/>
    <row r="22738" ht="13.5" customHeight="1" x14ac:dyDescent="0.2"/>
    <row r="22739" ht="13.5" customHeight="1" x14ac:dyDescent="0.2"/>
    <row r="22740" ht="13.5" customHeight="1" x14ac:dyDescent="0.2"/>
    <row r="22741" ht="13.5" customHeight="1" x14ac:dyDescent="0.2"/>
    <row r="22742" ht="13.5" customHeight="1" x14ac:dyDescent="0.2"/>
    <row r="22743" ht="13.5" customHeight="1" x14ac:dyDescent="0.2"/>
    <row r="22744" ht="13.5" customHeight="1" x14ac:dyDescent="0.2"/>
    <row r="22745" ht="13.5" customHeight="1" x14ac:dyDescent="0.2"/>
    <row r="22746" ht="13.5" customHeight="1" x14ac:dyDescent="0.2"/>
    <row r="22747" ht="13.5" customHeight="1" x14ac:dyDescent="0.2"/>
    <row r="22748" ht="13.5" customHeight="1" x14ac:dyDescent="0.2"/>
    <row r="22749" ht="13.5" customHeight="1" x14ac:dyDescent="0.2"/>
    <row r="22750" ht="13.5" customHeight="1" x14ac:dyDescent="0.2"/>
    <row r="22751" ht="13.5" customHeight="1" x14ac:dyDescent="0.2"/>
    <row r="22752" ht="13.5" customHeight="1" x14ac:dyDescent="0.2"/>
    <row r="22753" ht="13.5" customHeight="1" x14ac:dyDescent="0.2"/>
    <row r="22754" ht="13.5" customHeight="1" x14ac:dyDescent="0.2"/>
    <row r="22755" ht="13.5" customHeight="1" x14ac:dyDescent="0.2"/>
    <row r="22756" ht="13.5" customHeight="1" x14ac:dyDescent="0.2"/>
    <row r="22757" ht="13.5" customHeight="1" x14ac:dyDescent="0.2"/>
    <row r="22758" ht="13.5" customHeight="1" x14ac:dyDescent="0.2"/>
    <row r="22759" ht="13.5" customHeight="1" x14ac:dyDescent="0.2"/>
    <row r="22760" ht="13.5" customHeight="1" x14ac:dyDescent="0.2"/>
    <row r="22761" ht="13.5" customHeight="1" x14ac:dyDescent="0.2"/>
    <row r="22762" ht="13.5" customHeight="1" x14ac:dyDescent="0.2"/>
    <row r="22763" ht="13.5" customHeight="1" x14ac:dyDescent="0.2"/>
    <row r="22764" ht="13.5" customHeight="1" x14ac:dyDescent="0.2"/>
    <row r="22765" ht="13.5" customHeight="1" x14ac:dyDescent="0.2"/>
    <row r="22766" ht="13.5" customHeight="1" x14ac:dyDescent="0.2"/>
    <row r="22767" ht="13.5" customHeight="1" x14ac:dyDescent="0.2"/>
    <row r="22768" ht="13.5" customHeight="1" x14ac:dyDescent="0.2"/>
    <row r="22769" ht="13.5" customHeight="1" x14ac:dyDescent="0.2"/>
    <row r="22770" ht="13.5" customHeight="1" x14ac:dyDescent="0.2"/>
    <row r="22771" ht="13.5" customHeight="1" x14ac:dyDescent="0.2"/>
    <row r="22772" ht="13.5" customHeight="1" x14ac:dyDescent="0.2"/>
    <row r="22773" ht="13.5" customHeight="1" x14ac:dyDescent="0.2"/>
    <row r="22774" ht="13.5" customHeight="1" x14ac:dyDescent="0.2"/>
    <row r="22775" ht="13.5" customHeight="1" x14ac:dyDescent="0.2"/>
    <row r="22776" ht="13.5" customHeight="1" x14ac:dyDescent="0.2"/>
    <row r="22777" ht="13.5" customHeight="1" x14ac:dyDescent="0.2"/>
    <row r="22778" ht="13.5" customHeight="1" x14ac:dyDescent="0.2"/>
    <row r="22779" ht="13.5" customHeight="1" x14ac:dyDescent="0.2"/>
    <row r="22780" ht="13.5" customHeight="1" x14ac:dyDescent="0.2"/>
    <row r="22781" ht="13.5" customHeight="1" x14ac:dyDescent="0.2"/>
    <row r="22782" ht="13.5" customHeight="1" x14ac:dyDescent="0.2"/>
    <row r="22783" ht="13.5" customHeight="1" x14ac:dyDescent="0.2"/>
    <row r="22784" ht="13.5" customHeight="1" x14ac:dyDescent="0.2"/>
    <row r="22785" ht="13.5" customHeight="1" x14ac:dyDescent="0.2"/>
    <row r="22786" ht="13.5" customHeight="1" x14ac:dyDescent="0.2"/>
    <row r="22787" ht="13.5" customHeight="1" x14ac:dyDescent="0.2"/>
    <row r="22788" ht="13.5" customHeight="1" x14ac:dyDescent="0.2"/>
    <row r="22789" ht="13.5" customHeight="1" x14ac:dyDescent="0.2"/>
    <row r="22790" ht="13.5" customHeight="1" x14ac:dyDescent="0.2"/>
    <row r="22791" ht="13.5" customHeight="1" x14ac:dyDescent="0.2"/>
    <row r="22792" ht="13.5" customHeight="1" x14ac:dyDescent="0.2"/>
    <row r="22793" ht="13.5" customHeight="1" x14ac:dyDescent="0.2"/>
    <row r="22794" ht="13.5" customHeight="1" x14ac:dyDescent="0.2"/>
    <row r="22795" ht="13.5" customHeight="1" x14ac:dyDescent="0.2"/>
    <row r="22796" ht="13.5" customHeight="1" x14ac:dyDescent="0.2"/>
    <row r="22797" ht="13.5" customHeight="1" x14ac:dyDescent="0.2"/>
    <row r="22798" ht="13.5" customHeight="1" x14ac:dyDescent="0.2"/>
    <row r="22799" ht="13.5" customHeight="1" x14ac:dyDescent="0.2"/>
    <row r="22800" ht="13.5" customHeight="1" x14ac:dyDescent="0.2"/>
    <row r="22801" ht="13.5" customHeight="1" x14ac:dyDescent="0.2"/>
    <row r="22802" ht="13.5" customHeight="1" x14ac:dyDescent="0.2"/>
    <row r="22803" ht="13.5" customHeight="1" x14ac:dyDescent="0.2"/>
    <row r="22804" ht="13.5" customHeight="1" x14ac:dyDescent="0.2"/>
    <row r="22805" ht="13.5" customHeight="1" x14ac:dyDescent="0.2"/>
    <row r="22806" ht="13.5" customHeight="1" x14ac:dyDescent="0.2"/>
    <row r="22807" ht="13.5" customHeight="1" x14ac:dyDescent="0.2"/>
    <row r="22808" ht="13.5" customHeight="1" x14ac:dyDescent="0.2"/>
    <row r="22809" ht="13.5" customHeight="1" x14ac:dyDescent="0.2"/>
    <row r="22810" ht="13.5" customHeight="1" x14ac:dyDescent="0.2"/>
    <row r="22811" ht="13.5" customHeight="1" x14ac:dyDescent="0.2"/>
    <row r="22812" ht="13.5" customHeight="1" x14ac:dyDescent="0.2"/>
    <row r="22813" ht="13.5" customHeight="1" x14ac:dyDescent="0.2"/>
    <row r="22814" ht="13.5" customHeight="1" x14ac:dyDescent="0.2"/>
    <row r="22815" ht="13.5" customHeight="1" x14ac:dyDescent="0.2"/>
    <row r="22816" ht="13.5" customHeight="1" x14ac:dyDescent="0.2"/>
    <row r="22817" ht="13.5" customHeight="1" x14ac:dyDescent="0.2"/>
    <row r="22818" ht="13.5" customHeight="1" x14ac:dyDescent="0.2"/>
    <row r="22819" ht="13.5" customHeight="1" x14ac:dyDescent="0.2"/>
    <row r="22820" ht="13.5" customHeight="1" x14ac:dyDescent="0.2"/>
    <row r="22821" ht="13.5" customHeight="1" x14ac:dyDescent="0.2"/>
    <row r="22822" ht="13.5" customHeight="1" x14ac:dyDescent="0.2"/>
    <row r="22823" ht="13.5" customHeight="1" x14ac:dyDescent="0.2"/>
    <row r="22824" ht="13.5" customHeight="1" x14ac:dyDescent="0.2"/>
    <row r="22825" ht="13.5" customHeight="1" x14ac:dyDescent="0.2"/>
    <row r="22826" ht="13.5" customHeight="1" x14ac:dyDescent="0.2"/>
    <row r="22827" ht="13.5" customHeight="1" x14ac:dyDescent="0.2"/>
    <row r="22828" ht="13.5" customHeight="1" x14ac:dyDescent="0.2"/>
    <row r="22829" ht="13.5" customHeight="1" x14ac:dyDescent="0.2"/>
    <row r="22830" ht="13.5" customHeight="1" x14ac:dyDescent="0.2"/>
    <row r="22831" ht="13.5" customHeight="1" x14ac:dyDescent="0.2"/>
    <row r="22832" ht="13.5" customHeight="1" x14ac:dyDescent="0.2"/>
    <row r="22833" ht="13.5" customHeight="1" x14ac:dyDescent="0.2"/>
    <row r="22834" ht="13.5" customHeight="1" x14ac:dyDescent="0.2"/>
    <row r="22835" ht="13.5" customHeight="1" x14ac:dyDescent="0.2"/>
    <row r="22836" ht="13.5" customHeight="1" x14ac:dyDescent="0.2"/>
    <row r="22837" ht="13.5" customHeight="1" x14ac:dyDescent="0.2"/>
    <row r="22838" ht="13.5" customHeight="1" x14ac:dyDescent="0.2"/>
    <row r="22839" ht="13.5" customHeight="1" x14ac:dyDescent="0.2"/>
    <row r="22840" ht="13.5" customHeight="1" x14ac:dyDescent="0.2"/>
    <row r="22841" ht="13.5" customHeight="1" x14ac:dyDescent="0.2"/>
    <row r="22842" ht="13.5" customHeight="1" x14ac:dyDescent="0.2"/>
    <row r="22843" ht="13.5" customHeight="1" x14ac:dyDescent="0.2"/>
    <row r="22844" ht="13.5" customHeight="1" x14ac:dyDescent="0.2"/>
    <row r="22845" ht="13.5" customHeight="1" x14ac:dyDescent="0.2"/>
    <row r="22846" ht="13.5" customHeight="1" x14ac:dyDescent="0.2"/>
    <row r="22847" ht="13.5" customHeight="1" x14ac:dyDescent="0.2"/>
    <row r="22848" ht="13.5" customHeight="1" x14ac:dyDescent="0.2"/>
    <row r="22849" ht="13.5" customHeight="1" x14ac:dyDescent="0.2"/>
    <row r="22850" ht="13.5" customHeight="1" x14ac:dyDescent="0.2"/>
    <row r="22851" ht="13.5" customHeight="1" x14ac:dyDescent="0.2"/>
    <row r="22852" ht="13.5" customHeight="1" x14ac:dyDescent="0.2"/>
    <row r="22853" ht="13.5" customHeight="1" x14ac:dyDescent="0.2"/>
    <row r="22854" ht="13.5" customHeight="1" x14ac:dyDescent="0.2"/>
    <row r="22855" ht="13.5" customHeight="1" x14ac:dyDescent="0.2"/>
    <row r="22856" ht="13.5" customHeight="1" x14ac:dyDescent="0.2"/>
    <row r="22857" ht="13.5" customHeight="1" x14ac:dyDescent="0.2"/>
    <row r="22858" ht="13.5" customHeight="1" x14ac:dyDescent="0.2"/>
    <row r="22859" ht="13.5" customHeight="1" x14ac:dyDescent="0.2"/>
    <row r="22860" ht="13.5" customHeight="1" x14ac:dyDescent="0.2"/>
    <row r="22861" ht="13.5" customHeight="1" x14ac:dyDescent="0.2"/>
    <row r="22862" ht="13.5" customHeight="1" x14ac:dyDescent="0.2"/>
    <row r="22863" ht="13.5" customHeight="1" x14ac:dyDescent="0.2"/>
    <row r="22864" ht="13.5" customHeight="1" x14ac:dyDescent="0.2"/>
    <row r="22865" ht="13.5" customHeight="1" x14ac:dyDescent="0.2"/>
    <row r="22866" ht="13.5" customHeight="1" x14ac:dyDescent="0.2"/>
    <row r="22867" ht="13.5" customHeight="1" x14ac:dyDescent="0.2"/>
    <row r="22868" ht="13.5" customHeight="1" x14ac:dyDescent="0.2"/>
    <row r="22869" ht="13.5" customHeight="1" x14ac:dyDescent="0.2"/>
    <row r="22870" ht="13.5" customHeight="1" x14ac:dyDescent="0.2"/>
    <row r="22871" ht="13.5" customHeight="1" x14ac:dyDescent="0.2"/>
    <row r="22872" ht="13.5" customHeight="1" x14ac:dyDescent="0.2"/>
    <row r="22873" ht="13.5" customHeight="1" x14ac:dyDescent="0.2"/>
    <row r="22874" ht="13.5" customHeight="1" x14ac:dyDescent="0.2"/>
    <row r="22875" ht="13.5" customHeight="1" x14ac:dyDescent="0.2"/>
    <row r="22876" ht="13.5" customHeight="1" x14ac:dyDescent="0.2"/>
    <row r="22877" ht="13.5" customHeight="1" x14ac:dyDescent="0.2"/>
    <row r="22878" ht="13.5" customHeight="1" x14ac:dyDescent="0.2"/>
    <row r="22879" ht="13.5" customHeight="1" x14ac:dyDescent="0.2"/>
    <row r="22880" ht="13.5" customHeight="1" x14ac:dyDescent="0.2"/>
    <row r="22881" ht="13.5" customHeight="1" x14ac:dyDescent="0.2"/>
    <row r="22882" ht="13.5" customHeight="1" x14ac:dyDescent="0.2"/>
    <row r="22883" ht="13.5" customHeight="1" x14ac:dyDescent="0.2"/>
    <row r="22884" ht="13.5" customHeight="1" x14ac:dyDescent="0.2"/>
    <row r="22885" ht="13.5" customHeight="1" x14ac:dyDescent="0.2"/>
    <row r="22886" ht="13.5" customHeight="1" x14ac:dyDescent="0.2"/>
    <row r="22887" ht="13.5" customHeight="1" x14ac:dyDescent="0.2"/>
    <row r="22888" ht="13.5" customHeight="1" x14ac:dyDescent="0.2"/>
    <row r="22889" ht="13.5" customHeight="1" x14ac:dyDescent="0.2"/>
    <row r="22890" ht="13.5" customHeight="1" x14ac:dyDescent="0.2"/>
    <row r="22891" ht="13.5" customHeight="1" x14ac:dyDescent="0.2"/>
    <row r="22892" ht="13.5" customHeight="1" x14ac:dyDescent="0.2"/>
    <row r="22893" ht="13.5" customHeight="1" x14ac:dyDescent="0.2"/>
    <row r="22894" ht="13.5" customHeight="1" x14ac:dyDescent="0.2"/>
    <row r="22895" ht="13.5" customHeight="1" x14ac:dyDescent="0.2"/>
    <row r="22896" ht="13.5" customHeight="1" x14ac:dyDescent="0.2"/>
    <row r="22897" ht="13.5" customHeight="1" x14ac:dyDescent="0.2"/>
    <row r="22898" ht="13.5" customHeight="1" x14ac:dyDescent="0.2"/>
    <row r="22899" ht="13.5" customHeight="1" x14ac:dyDescent="0.2"/>
    <row r="22900" ht="13.5" customHeight="1" x14ac:dyDescent="0.2"/>
    <row r="22901" ht="13.5" customHeight="1" x14ac:dyDescent="0.2"/>
    <row r="22902" ht="13.5" customHeight="1" x14ac:dyDescent="0.2"/>
    <row r="22903" ht="13.5" customHeight="1" x14ac:dyDescent="0.2"/>
    <row r="22904" ht="13.5" customHeight="1" x14ac:dyDescent="0.2"/>
    <row r="22905" ht="13.5" customHeight="1" x14ac:dyDescent="0.2"/>
    <row r="22906" ht="13.5" customHeight="1" x14ac:dyDescent="0.2"/>
    <row r="22907" ht="13.5" customHeight="1" x14ac:dyDescent="0.2"/>
    <row r="22908" ht="13.5" customHeight="1" x14ac:dyDescent="0.2"/>
    <row r="22909" ht="13.5" customHeight="1" x14ac:dyDescent="0.2"/>
    <row r="22910" ht="13.5" customHeight="1" x14ac:dyDescent="0.2"/>
    <row r="22911" ht="13.5" customHeight="1" x14ac:dyDescent="0.2"/>
    <row r="22912" ht="13.5" customHeight="1" x14ac:dyDescent="0.2"/>
    <row r="22913" ht="13.5" customHeight="1" x14ac:dyDescent="0.2"/>
    <row r="22914" ht="13.5" customHeight="1" x14ac:dyDescent="0.2"/>
    <row r="22915" ht="13.5" customHeight="1" x14ac:dyDescent="0.2"/>
    <row r="22916" ht="13.5" customHeight="1" x14ac:dyDescent="0.2"/>
    <row r="22917" ht="13.5" customHeight="1" x14ac:dyDescent="0.2"/>
    <row r="22918" ht="13.5" customHeight="1" x14ac:dyDescent="0.2"/>
    <row r="22919" ht="13.5" customHeight="1" x14ac:dyDescent="0.2"/>
    <row r="22920" ht="13.5" customHeight="1" x14ac:dyDescent="0.2"/>
    <row r="22921" ht="13.5" customHeight="1" x14ac:dyDescent="0.2"/>
    <row r="22922" ht="13.5" customHeight="1" x14ac:dyDescent="0.2"/>
    <row r="22923" ht="13.5" customHeight="1" x14ac:dyDescent="0.2"/>
    <row r="22924" ht="13.5" customHeight="1" x14ac:dyDescent="0.2"/>
    <row r="22925" ht="13.5" customHeight="1" x14ac:dyDescent="0.2"/>
    <row r="22926" ht="13.5" customHeight="1" x14ac:dyDescent="0.2"/>
    <row r="22927" ht="13.5" customHeight="1" x14ac:dyDescent="0.2"/>
    <row r="22928" ht="13.5" customHeight="1" x14ac:dyDescent="0.2"/>
    <row r="22929" ht="13.5" customHeight="1" x14ac:dyDescent="0.2"/>
    <row r="22930" ht="13.5" customHeight="1" x14ac:dyDescent="0.2"/>
    <row r="22931" ht="13.5" customHeight="1" x14ac:dyDescent="0.2"/>
    <row r="22932" ht="13.5" customHeight="1" x14ac:dyDescent="0.2"/>
    <row r="22933" ht="13.5" customHeight="1" x14ac:dyDescent="0.2"/>
    <row r="22934" ht="13.5" customHeight="1" x14ac:dyDescent="0.2"/>
    <row r="22935" ht="13.5" customHeight="1" x14ac:dyDescent="0.2"/>
    <row r="22936" ht="13.5" customHeight="1" x14ac:dyDescent="0.2"/>
    <row r="22937" ht="13.5" customHeight="1" x14ac:dyDescent="0.2"/>
    <row r="22938" ht="13.5" customHeight="1" x14ac:dyDescent="0.2"/>
    <row r="22939" ht="13.5" customHeight="1" x14ac:dyDescent="0.2"/>
    <row r="22940" ht="13.5" customHeight="1" x14ac:dyDescent="0.2"/>
    <row r="22941" ht="13.5" customHeight="1" x14ac:dyDescent="0.2"/>
    <row r="22942" ht="13.5" customHeight="1" x14ac:dyDescent="0.2"/>
    <row r="22943" ht="13.5" customHeight="1" x14ac:dyDescent="0.2"/>
    <row r="22944" ht="13.5" customHeight="1" x14ac:dyDescent="0.2"/>
    <row r="22945" ht="13.5" customHeight="1" x14ac:dyDescent="0.2"/>
    <row r="22946" ht="13.5" customHeight="1" x14ac:dyDescent="0.2"/>
    <row r="22947" ht="13.5" customHeight="1" x14ac:dyDescent="0.2"/>
    <row r="22948" ht="13.5" customHeight="1" x14ac:dyDescent="0.2"/>
    <row r="22949" ht="13.5" customHeight="1" x14ac:dyDescent="0.2"/>
    <row r="22950" ht="13.5" customHeight="1" x14ac:dyDescent="0.2"/>
    <row r="22951" ht="13.5" customHeight="1" x14ac:dyDescent="0.2"/>
    <row r="22952" ht="13.5" customHeight="1" x14ac:dyDescent="0.2"/>
    <row r="22953" ht="13.5" customHeight="1" x14ac:dyDescent="0.2"/>
    <row r="22954" ht="13.5" customHeight="1" x14ac:dyDescent="0.2"/>
    <row r="22955" ht="13.5" customHeight="1" x14ac:dyDescent="0.2"/>
    <row r="22956" ht="13.5" customHeight="1" x14ac:dyDescent="0.2"/>
    <row r="22957" ht="13.5" customHeight="1" x14ac:dyDescent="0.2"/>
    <row r="22958" ht="13.5" customHeight="1" x14ac:dyDescent="0.2"/>
    <row r="22959" ht="13.5" customHeight="1" x14ac:dyDescent="0.2"/>
    <row r="22960" ht="13.5" customHeight="1" x14ac:dyDescent="0.2"/>
    <row r="22961" ht="13.5" customHeight="1" x14ac:dyDescent="0.2"/>
    <row r="22962" ht="13.5" customHeight="1" x14ac:dyDescent="0.2"/>
    <row r="22963" ht="13.5" customHeight="1" x14ac:dyDescent="0.2"/>
    <row r="22964" ht="13.5" customHeight="1" x14ac:dyDescent="0.2"/>
    <row r="22965" ht="13.5" customHeight="1" x14ac:dyDescent="0.2"/>
    <row r="22966" ht="13.5" customHeight="1" x14ac:dyDescent="0.2"/>
    <row r="22967" ht="13.5" customHeight="1" x14ac:dyDescent="0.2"/>
    <row r="22968" ht="13.5" customHeight="1" x14ac:dyDescent="0.2"/>
    <row r="22969" ht="13.5" customHeight="1" x14ac:dyDescent="0.2"/>
    <row r="22970" ht="13.5" customHeight="1" x14ac:dyDescent="0.2"/>
    <row r="22971" ht="13.5" customHeight="1" x14ac:dyDescent="0.2"/>
    <row r="22972" ht="13.5" customHeight="1" x14ac:dyDescent="0.2"/>
    <row r="22973" ht="13.5" customHeight="1" x14ac:dyDescent="0.2"/>
    <row r="22974" ht="13.5" customHeight="1" x14ac:dyDescent="0.2"/>
    <row r="22975" ht="13.5" customHeight="1" x14ac:dyDescent="0.2"/>
    <row r="22976" ht="13.5" customHeight="1" x14ac:dyDescent="0.2"/>
    <row r="22977" ht="13.5" customHeight="1" x14ac:dyDescent="0.2"/>
    <row r="22978" ht="13.5" customHeight="1" x14ac:dyDescent="0.2"/>
    <row r="22979" ht="13.5" customHeight="1" x14ac:dyDescent="0.2"/>
    <row r="22980" ht="13.5" customHeight="1" x14ac:dyDescent="0.2"/>
    <row r="22981" ht="13.5" customHeight="1" x14ac:dyDescent="0.2"/>
    <row r="22982" ht="13.5" customHeight="1" x14ac:dyDescent="0.2"/>
    <row r="22983" ht="13.5" customHeight="1" x14ac:dyDescent="0.2"/>
    <row r="22984" ht="13.5" customHeight="1" x14ac:dyDescent="0.2"/>
    <row r="22985" ht="13.5" customHeight="1" x14ac:dyDescent="0.2"/>
    <row r="22986" ht="13.5" customHeight="1" x14ac:dyDescent="0.2"/>
    <row r="22987" ht="13.5" customHeight="1" x14ac:dyDescent="0.2"/>
    <row r="22988" ht="13.5" customHeight="1" x14ac:dyDescent="0.2"/>
    <row r="22989" ht="13.5" customHeight="1" x14ac:dyDescent="0.2"/>
    <row r="22990" ht="13.5" customHeight="1" x14ac:dyDescent="0.2"/>
    <row r="22991" ht="13.5" customHeight="1" x14ac:dyDescent="0.2"/>
    <row r="22992" ht="13.5" customHeight="1" x14ac:dyDescent="0.2"/>
    <row r="22993" ht="13.5" customHeight="1" x14ac:dyDescent="0.2"/>
    <row r="22994" ht="13.5" customHeight="1" x14ac:dyDescent="0.2"/>
    <row r="22995" ht="13.5" customHeight="1" x14ac:dyDescent="0.2"/>
    <row r="22996" ht="13.5" customHeight="1" x14ac:dyDescent="0.2"/>
    <row r="22997" ht="13.5" customHeight="1" x14ac:dyDescent="0.2"/>
    <row r="22998" ht="13.5" customHeight="1" x14ac:dyDescent="0.2"/>
    <row r="22999" ht="13.5" customHeight="1" x14ac:dyDescent="0.2"/>
    <row r="23000" ht="13.5" customHeight="1" x14ac:dyDescent="0.2"/>
    <row r="23001" ht="13.5" customHeight="1" x14ac:dyDescent="0.2"/>
    <row r="23002" ht="13.5" customHeight="1" x14ac:dyDescent="0.2"/>
    <row r="23003" ht="13.5" customHeight="1" x14ac:dyDescent="0.2"/>
    <row r="23004" ht="13.5" customHeight="1" x14ac:dyDescent="0.2"/>
    <row r="23005" ht="13.5" customHeight="1" x14ac:dyDescent="0.2"/>
    <row r="23006" ht="13.5" customHeight="1" x14ac:dyDescent="0.2"/>
    <row r="23007" ht="13.5" customHeight="1" x14ac:dyDescent="0.2"/>
    <row r="23008" ht="13.5" customHeight="1" x14ac:dyDescent="0.2"/>
    <row r="23009" ht="13.5" customHeight="1" x14ac:dyDescent="0.2"/>
    <row r="23010" ht="13.5" customHeight="1" x14ac:dyDescent="0.2"/>
    <row r="23011" ht="13.5" customHeight="1" x14ac:dyDescent="0.2"/>
    <row r="23012" ht="13.5" customHeight="1" x14ac:dyDescent="0.2"/>
    <row r="23013" ht="13.5" customHeight="1" x14ac:dyDescent="0.2"/>
    <row r="23014" ht="13.5" customHeight="1" x14ac:dyDescent="0.2"/>
    <row r="23015" ht="13.5" customHeight="1" x14ac:dyDescent="0.2"/>
    <row r="23016" ht="13.5" customHeight="1" x14ac:dyDescent="0.2"/>
    <row r="23017" ht="13.5" customHeight="1" x14ac:dyDescent="0.2"/>
    <row r="23018" ht="13.5" customHeight="1" x14ac:dyDescent="0.2"/>
    <row r="23019" ht="13.5" customHeight="1" x14ac:dyDescent="0.2"/>
    <row r="23020" ht="13.5" customHeight="1" x14ac:dyDescent="0.2"/>
    <row r="23021" ht="13.5" customHeight="1" x14ac:dyDescent="0.2"/>
    <row r="23022" ht="13.5" customHeight="1" x14ac:dyDescent="0.2"/>
    <row r="23023" ht="13.5" customHeight="1" x14ac:dyDescent="0.2"/>
    <row r="23024" ht="13.5" customHeight="1" x14ac:dyDescent="0.2"/>
    <row r="23025" ht="13.5" customHeight="1" x14ac:dyDescent="0.2"/>
    <row r="23026" ht="13.5" customHeight="1" x14ac:dyDescent="0.2"/>
    <row r="23027" ht="13.5" customHeight="1" x14ac:dyDescent="0.2"/>
    <row r="23028" ht="13.5" customHeight="1" x14ac:dyDescent="0.2"/>
    <row r="23029" ht="13.5" customHeight="1" x14ac:dyDescent="0.2"/>
    <row r="23030" ht="13.5" customHeight="1" x14ac:dyDescent="0.2"/>
    <row r="23031" ht="13.5" customHeight="1" x14ac:dyDescent="0.2"/>
    <row r="23032" ht="13.5" customHeight="1" x14ac:dyDescent="0.2"/>
    <row r="23033" ht="13.5" customHeight="1" x14ac:dyDescent="0.2"/>
    <row r="23034" ht="13.5" customHeight="1" x14ac:dyDescent="0.2"/>
    <row r="23035" ht="13.5" customHeight="1" x14ac:dyDescent="0.2"/>
    <row r="23036" ht="13.5" customHeight="1" x14ac:dyDescent="0.2"/>
    <row r="23037" ht="13.5" customHeight="1" x14ac:dyDescent="0.2"/>
    <row r="23038" ht="13.5" customHeight="1" x14ac:dyDescent="0.2"/>
    <row r="23039" ht="13.5" customHeight="1" x14ac:dyDescent="0.2"/>
    <row r="23040" ht="13.5" customHeight="1" x14ac:dyDescent="0.2"/>
    <row r="23041" ht="13.5" customHeight="1" x14ac:dyDescent="0.2"/>
    <row r="23042" ht="13.5" customHeight="1" x14ac:dyDescent="0.2"/>
    <row r="23043" ht="13.5" customHeight="1" x14ac:dyDescent="0.2"/>
    <row r="23044" ht="13.5" customHeight="1" x14ac:dyDescent="0.2"/>
    <row r="23045" ht="13.5" customHeight="1" x14ac:dyDescent="0.2"/>
    <row r="23046" ht="13.5" customHeight="1" x14ac:dyDescent="0.2"/>
    <row r="23047" ht="13.5" customHeight="1" x14ac:dyDescent="0.2"/>
    <row r="23048" ht="13.5" customHeight="1" x14ac:dyDescent="0.2"/>
    <row r="23049" ht="13.5" customHeight="1" x14ac:dyDescent="0.2"/>
    <row r="23050" ht="13.5" customHeight="1" x14ac:dyDescent="0.2"/>
    <row r="23051" ht="13.5" customHeight="1" x14ac:dyDescent="0.2"/>
    <row r="23052" ht="13.5" customHeight="1" x14ac:dyDescent="0.2"/>
    <row r="23053" ht="13.5" customHeight="1" x14ac:dyDescent="0.2"/>
    <row r="23054" ht="13.5" customHeight="1" x14ac:dyDescent="0.2"/>
    <row r="23055" ht="13.5" customHeight="1" x14ac:dyDescent="0.2"/>
    <row r="23056" ht="13.5" customHeight="1" x14ac:dyDescent="0.2"/>
    <row r="23057" ht="13.5" customHeight="1" x14ac:dyDescent="0.2"/>
    <row r="23058" ht="13.5" customHeight="1" x14ac:dyDescent="0.2"/>
    <row r="23059" ht="13.5" customHeight="1" x14ac:dyDescent="0.2"/>
    <row r="23060" ht="13.5" customHeight="1" x14ac:dyDescent="0.2"/>
    <row r="23061" ht="13.5" customHeight="1" x14ac:dyDescent="0.2"/>
    <row r="23062" ht="13.5" customHeight="1" x14ac:dyDescent="0.2"/>
    <row r="23063" ht="13.5" customHeight="1" x14ac:dyDescent="0.2"/>
    <row r="23064" ht="13.5" customHeight="1" x14ac:dyDescent="0.2"/>
    <row r="23065" ht="13.5" customHeight="1" x14ac:dyDescent="0.2"/>
    <row r="23066" ht="13.5" customHeight="1" x14ac:dyDescent="0.2"/>
    <row r="23067" ht="13.5" customHeight="1" x14ac:dyDescent="0.2"/>
    <row r="23068" ht="13.5" customHeight="1" x14ac:dyDescent="0.2"/>
    <row r="23069" ht="13.5" customHeight="1" x14ac:dyDescent="0.2"/>
    <row r="23070" ht="13.5" customHeight="1" x14ac:dyDescent="0.2"/>
    <row r="23071" ht="13.5" customHeight="1" x14ac:dyDescent="0.2"/>
    <row r="23072" ht="13.5" customHeight="1" x14ac:dyDescent="0.2"/>
    <row r="23073" ht="13.5" customHeight="1" x14ac:dyDescent="0.2"/>
    <row r="23074" ht="13.5" customHeight="1" x14ac:dyDescent="0.2"/>
    <row r="23075" ht="13.5" customHeight="1" x14ac:dyDescent="0.2"/>
    <row r="23076" ht="13.5" customHeight="1" x14ac:dyDescent="0.2"/>
    <row r="23077" ht="13.5" customHeight="1" x14ac:dyDescent="0.2"/>
    <row r="23078" ht="13.5" customHeight="1" x14ac:dyDescent="0.2"/>
    <row r="23079" ht="13.5" customHeight="1" x14ac:dyDescent="0.2"/>
    <row r="23080" ht="13.5" customHeight="1" x14ac:dyDescent="0.2"/>
    <row r="23081" ht="13.5" customHeight="1" x14ac:dyDescent="0.2"/>
    <row r="23082" ht="13.5" customHeight="1" x14ac:dyDescent="0.2"/>
    <row r="23083" ht="13.5" customHeight="1" x14ac:dyDescent="0.2"/>
    <row r="23084" ht="13.5" customHeight="1" x14ac:dyDescent="0.2"/>
    <row r="23085" ht="13.5" customHeight="1" x14ac:dyDescent="0.2"/>
    <row r="23086" ht="13.5" customHeight="1" x14ac:dyDescent="0.2"/>
    <row r="23087" ht="13.5" customHeight="1" x14ac:dyDescent="0.2"/>
    <row r="23088" ht="13.5" customHeight="1" x14ac:dyDescent="0.2"/>
    <row r="23089" ht="13.5" customHeight="1" x14ac:dyDescent="0.2"/>
    <row r="23090" ht="13.5" customHeight="1" x14ac:dyDescent="0.2"/>
    <row r="23091" ht="13.5" customHeight="1" x14ac:dyDescent="0.2"/>
    <row r="23092" ht="13.5" customHeight="1" x14ac:dyDescent="0.2"/>
    <row r="23093" ht="13.5" customHeight="1" x14ac:dyDescent="0.2"/>
    <row r="23094" ht="13.5" customHeight="1" x14ac:dyDescent="0.2"/>
    <row r="23095" ht="13.5" customHeight="1" x14ac:dyDescent="0.2"/>
    <row r="23096" ht="13.5" customHeight="1" x14ac:dyDescent="0.2"/>
    <row r="23097" ht="13.5" customHeight="1" x14ac:dyDescent="0.2"/>
    <row r="23098" ht="13.5" customHeight="1" x14ac:dyDescent="0.2"/>
    <row r="23099" ht="13.5" customHeight="1" x14ac:dyDescent="0.2"/>
    <row r="23100" ht="13.5" customHeight="1" x14ac:dyDescent="0.2"/>
    <row r="23101" ht="13.5" customHeight="1" x14ac:dyDescent="0.2"/>
    <row r="23102" ht="13.5" customHeight="1" x14ac:dyDescent="0.2"/>
    <row r="23103" ht="13.5" customHeight="1" x14ac:dyDescent="0.2"/>
    <row r="23104" ht="13.5" customHeight="1" x14ac:dyDescent="0.2"/>
    <row r="23105" ht="13.5" customHeight="1" x14ac:dyDescent="0.2"/>
    <row r="23106" ht="13.5" customHeight="1" x14ac:dyDescent="0.2"/>
    <row r="23107" ht="13.5" customHeight="1" x14ac:dyDescent="0.2"/>
    <row r="23108" ht="13.5" customHeight="1" x14ac:dyDescent="0.2"/>
    <row r="23109" ht="13.5" customHeight="1" x14ac:dyDescent="0.2"/>
    <row r="23110" ht="13.5" customHeight="1" x14ac:dyDescent="0.2"/>
    <row r="23111" ht="13.5" customHeight="1" x14ac:dyDescent="0.2"/>
    <row r="23112" ht="13.5" customHeight="1" x14ac:dyDescent="0.2"/>
    <row r="23113" ht="13.5" customHeight="1" x14ac:dyDescent="0.2"/>
    <row r="23114" ht="13.5" customHeight="1" x14ac:dyDescent="0.2"/>
    <row r="23115" ht="13.5" customHeight="1" x14ac:dyDescent="0.2"/>
    <row r="23116" ht="13.5" customHeight="1" x14ac:dyDescent="0.2"/>
    <row r="23117" ht="13.5" customHeight="1" x14ac:dyDescent="0.2"/>
    <row r="23118" ht="13.5" customHeight="1" x14ac:dyDescent="0.2"/>
    <row r="23119" ht="13.5" customHeight="1" x14ac:dyDescent="0.2"/>
    <row r="23120" ht="13.5" customHeight="1" x14ac:dyDescent="0.2"/>
    <row r="23121" ht="13.5" customHeight="1" x14ac:dyDescent="0.2"/>
    <row r="23122" ht="13.5" customHeight="1" x14ac:dyDescent="0.2"/>
    <row r="23123" ht="13.5" customHeight="1" x14ac:dyDescent="0.2"/>
    <row r="23124" ht="13.5" customHeight="1" x14ac:dyDescent="0.2"/>
    <row r="23125" ht="13.5" customHeight="1" x14ac:dyDescent="0.2"/>
    <row r="23126" ht="13.5" customHeight="1" x14ac:dyDescent="0.2"/>
    <row r="23127" ht="13.5" customHeight="1" x14ac:dyDescent="0.2"/>
    <row r="23128" ht="13.5" customHeight="1" x14ac:dyDescent="0.2"/>
    <row r="23129" ht="13.5" customHeight="1" x14ac:dyDescent="0.2"/>
    <row r="23130" ht="13.5" customHeight="1" x14ac:dyDescent="0.2"/>
    <row r="23131" ht="13.5" customHeight="1" x14ac:dyDescent="0.2"/>
    <row r="23132" ht="13.5" customHeight="1" x14ac:dyDescent="0.2"/>
    <row r="23133" ht="13.5" customHeight="1" x14ac:dyDescent="0.2"/>
    <row r="23134" ht="13.5" customHeight="1" x14ac:dyDescent="0.2"/>
    <row r="23135" ht="13.5" customHeight="1" x14ac:dyDescent="0.2"/>
    <row r="23136" ht="13.5" customHeight="1" x14ac:dyDescent="0.2"/>
    <row r="23137" ht="13.5" customHeight="1" x14ac:dyDescent="0.2"/>
    <row r="23138" ht="13.5" customHeight="1" x14ac:dyDescent="0.2"/>
    <row r="23139" ht="13.5" customHeight="1" x14ac:dyDescent="0.2"/>
    <row r="23140" ht="13.5" customHeight="1" x14ac:dyDescent="0.2"/>
    <row r="23141" ht="13.5" customHeight="1" x14ac:dyDescent="0.2"/>
    <row r="23142" ht="13.5" customHeight="1" x14ac:dyDescent="0.2"/>
    <row r="23143" ht="13.5" customHeight="1" x14ac:dyDescent="0.2"/>
    <row r="23144" ht="13.5" customHeight="1" x14ac:dyDescent="0.2"/>
    <row r="23145" ht="13.5" customHeight="1" x14ac:dyDescent="0.2"/>
    <row r="23146" ht="13.5" customHeight="1" x14ac:dyDescent="0.2"/>
    <row r="23147" ht="13.5" customHeight="1" x14ac:dyDescent="0.2"/>
    <row r="23148" ht="13.5" customHeight="1" x14ac:dyDescent="0.2"/>
    <row r="23149" ht="13.5" customHeight="1" x14ac:dyDescent="0.2"/>
    <row r="23150" ht="13.5" customHeight="1" x14ac:dyDescent="0.2"/>
    <row r="23151" ht="13.5" customHeight="1" x14ac:dyDescent="0.2"/>
    <row r="23152" ht="13.5" customHeight="1" x14ac:dyDescent="0.2"/>
    <row r="23153" ht="13.5" customHeight="1" x14ac:dyDescent="0.2"/>
    <row r="23154" ht="13.5" customHeight="1" x14ac:dyDescent="0.2"/>
    <row r="23155" ht="13.5" customHeight="1" x14ac:dyDescent="0.2"/>
    <row r="23156" ht="13.5" customHeight="1" x14ac:dyDescent="0.2"/>
    <row r="23157" ht="13.5" customHeight="1" x14ac:dyDescent="0.2"/>
    <row r="23158" ht="13.5" customHeight="1" x14ac:dyDescent="0.2"/>
    <row r="23159" ht="13.5" customHeight="1" x14ac:dyDescent="0.2"/>
    <row r="23160" ht="13.5" customHeight="1" x14ac:dyDescent="0.2"/>
    <row r="23161" ht="13.5" customHeight="1" x14ac:dyDescent="0.2"/>
    <row r="23162" ht="13.5" customHeight="1" x14ac:dyDescent="0.2"/>
    <row r="23163" ht="13.5" customHeight="1" x14ac:dyDescent="0.2"/>
    <row r="23164" ht="13.5" customHeight="1" x14ac:dyDescent="0.2"/>
    <row r="23165" ht="13.5" customHeight="1" x14ac:dyDescent="0.2"/>
    <row r="23166" ht="13.5" customHeight="1" x14ac:dyDescent="0.2"/>
    <row r="23167" ht="13.5" customHeight="1" x14ac:dyDescent="0.2"/>
    <row r="23168" ht="13.5" customHeight="1" x14ac:dyDescent="0.2"/>
    <row r="23169" ht="13.5" customHeight="1" x14ac:dyDescent="0.2"/>
    <row r="23170" ht="13.5" customHeight="1" x14ac:dyDescent="0.2"/>
    <row r="23171" ht="13.5" customHeight="1" x14ac:dyDescent="0.2"/>
    <row r="23172" ht="13.5" customHeight="1" x14ac:dyDescent="0.2"/>
    <row r="23173" ht="13.5" customHeight="1" x14ac:dyDescent="0.2"/>
    <row r="23174" ht="13.5" customHeight="1" x14ac:dyDescent="0.2"/>
    <row r="23175" ht="13.5" customHeight="1" x14ac:dyDescent="0.2"/>
    <row r="23176" ht="13.5" customHeight="1" x14ac:dyDescent="0.2"/>
    <row r="23177" ht="13.5" customHeight="1" x14ac:dyDescent="0.2"/>
    <row r="23178" ht="13.5" customHeight="1" x14ac:dyDescent="0.2"/>
    <row r="23179" ht="13.5" customHeight="1" x14ac:dyDescent="0.2"/>
    <row r="23180" ht="13.5" customHeight="1" x14ac:dyDescent="0.2"/>
    <row r="23181" ht="13.5" customHeight="1" x14ac:dyDescent="0.2"/>
    <row r="23182" ht="13.5" customHeight="1" x14ac:dyDescent="0.2"/>
    <row r="23183" ht="13.5" customHeight="1" x14ac:dyDescent="0.2"/>
    <row r="23184" ht="13.5" customHeight="1" x14ac:dyDescent="0.2"/>
    <row r="23185" ht="13.5" customHeight="1" x14ac:dyDescent="0.2"/>
    <row r="23186" ht="13.5" customHeight="1" x14ac:dyDescent="0.2"/>
    <row r="23187" ht="13.5" customHeight="1" x14ac:dyDescent="0.2"/>
    <row r="23188" ht="13.5" customHeight="1" x14ac:dyDescent="0.2"/>
    <row r="23189" ht="13.5" customHeight="1" x14ac:dyDescent="0.2"/>
    <row r="23190" ht="13.5" customHeight="1" x14ac:dyDescent="0.2"/>
    <row r="23191" ht="13.5" customHeight="1" x14ac:dyDescent="0.2"/>
    <row r="23192" ht="13.5" customHeight="1" x14ac:dyDescent="0.2"/>
    <row r="23193" ht="13.5" customHeight="1" x14ac:dyDescent="0.2"/>
    <row r="23194" ht="13.5" customHeight="1" x14ac:dyDescent="0.2"/>
    <row r="23195" ht="13.5" customHeight="1" x14ac:dyDescent="0.2"/>
    <row r="23196" ht="13.5" customHeight="1" x14ac:dyDescent="0.2"/>
    <row r="23197" ht="13.5" customHeight="1" x14ac:dyDescent="0.2"/>
    <row r="23198" ht="13.5" customHeight="1" x14ac:dyDescent="0.2"/>
    <row r="23199" ht="13.5" customHeight="1" x14ac:dyDescent="0.2"/>
    <row r="23200" ht="13.5" customHeight="1" x14ac:dyDescent="0.2"/>
    <row r="23201" ht="13.5" customHeight="1" x14ac:dyDescent="0.2"/>
    <row r="23202" ht="13.5" customHeight="1" x14ac:dyDescent="0.2"/>
    <row r="23203" ht="13.5" customHeight="1" x14ac:dyDescent="0.2"/>
    <row r="23204" ht="13.5" customHeight="1" x14ac:dyDescent="0.2"/>
    <row r="23205" ht="13.5" customHeight="1" x14ac:dyDescent="0.2"/>
    <row r="23206" ht="13.5" customHeight="1" x14ac:dyDescent="0.2"/>
    <row r="23207" ht="13.5" customHeight="1" x14ac:dyDescent="0.2"/>
    <row r="23208" ht="13.5" customHeight="1" x14ac:dyDescent="0.2"/>
    <row r="23209" ht="13.5" customHeight="1" x14ac:dyDescent="0.2"/>
    <row r="23210" ht="13.5" customHeight="1" x14ac:dyDescent="0.2"/>
    <row r="23211" ht="13.5" customHeight="1" x14ac:dyDescent="0.2"/>
    <row r="23212" ht="13.5" customHeight="1" x14ac:dyDescent="0.2"/>
    <row r="23213" ht="13.5" customHeight="1" x14ac:dyDescent="0.2"/>
    <row r="23214" ht="13.5" customHeight="1" x14ac:dyDescent="0.2"/>
    <row r="23215" ht="13.5" customHeight="1" x14ac:dyDescent="0.2"/>
    <row r="23216" ht="13.5" customHeight="1" x14ac:dyDescent="0.2"/>
    <row r="23217" ht="13.5" customHeight="1" x14ac:dyDescent="0.2"/>
    <row r="23218" ht="13.5" customHeight="1" x14ac:dyDescent="0.2"/>
    <row r="23219" ht="13.5" customHeight="1" x14ac:dyDescent="0.2"/>
    <row r="23220" ht="13.5" customHeight="1" x14ac:dyDescent="0.2"/>
    <row r="23221" ht="13.5" customHeight="1" x14ac:dyDescent="0.2"/>
    <row r="23222" ht="13.5" customHeight="1" x14ac:dyDescent="0.2"/>
    <row r="23223" ht="13.5" customHeight="1" x14ac:dyDescent="0.2"/>
    <row r="23224" ht="13.5" customHeight="1" x14ac:dyDescent="0.2"/>
    <row r="23225" ht="13.5" customHeight="1" x14ac:dyDescent="0.2"/>
    <row r="23226" ht="13.5" customHeight="1" x14ac:dyDescent="0.2"/>
    <row r="23227" ht="13.5" customHeight="1" x14ac:dyDescent="0.2"/>
    <row r="23228" ht="13.5" customHeight="1" x14ac:dyDescent="0.2"/>
    <row r="23229" ht="13.5" customHeight="1" x14ac:dyDescent="0.2"/>
    <row r="23230" ht="13.5" customHeight="1" x14ac:dyDescent="0.2"/>
    <row r="23231" ht="13.5" customHeight="1" x14ac:dyDescent="0.2"/>
    <row r="23232" ht="13.5" customHeight="1" x14ac:dyDescent="0.2"/>
    <row r="23233" ht="13.5" customHeight="1" x14ac:dyDescent="0.2"/>
    <row r="23234" ht="13.5" customHeight="1" x14ac:dyDescent="0.2"/>
    <row r="23235" ht="13.5" customHeight="1" x14ac:dyDescent="0.2"/>
    <row r="23236" ht="13.5" customHeight="1" x14ac:dyDescent="0.2"/>
    <row r="23237" ht="13.5" customHeight="1" x14ac:dyDescent="0.2"/>
    <row r="23238" ht="13.5" customHeight="1" x14ac:dyDescent="0.2"/>
    <row r="23239" ht="13.5" customHeight="1" x14ac:dyDescent="0.2"/>
    <row r="23240" ht="13.5" customHeight="1" x14ac:dyDescent="0.2"/>
    <row r="23241" ht="13.5" customHeight="1" x14ac:dyDescent="0.2"/>
    <row r="23242" ht="13.5" customHeight="1" x14ac:dyDescent="0.2"/>
    <row r="23243" ht="13.5" customHeight="1" x14ac:dyDescent="0.2"/>
    <row r="23244" ht="13.5" customHeight="1" x14ac:dyDescent="0.2"/>
    <row r="23245" ht="13.5" customHeight="1" x14ac:dyDescent="0.2"/>
    <row r="23246" ht="13.5" customHeight="1" x14ac:dyDescent="0.2"/>
    <row r="23247" ht="13.5" customHeight="1" x14ac:dyDescent="0.2"/>
    <row r="23248" ht="13.5" customHeight="1" x14ac:dyDescent="0.2"/>
    <row r="23249" ht="13.5" customHeight="1" x14ac:dyDescent="0.2"/>
    <row r="23250" ht="13.5" customHeight="1" x14ac:dyDescent="0.2"/>
    <row r="23251" ht="13.5" customHeight="1" x14ac:dyDescent="0.2"/>
    <row r="23252" ht="13.5" customHeight="1" x14ac:dyDescent="0.2"/>
    <row r="23253" ht="13.5" customHeight="1" x14ac:dyDescent="0.2"/>
    <row r="23254" ht="13.5" customHeight="1" x14ac:dyDescent="0.2"/>
    <row r="23255" ht="13.5" customHeight="1" x14ac:dyDescent="0.2"/>
    <row r="23256" ht="13.5" customHeight="1" x14ac:dyDescent="0.2"/>
    <row r="23257" ht="13.5" customHeight="1" x14ac:dyDescent="0.2"/>
    <row r="23258" ht="13.5" customHeight="1" x14ac:dyDescent="0.2"/>
    <row r="23259" ht="13.5" customHeight="1" x14ac:dyDescent="0.2"/>
    <row r="23260" ht="13.5" customHeight="1" x14ac:dyDescent="0.2"/>
    <row r="23261" ht="13.5" customHeight="1" x14ac:dyDescent="0.2"/>
    <row r="23262" ht="13.5" customHeight="1" x14ac:dyDescent="0.2"/>
    <row r="23263" ht="13.5" customHeight="1" x14ac:dyDescent="0.2"/>
    <row r="23264" ht="13.5" customHeight="1" x14ac:dyDescent="0.2"/>
    <row r="23265" ht="13.5" customHeight="1" x14ac:dyDescent="0.2"/>
    <row r="23266" ht="13.5" customHeight="1" x14ac:dyDescent="0.2"/>
    <row r="23267" ht="13.5" customHeight="1" x14ac:dyDescent="0.2"/>
    <row r="23268" ht="13.5" customHeight="1" x14ac:dyDescent="0.2"/>
    <row r="23269" ht="13.5" customHeight="1" x14ac:dyDescent="0.2"/>
    <row r="23270" ht="13.5" customHeight="1" x14ac:dyDescent="0.2"/>
    <row r="23271" ht="13.5" customHeight="1" x14ac:dyDescent="0.2"/>
    <row r="23272" ht="13.5" customHeight="1" x14ac:dyDescent="0.2"/>
    <row r="23273" ht="13.5" customHeight="1" x14ac:dyDescent="0.2"/>
    <row r="23274" ht="13.5" customHeight="1" x14ac:dyDescent="0.2"/>
    <row r="23275" ht="13.5" customHeight="1" x14ac:dyDescent="0.2"/>
    <row r="23276" ht="13.5" customHeight="1" x14ac:dyDescent="0.2"/>
    <row r="23277" ht="13.5" customHeight="1" x14ac:dyDescent="0.2"/>
    <row r="23278" ht="13.5" customHeight="1" x14ac:dyDescent="0.2"/>
    <row r="23279" ht="13.5" customHeight="1" x14ac:dyDescent="0.2"/>
    <row r="23280" ht="13.5" customHeight="1" x14ac:dyDescent="0.2"/>
    <row r="23281" ht="13.5" customHeight="1" x14ac:dyDescent="0.2"/>
    <row r="23282" ht="13.5" customHeight="1" x14ac:dyDescent="0.2"/>
    <row r="23283" ht="13.5" customHeight="1" x14ac:dyDescent="0.2"/>
    <row r="23284" ht="13.5" customHeight="1" x14ac:dyDescent="0.2"/>
    <row r="23285" ht="13.5" customHeight="1" x14ac:dyDescent="0.2"/>
    <row r="23286" ht="13.5" customHeight="1" x14ac:dyDescent="0.2"/>
    <row r="23287" ht="13.5" customHeight="1" x14ac:dyDescent="0.2"/>
    <row r="23288" ht="13.5" customHeight="1" x14ac:dyDescent="0.2"/>
    <row r="23289" ht="13.5" customHeight="1" x14ac:dyDescent="0.2"/>
    <row r="23290" ht="13.5" customHeight="1" x14ac:dyDescent="0.2"/>
    <row r="23291" ht="13.5" customHeight="1" x14ac:dyDescent="0.2"/>
    <row r="23292" ht="13.5" customHeight="1" x14ac:dyDescent="0.2"/>
    <row r="23293" ht="13.5" customHeight="1" x14ac:dyDescent="0.2"/>
    <row r="23294" ht="13.5" customHeight="1" x14ac:dyDescent="0.2"/>
    <row r="23295" ht="13.5" customHeight="1" x14ac:dyDescent="0.2"/>
    <row r="23296" ht="13.5" customHeight="1" x14ac:dyDescent="0.2"/>
    <row r="23297" ht="13.5" customHeight="1" x14ac:dyDescent="0.2"/>
    <row r="23298" ht="13.5" customHeight="1" x14ac:dyDescent="0.2"/>
    <row r="23299" ht="13.5" customHeight="1" x14ac:dyDescent="0.2"/>
    <row r="23300" ht="13.5" customHeight="1" x14ac:dyDescent="0.2"/>
    <row r="23301" ht="13.5" customHeight="1" x14ac:dyDescent="0.2"/>
    <row r="23302" ht="13.5" customHeight="1" x14ac:dyDescent="0.2"/>
    <row r="23303" ht="13.5" customHeight="1" x14ac:dyDescent="0.2"/>
    <row r="23304" ht="13.5" customHeight="1" x14ac:dyDescent="0.2"/>
    <row r="23305" ht="13.5" customHeight="1" x14ac:dyDescent="0.2"/>
    <row r="23306" ht="13.5" customHeight="1" x14ac:dyDescent="0.2"/>
    <row r="23307" ht="13.5" customHeight="1" x14ac:dyDescent="0.2"/>
    <row r="23308" ht="13.5" customHeight="1" x14ac:dyDescent="0.2"/>
    <row r="23309" ht="13.5" customHeight="1" x14ac:dyDescent="0.2"/>
    <row r="23310" ht="13.5" customHeight="1" x14ac:dyDescent="0.2"/>
    <row r="23311" ht="13.5" customHeight="1" x14ac:dyDescent="0.2"/>
    <row r="23312" ht="13.5" customHeight="1" x14ac:dyDescent="0.2"/>
    <row r="23313" ht="13.5" customHeight="1" x14ac:dyDescent="0.2"/>
    <row r="23314" ht="13.5" customHeight="1" x14ac:dyDescent="0.2"/>
    <row r="23315" ht="13.5" customHeight="1" x14ac:dyDescent="0.2"/>
    <row r="23316" ht="13.5" customHeight="1" x14ac:dyDescent="0.2"/>
    <row r="23317" ht="13.5" customHeight="1" x14ac:dyDescent="0.2"/>
    <row r="23318" ht="13.5" customHeight="1" x14ac:dyDescent="0.2"/>
    <row r="23319" ht="13.5" customHeight="1" x14ac:dyDescent="0.2"/>
    <row r="23320" ht="13.5" customHeight="1" x14ac:dyDescent="0.2"/>
    <row r="23321" ht="13.5" customHeight="1" x14ac:dyDescent="0.2"/>
    <row r="23322" ht="13.5" customHeight="1" x14ac:dyDescent="0.2"/>
    <row r="23323" ht="13.5" customHeight="1" x14ac:dyDescent="0.2"/>
    <row r="23324" ht="13.5" customHeight="1" x14ac:dyDescent="0.2"/>
    <row r="23325" ht="13.5" customHeight="1" x14ac:dyDescent="0.2"/>
    <row r="23326" ht="13.5" customHeight="1" x14ac:dyDescent="0.2"/>
    <row r="23327" ht="13.5" customHeight="1" x14ac:dyDescent="0.2"/>
    <row r="23328" ht="13.5" customHeight="1" x14ac:dyDescent="0.2"/>
    <row r="23329" ht="13.5" customHeight="1" x14ac:dyDescent="0.2"/>
    <row r="23330" ht="13.5" customHeight="1" x14ac:dyDescent="0.2"/>
    <row r="23331" ht="13.5" customHeight="1" x14ac:dyDescent="0.2"/>
    <row r="23332" ht="13.5" customHeight="1" x14ac:dyDescent="0.2"/>
    <row r="23333" ht="13.5" customHeight="1" x14ac:dyDescent="0.2"/>
    <row r="23334" ht="13.5" customHeight="1" x14ac:dyDescent="0.2"/>
    <row r="23335" ht="13.5" customHeight="1" x14ac:dyDescent="0.2"/>
    <row r="23336" ht="13.5" customHeight="1" x14ac:dyDescent="0.2"/>
    <row r="23337" ht="13.5" customHeight="1" x14ac:dyDescent="0.2"/>
    <row r="23338" ht="13.5" customHeight="1" x14ac:dyDescent="0.2"/>
    <row r="23339" ht="13.5" customHeight="1" x14ac:dyDescent="0.2"/>
    <row r="23340" ht="13.5" customHeight="1" x14ac:dyDescent="0.2"/>
    <row r="23341" ht="13.5" customHeight="1" x14ac:dyDescent="0.2"/>
    <row r="23342" ht="13.5" customHeight="1" x14ac:dyDescent="0.2"/>
    <row r="23343" ht="13.5" customHeight="1" x14ac:dyDescent="0.2"/>
    <row r="23344" ht="13.5" customHeight="1" x14ac:dyDescent="0.2"/>
    <row r="23345" ht="13.5" customHeight="1" x14ac:dyDescent="0.2"/>
    <row r="23346" ht="13.5" customHeight="1" x14ac:dyDescent="0.2"/>
    <row r="23347" ht="13.5" customHeight="1" x14ac:dyDescent="0.2"/>
    <row r="23348" ht="13.5" customHeight="1" x14ac:dyDescent="0.2"/>
    <row r="23349" ht="13.5" customHeight="1" x14ac:dyDescent="0.2"/>
    <row r="23350" ht="13.5" customHeight="1" x14ac:dyDescent="0.2"/>
    <row r="23351" ht="13.5" customHeight="1" x14ac:dyDescent="0.2"/>
    <row r="23352" ht="13.5" customHeight="1" x14ac:dyDescent="0.2"/>
    <row r="23353" ht="13.5" customHeight="1" x14ac:dyDescent="0.2"/>
    <row r="23354" ht="13.5" customHeight="1" x14ac:dyDescent="0.2"/>
    <row r="23355" ht="13.5" customHeight="1" x14ac:dyDescent="0.2"/>
    <row r="23356" ht="13.5" customHeight="1" x14ac:dyDescent="0.2"/>
    <row r="23357" ht="13.5" customHeight="1" x14ac:dyDescent="0.2"/>
    <row r="23358" ht="13.5" customHeight="1" x14ac:dyDescent="0.2"/>
    <row r="23359" ht="13.5" customHeight="1" x14ac:dyDescent="0.2"/>
    <row r="23360" ht="13.5" customHeight="1" x14ac:dyDescent="0.2"/>
    <row r="23361" ht="13.5" customHeight="1" x14ac:dyDescent="0.2"/>
    <row r="23362" ht="13.5" customHeight="1" x14ac:dyDescent="0.2"/>
    <row r="23363" ht="13.5" customHeight="1" x14ac:dyDescent="0.2"/>
    <row r="23364" ht="13.5" customHeight="1" x14ac:dyDescent="0.2"/>
    <row r="23365" ht="13.5" customHeight="1" x14ac:dyDescent="0.2"/>
    <row r="23366" ht="13.5" customHeight="1" x14ac:dyDescent="0.2"/>
    <row r="23367" ht="13.5" customHeight="1" x14ac:dyDescent="0.2"/>
    <row r="23368" ht="13.5" customHeight="1" x14ac:dyDescent="0.2"/>
    <row r="23369" ht="13.5" customHeight="1" x14ac:dyDescent="0.2"/>
    <row r="23370" ht="13.5" customHeight="1" x14ac:dyDescent="0.2"/>
    <row r="23371" ht="13.5" customHeight="1" x14ac:dyDescent="0.2"/>
    <row r="23372" ht="13.5" customHeight="1" x14ac:dyDescent="0.2"/>
    <row r="23373" ht="13.5" customHeight="1" x14ac:dyDescent="0.2"/>
    <row r="23374" ht="13.5" customHeight="1" x14ac:dyDescent="0.2"/>
    <row r="23375" ht="13.5" customHeight="1" x14ac:dyDescent="0.2"/>
    <row r="23376" ht="13.5" customHeight="1" x14ac:dyDescent="0.2"/>
    <row r="23377" ht="13.5" customHeight="1" x14ac:dyDescent="0.2"/>
    <row r="23378" ht="13.5" customHeight="1" x14ac:dyDescent="0.2"/>
    <row r="23379" ht="13.5" customHeight="1" x14ac:dyDescent="0.2"/>
    <row r="23380" ht="13.5" customHeight="1" x14ac:dyDescent="0.2"/>
    <row r="23381" ht="13.5" customHeight="1" x14ac:dyDescent="0.2"/>
    <row r="23382" ht="13.5" customHeight="1" x14ac:dyDescent="0.2"/>
    <row r="23383" ht="13.5" customHeight="1" x14ac:dyDescent="0.2"/>
    <row r="23384" ht="13.5" customHeight="1" x14ac:dyDescent="0.2"/>
    <row r="23385" ht="13.5" customHeight="1" x14ac:dyDescent="0.2"/>
    <row r="23386" ht="13.5" customHeight="1" x14ac:dyDescent="0.2"/>
    <row r="23387" ht="13.5" customHeight="1" x14ac:dyDescent="0.2"/>
    <row r="23388" ht="13.5" customHeight="1" x14ac:dyDescent="0.2"/>
    <row r="23389" ht="13.5" customHeight="1" x14ac:dyDescent="0.2"/>
    <row r="23390" ht="13.5" customHeight="1" x14ac:dyDescent="0.2"/>
    <row r="23391" ht="13.5" customHeight="1" x14ac:dyDescent="0.2"/>
    <row r="23392" ht="13.5" customHeight="1" x14ac:dyDescent="0.2"/>
    <row r="23393" ht="13.5" customHeight="1" x14ac:dyDescent="0.2"/>
    <row r="23394" ht="13.5" customHeight="1" x14ac:dyDescent="0.2"/>
    <row r="23395" ht="13.5" customHeight="1" x14ac:dyDescent="0.2"/>
    <row r="23396" ht="13.5" customHeight="1" x14ac:dyDescent="0.2"/>
    <row r="23397" ht="13.5" customHeight="1" x14ac:dyDescent="0.2"/>
    <row r="23398" ht="13.5" customHeight="1" x14ac:dyDescent="0.2"/>
    <row r="23399" ht="13.5" customHeight="1" x14ac:dyDescent="0.2"/>
    <row r="23400" ht="13.5" customHeight="1" x14ac:dyDescent="0.2"/>
    <row r="23401" ht="13.5" customHeight="1" x14ac:dyDescent="0.2"/>
    <row r="23402" ht="13.5" customHeight="1" x14ac:dyDescent="0.2"/>
    <row r="23403" ht="13.5" customHeight="1" x14ac:dyDescent="0.2"/>
    <row r="23404" ht="13.5" customHeight="1" x14ac:dyDescent="0.2"/>
    <row r="23405" ht="13.5" customHeight="1" x14ac:dyDescent="0.2"/>
    <row r="23406" ht="13.5" customHeight="1" x14ac:dyDescent="0.2"/>
    <row r="23407" ht="13.5" customHeight="1" x14ac:dyDescent="0.2"/>
    <row r="23408" ht="13.5" customHeight="1" x14ac:dyDescent="0.2"/>
    <row r="23409" ht="13.5" customHeight="1" x14ac:dyDescent="0.2"/>
    <row r="23410" ht="13.5" customHeight="1" x14ac:dyDescent="0.2"/>
    <row r="23411" ht="13.5" customHeight="1" x14ac:dyDescent="0.2"/>
    <row r="23412" ht="13.5" customHeight="1" x14ac:dyDescent="0.2"/>
    <row r="23413" ht="13.5" customHeight="1" x14ac:dyDescent="0.2"/>
    <row r="23414" ht="13.5" customHeight="1" x14ac:dyDescent="0.2"/>
    <row r="23415" ht="13.5" customHeight="1" x14ac:dyDescent="0.2"/>
    <row r="23416" ht="13.5" customHeight="1" x14ac:dyDescent="0.2"/>
    <row r="23417" ht="13.5" customHeight="1" x14ac:dyDescent="0.2"/>
    <row r="23418" ht="13.5" customHeight="1" x14ac:dyDescent="0.2"/>
    <row r="23419" ht="13.5" customHeight="1" x14ac:dyDescent="0.2"/>
    <row r="23420" ht="13.5" customHeight="1" x14ac:dyDescent="0.2"/>
    <row r="23421" ht="13.5" customHeight="1" x14ac:dyDescent="0.2"/>
    <row r="23422" ht="13.5" customHeight="1" x14ac:dyDescent="0.2"/>
    <row r="23423" ht="13.5" customHeight="1" x14ac:dyDescent="0.2"/>
    <row r="23424" ht="13.5" customHeight="1" x14ac:dyDescent="0.2"/>
    <row r="23425" ht="13.5" customHeight="1" x14ac:dyDescent="0.2"/>
    <row r="23426" ht="13.5" customHeight="1" x14ac:dyDescent="0.2"/>
    <row r="23427" ht="13.5" customHeight="1" x14ac:dyDescent="0.2"/>
    <row r="23428" ht="13.5" customHeight="1" x14ac:dyDescent="0.2"/>
    <row r="23429" ht="13.5" customHeight="1" x14ac:dyDescent="0.2"/>
    <row r="23430" ht="13.5" customHeight="1" x14ac:dyDescent="0.2"/>
    <row r="23431" ht="13.5" customHeight="1" x14ac:dyDescent="0.2"/>
    <row r="23432" ht="13.5" customHeight="1" x14ac:dyDescent="0.2"/>
    <row r="23433" ht="13.5" customHeight="1" x14ac:dyDescent="0.2"/>
    <row r="23434" ht="13.5" customHeight="1" x14ac:dyDescent="0.2"/>
    <row r="23435" ht="13.5" customHeight="1" x14ac:dyDescent="0.2"/>
    <row r="23436" ht="13.5" customHeight="1" x14ac:dyDescent="0.2"/>
    <row r="23437" ht="13.5" customHeight="1" x14ac:dyDescent="0.2"/>
    <row r="23438" ht="13.5" customHeight="1" x14ac:dyDescent="0.2"/>
    <row r="23439" ht="13.5" customHeight="1" x14ac:dyDescent="0.2"/>
    <row r="23440" ht="13.5" customHeight="1" x14ac:dyDescent="0.2"/>
    <row r="23441" ht="13.5" customHeight="1" x14ac:dyDescent="0.2"/>
    <row r="23442" ht="13.5" customHeight="1" x14ac:dyDescent="0.2"/>
    <row r="23443" ht="13.5" customHeight="1" x14ac:dyDescent="0.2"/>
    <row r="23444" ht="13.5" customHeight="1" x14ac:dyDescent="0.2"/>
    <row r="23445" ht="13.5" customHeight="1" x14ac:dyDescent="0.2"/>
    <row r="23446" ht="13.5" customHeight="1" x14ac:dyDescent="0.2"/>
    <row r="23447" ht="13.5" customHeight="1" x14ac:dyDescent="0.2"/>
    <row r="23448" ht="13.5" customHeight="1" x14ac:dyDescent="0.2"/>
    <row r="23449" ht="13.5" customHeight="1" x14ac:dyDescent="0.2"/>
    <row r="23450" ht="13.5" customHeight="1" x14ac:dyDescent="0.2"/>
    <row r="23451" ht="13.5" customHeight="1" x14ac:dyDescent="0.2"/>
    <row r="23452" ht="13.5" customHeight="1" x14ac:dyDescent="0.2"/>
    <row r="23453" ht="13.5" customHeight="1" x14ac:dyDescent="0.2"/>
    <row r="23454" ht="13.5" customHeight="1" x14ac:dyDescent="0.2"/>
    <row r="23455" ht="13.5" customHeight="1" x14ac:dyDescent="0.2"/>
    <row r="23456" ht="13.5" customHeight="1" x14ac:dyDescent="0.2"/>
    <row r="23457" ht="13.5" customHeight="1" x14ac:dyDescent="0.2"/>
    <row r="23458" ht="13.5" customHeight="1" x14ac:dyDescent="0.2"/>
    <row r="23459" ht="13.5" customHeight="1" x14ac:dyDescent="0.2"/>
    <row r="23460" ht="13.5" customHeight="1" x14ac:dyDescent="0.2"/>
    <row r="23461" ht="13.5" customHeight="1" x14ac:dyDescent="0.2"/>
    <row r="23462" ht="13.5" customHeight="1" x14ac:dyDescent="0.2"/>
    <row r="23463" ht="13.5" customHeight="1" x14ac:dyDescent="0.2"/>
    <row r="23464" ht="13.5" customHeight="1" x14ac:dyDescent="0.2"/>
    <row r="23465" ht="13.5" customHeight="1" x14ac:dyDescent="0.2"/>
    <row r="23466" ht="13.5" customHeight="1" x14ac:dyDescent="0.2"/>
    <row r="23467" ht="13.5" customHeight="1" x14ac:dyDescent="0.2"/>
    <row r="23468" ht="13.5" customHeight="1" x14ac:dyDescent="0.2"/>
    <row r="23469" ht="13.5" customHeight="1" x14ac:dyDescent="0.2"/>
    <row r="23470" ht="13.5" customHeight="1" x14ac:dyDescent="0.2"/>
    <row r="23471" ht="13.5" customHeight="1" x14ac:dyDescent="0.2"/>
    <row r="23472" ht="13.5" customHeight="1" x14ac:dyDescent="0.2"/>
    <row r="23473" ht="13.5" customHeight="1" x14ac:dyDescent="0.2"/>
    <row r="23474" ht="13.5" customHeight="1" x14ac:dyDescent="0.2"/>
    <row r="23475" ht="13.5" customHeight="1" x14ac:dyDescent="0.2"/>
    <row r="23476" ht="13.5" customHeight="1" x14ac:dyDescent="0.2"/>
    <row r="23477" ht="13.5" customHeight="1" x14ac:dyDescent="0.2"/>
    <row r="23478" ht="13.5" customHeight="1" x14ac:dyDescent="0.2"/>
    <row r="23479" ht="13.5" customHeight="1" x14ac:dyDescent="0.2"/>
    <row r="23480" ht="13.5" customHeight="1" x14ac:dyDescent="0.2"/>
    <row r="23481" ht="13.5" customHeight="1" x14ac:dyDescent="0.2"/>
    <row r="23482" ht="13.5" customHeight="1" x14ac:dyDescent="0.2"/>
    <row r="23483" ht="13.5" customHeight="1" x14ac:dyDescent="0.2"/>
    <row r="23484" ht="13.5" customHeight="1" x14ac:dyDescent="0.2"/>
    <row r="23485" ht="13.5" customHeight="1" x14ac:dyDescent="0.2"/>
    <row r="23486" ht="13.5" customHeight="1" x14ac:dyDescent="0.2"/>
    <row r="23487" ht="13.5" customHeight="1" x14ac:dyDescent="0.2"/>
    <row r="23488" ht="13.5" customHeight="1" x14ac:dyDescent="0.2"/>
    <row r="23489" ht="13.5" customHeight="1" x14ac:dyDescent="0.2"/>
    <row r="23490" ht="13.5" customHeight="1" x14ac:dyDescent="0.2"/>
    <row r="23491" ht="13.5" customHeight="1" x14ac:dyDescent="0.2"/>
    <row r="23492" ht="13.5" customHeight="1" x14ac:dyDescent="0.2"/>
    <row r="23493" ht="13.5" customHeight="1" x14ac:dyDescent="0.2"/>
    <row r="23494" ht="13.5" customHeight="1" x14ac:dyDescent="0.2"/>
    <row r="23495" ht="13.5" customHeight="1" x14ac:dyDescent="0.2"/>
    <row r="23496" ht="13.5" customHeight="1" x14ac:dyDescent="0.2"/>
    <row r="23497" ht="13.5" customHeight="1" x14ac:dyDescent="0.2"/>
    <row r="23498" ht="13.5" customHeight="1" x14ac:dyDescent="0.2"/>
    <row r="23499" ht="13.5" customHeight="1" x14ac:dyDescent="0.2"/>
    <row r="23500" ht="13.5" customHeight="1" x14ac:dyDescent="0.2"/>
    <row r="23501" ht="13.5" customHeight="1" x14ac:dyDescent="0.2"/>
    <row r="23502" ht="13.5" customHeight="1" x14ac:dyDescent="0.2"/>
    <row r="23503" ht="13.5" customHeight="1" x14ac:dyDescent="0.2"/>
    <row r="23504" ht="13.5" customHeight="1" x14ac:dyDescent="0.2"/>
    <row r="23505" ht="13.5" customHeight="1" x14ac:dyDescent="0.2"/>
    <row r="23506" ht="13.5" customHeight="1" x14ac:dyDescent="0.2"/>
    <row r="23507" ht="13.5" customHeight="1" x14ac:dyDescent="0.2"/>
    <row r="23508" ht="13.5" customHeight="1" x14ac:dyDescent="0.2"/>
    <row r="23509" ht="13.5" customHeight="1" x14ac:dyDescent="0.2"/>
    <row r="23510" ht="13.5" customHeight="1" x14ac:dyDescent="0.2"/>
    <row r="23511" ht="13.5" customHeight="1" x14ac:dyDescent="0.2"/>
    <row r="23512" ht="13.5" customHeight="1" x14ac:dyDescent="0.2"/>
    <row r="23513" ht="13.5" customHeight="1" x14ac:dyDescent="0.2"/>
    <row r="23514" ht="13.5" customHeight="1" x14ac:dyDescent="0.2"/>
    <row r="23515" ht="13.5" customHeight="1" x14ac:dyDescent="0.2"/>
    <row r="23516" ht="13.5" customHeight="1" x14ac:dyDescent="0.2"/>
    <row r="23517" ht="13.5" customHeight="1" x14ac:dyDescent="0.2"/>
    <row r="23518" ht="13.5" customHeight="1" x14ac:dyDescent="0.2"/>
    <row r="23519" ht="13.5" customHeight="1" x14ac:dyDescent="0.2"/>
    <row r="23520" ht="13.5" customHeight="1" x14ac:dyDescent="0.2"/>
    <row r="23521" ht="13.5" customHeight="1" x14ac:dyDescent="0.2"/>
    <row r="23522" ht="13.5" customHeight="1" x14ac:dyDescent="0.2"/>
    <row r="23523" ht="13.5" customHeight="1" x14ac:dyDescent="0.2"/>
    <row r="23524" ht="13.5" customHeight="1" x14ac:dyDescent="0.2"/>
    <row r="23525" ht="13.5" customHeight="1" x14ac:dyDescent="0.2"/>
    <row r="23526" ht="13.5" customHeight="1" x14ac:dyDescent="0.2"/>
    <row r="23527" ht="13.5" customHeight="1" x14ac:dyDescent="0.2"/>
    <row r="23528" ht="13.5" customHeight="1" x14ac:dyDescent="0.2"/>
    <row r="23529" ht="13.5" customHeight="1" x14ac:dyDescent="0.2"/>
    <row r="23530" ht="13.5" customHeight="1" x14ac:dyDescent="0.2"/>
    <row r="23531" ht="13.5" customHeight="1" x14ac:dyDescent="0.2"/>
    <row r="23532" ht="13.5" customHeight="1" x14ac:dyDescent="0.2"/>
    <row r="23533" ht="13.5" customHeight="1" x14ac:dyDescent="0.2"/>
    <row r="23534" ht="13.5" customHeight="1" x14ac:dyDescent="0.2"/>
    <row r="23535" ht="13.5" customHeight="1" x14ac:dyDescent="0.2"/>
    <row r="23536" ht="13.5" customHeight="1" x14ac:dyDescent="0.2"/>
    <row r="23537" ht="13.5" customHeight="1" x14ac:dyDescent="0.2"/>
    <row r="23538" ht="13.5" customHeight="1" x14ac:dyDescent="0.2"/>
    <row r="23539" ht="13.5" customHeight="1" x14ac:dyDescent="0.2"/>
    <row r="23540" ht="13.5" customHeight="1" x14ac:dyDescent="0.2"/>
    <row r="23541" ht="13.5" customHeight="1" x14ac:dyDescent="0.2"/>
    <row r="23542" ht="13.5" customHeight="1" x14ac:dyDescent="0.2"/>
    <row r="23543" ht="13.5" customHeight="1" x14ac:dyDescent="0.2"/>
    <row r="23544" ht="13.5" customHeight="1" x14ac:dyDescent="0.2"/>
    <row r="23545" ht="13.5" customHeight="1" x14ac:dyDescent="0.2"/>
    <row r="23546" ht="13.5" customHeight="1" x14ac:dyDescent="0.2"/>
    <row r="23547" ht="13.5" customHeight="1" x14ac:dyDescent="0.2"/>
    <row r="23548" ht="13.5" customHeight="1" x14ac:dyDescent="0.2"/>
    <row r="23549" ht="13.5" customHeight="1" x14ac:dyDescent="0.2"/>
    <row r="23550" ht="13.5" customHeight="1" x14ac:dyDescent="0.2"/>
    <row r="23551" ht="13.5" customHeight="1" x14ac:dyDescent="0.2"/>
    <row r="23552" ht="13.5" customHeight="1" x14ac:dyDescent="0.2"/>
    <row r="23553" ht="13.5" customHeight="1" x14ac:dyDescent="0.2"/>
    <row r="23554" ht="13.5" customHeight="1" x14ac:dyDescent="0.2"/>
    <row r="23555" ht="13.5" customHeight="1" x14ac:dyDescent="0.2"/>
    <row r="23556" ht="13.5" customHeight="1" x14ac:dyDescent="0.2"/>
    <row r="23557" ht="13.5" customHeight="1" x14ac:dyDescent="0.2"/>
    <row r="23558" ht="13.5" customHeight="1" x14ac:dyDescent="0.2"/>
    <row r="23559" ht="13.5" customHeight="1" x14ac:dyDescent="0.2"/>
    <row r="23560" ht="13.5" customHeight="1" x14ac:dyDescent="0.2"/>
    <row r="23561" ht="13.5" customHeight="1" x14ac:dyDescent="0.2"/>
    <row r="23562" ht="13.5" customHeight="1" x14ac:dyDescent="0.2"/>
    <row r="23563" ht="13.5" customHeight="1" x14ac:dyDescent="0.2"/>
    <row r="23564" ht="13.5" customHeight="1" x14ac:dyDescent="0.2"/>
    <row r="23565" ht="13.5" customHeight="1" x14ac:dyDescent="0.2"/>
    <row r="23566" ht="13.5" customHeight="1" x14ac:dyDescent="0.2"/>
    <row r="23567" ht="13.5" customHeight="1" x14ac:dyDescent="0.2"/>
    <row r="23568" ht="13.5" customHeight="1" x14ac:dyDescent="0.2"/>
    <row r="23569" ht="13.5" customHeight="1" x14ac:dyDescent="0.2"/>
    <row r="23570" ht="13.5" customHeight="1" x14ac:dyDescent="0.2"/>
    <row r="23571" ht="13.5" customHeight="1" x14ac:dyDescent="0.2"/>
    <row r="23572" ht="13.5" customHeight="1" x14ac:dyDescent="0.2"/>
    <row r="23573" ht="13.5" customHeight="1" x14ac:dyDescent="0.2"/>
    <row r="23574" ht="13.5" customHeight="1" x14ac:dyDescent="0.2"/>
    <row r="23575" ht="13.5" customHeight="1" x14ac:dyDescent="0.2"/>
    <row r="23576" ht="13.5" customHeight="1" x14ac:dyDescent="0.2"/>
    <row r="23577" ht="13.5" customHeight="1" x14ac:dyDescent="0.2"/>
    <row r="23578" ht="13.5" customHeight="1" x14ac:dyDescent="0.2"/>
    <row r="23579" ht="13.5" customHeight="1" x14ac:dyDescent="0.2"/>
    <row r="23580" ht="13.5" customHeight="1" x14ac:dyDescent="0.2"/>
    <row r="23581" ht="13.5" customHeight="1" x14ac:dyDescent="0.2"/>
    <row r="23582" ht="13.5" customHeight="1" x14ac:dyDescent="0.2"/>
    <row r="23583" ht="13.5" customHeight="1" x14ac:dyDescent="0.2"/>
    <row r="23584" ht="13.5" customHeight="1" x14ac:dyDescent="0.2"/>
    <row r="23585" ht="13.5" customHeight="1" x14ac:dyDescent="0.2"/>
    <row r="23586" ht="13.5" customHeight="1" x14ac:dyDescent="0.2"/>
    <row r="23587" ht="13.5" customHeight="1" x14ac:dyDescent="0.2"/>
    <row r="23588" ht="13.5" customHeight="1" x14ac:dyDescent="0.2"/>
    <row r="23589" ht="13.5" customHeight="1" x14ac:dyDescent="0.2"/>
    <row r="23590" ht="13.5" customHeight="1" x14ac:dyDescent="0.2"/>
    <row r="23591" ht="13.5" customHeight="1" x14ac:dyDescent="0.2"/>
    <row r="23592" ht="13.5" customHeight="1" x14ac:dyDescent="0.2"/>
    <row r="23593" ht="13.5" customHeight="1" x14ac:dyDescent="0.2"/>
    <row r="23594" ht="13.5" customHeight="1" x14ac:dyDescent="0.2"/>
    <row r="23595" ht="13.5" customHeight="1" x14ac:dyDescent="0.2"/>
    <row r="23596" ht="13.5" customHeight="1" x14ac:dyDescent="0.2"/>
    <row r="23597" ht="13.5" customHeight="1" x14ac:dyDescent="0.2"/>
    <row r="23598" ht="13.5" customHeight="1" x14ac:dyDescent="0.2"/>
    <row r="23599" ht="13.5" customHeight="1" x14ac:dyDescent="0.2"/>
    <row r="23600" ht="13.5" customHeight="1" x14ac:dyDescent="0.2"/>
    <row r="23601" ht="13.5" customHeight="1" x14ac:dyDescent="0.2"/>
    <row r="23602" ht="13.5" customHeight="1" x14ac:dyDescent="0.2"/>
    <row r="23603" ht="13.5" customHeight="1" x14ac:dyDescent="0.2"/>
    <row r="23604" ht="13.5" customHeight="1" x14ac:dyDescent="0.2"/>
    <row r="23605" ht="13.5" customHeight="1" x14ac:dyDescent="0.2"/>
    <row r="23606" ht="13.5" customHeight="1" x14ac:dyDescent="0.2"/>
    <row r="23607" ht="13.5" customHeight="1" x14ac:dyDescent="0.2"/>
    <row r="23608" ht="13.5" customHeight="1" x14ac:dyDescent="0.2"/>
    <row r="23609" ht="13.5" customHeight="1" x14ac:dyDescent="0.2"/>
    <row r="23610" ht="13.5" customHeight="1" x14ac:dyDescent="0.2"/>
    <row r="23611" ht="13.5" customHeight="1" x14ac:dyDescent="0.2"/>
    <row r="23612" ht="13.5" customHeight="1" x14ac:dyDescent="0.2"/>
    <row r="23613" ht="13.5" customHeight="1" x14ac:dyDescent="0.2"/>
    <row r="23614" ht="13.5" customHeight="1" x14ac:dyDescent="0.2"/>
    <row r="23615" ht="13.5" customHeight="1" x14ac:dyDescent="0.2"/>
    <row r="23616" ht="13.5" customHeight="1" x14ac:dyDescent="0.2"/>
    <row r="23617" ht="13.5" customHeight="1" x14ac:dyDescent="0.2"/>
    <row r="23618" ht="13.5" customHeight="1" x14ac:dyDescent="0.2"/>
    <row r="23619" ht="13.5" customHeight="1" x14ac:dyDescent="0.2"/>
    <row r="23620" ht="13.5" customHeight="1" x14ac:dyDescent="0.2"/>
    <row r="23621" ht="13.5" customHeight="1" x14ac:dyDescent="0.2"/>
    <row r="23622" ht="13.5" customHeight="1" x14ac:dyDescent="0.2"/>
    <row r="23623" ht="13.5" customHeight="1" x14ac:dyDescent="0.2"/>
    <row r="23624" ht="13.5" customHeight="1" x14ac:dyDescent="0.2"/>
    <row r="23625" ht="13.5" customHeight="1" x14ac:dyDescent="0.2"/>
    <row r="23626" ht="13.5" customHeight="1" x14ac:dyDescent="0.2"/>
    <row r="23627" ht="13.5" customHeight="1" x14ac:dyDescent="0.2"/>
    <row r="23628" ht="13.5" customHeight="1" x14ac:dyDescent="0.2"/>
    <row r="23629" ht="13.5" customHeight="1" x14ac:dyDescent="0.2"/>
    <row r="23630" ht="13.5" customHeight="1" x14ac:dyDescent="0.2"/>
    <row r="23631" ht="13.5" customHeight="1" x14ac:dyDescent="0.2"/>
    <row r="23632" ht="13.5" customHeight="1" x14ac:dyDescent="0.2"/>
    <row r="23633" ht="13.5" customHeight="1" x14ac:dyDescent="0.2"/>
    <row r="23634" ht="13.5" customHeight="1" x14ac:dyDescent="0.2"/>
    <row r="23635" ht="13.5" customHeight="1" x14ac:dyDescent="0.2"/>
    <row r="23636" ht="13.5" customHeight="1" x14ac:dyDescent="0.2"/>
    <row r="23637" ht="13.5" customHeight="1" x14ac:dyDescent="0.2"/>
    <row r="23638" ht="13.5" customHeight="1" x14ac:dyDescent="0.2"/>
    <row r="23639" ht="13.5" customHeight="1" x14ac:dyDescent="0.2"/>
    <row r="23640" ht="13.5" customHeight="1" x14ac:dyDescent="0.2"/>
    <row r="23641" ht="13.5" customHeight="1" x14ac:dyDescent="0.2"/>
    <row r="23642" ht="13.5" customHeight="1" x14ac:dyDescent="0.2"/>
    <row r="23643" ht="13.5" customHeight="1" x14ac:dyDescent="0.2"/>
    <row r="23644" ht="13.5" customHeight="1" x14ac:dyDescent="0.2"/>
    <row r="23645" ht="13.5" customHeight="1" x14ac:dyDescent="0.2"/>
    <row r="23646" ht="13.5" customHeight="1" x14ac:dyDescent="0.2"/>
    <row r="23647" ht="13.5" customHeight="1" x14ac:dyDescent="0.2"/>
    <row r="23648" ht="13.5" customHeight="1" x14ac:dyDescent="0.2"/>
    <row r="23649" ht="13.5" customHeight="1" x14ac:dyDescent="0.2"/>
    <row r="23650" ht="13.5" customHeight="1" x14ac:dyDescent="0.2"/>
    <row r="23651" ht="13.5" customHeight="1" x14ac:dyDescent="0.2"/>
    <row r="23652" ht="13.5" customHeight="1" x14ac:dyDescent="0.2"/>
    <row r="23653" ht="13.5" customHeight="1" x14ac:dyDescent="0.2"/>
    <row r="23654" ht="13.5" customHeight="1" x14ac:dyDescent="0.2"/>
    <row r="23655" ht="13.5" customHeight="1" x14ac:dyDescent="0.2"/>
    <row r="23656" ht="13.5" customHeight="1" x14ac:dyDescent="0.2"/>
    <row r="23657" ht="13.5" customHeight="1" x14ac:dyDescent="0.2"/>
    <row r="23658" ht="13.5" customHeight="1" x14ac:dyDescent="0.2"/>
    <row r="23659" ht="13.5" customHeight="1" x14ac:dyDescent="0.2"/>
    <row r="23660" ht="13.5" customHeight="1" x14ac:dyDescent="0.2"/>
    <row r="23661" ht="13.5" customHeight="1" x14ac:dyDescent="0.2"/>
    <row r="23662" ht="13.5" customHeight="1" x14ac:dyDescent="0.2"/>
    <row r="23663" ht="13.5" customHeight="1" x14ac:dyDescent="0.2"/>
    <row r="23664" ht="13.5" customHeight="1" x14ac:dyDescent="0.2"/>
    <row r="23665" ht="13.5" customHeight="1" x14ac:dyDescent="0.2"/>
    <row r="23666" ht="13.5" customHeight="1" x14ac:dyDescent="0.2"/>
    <row r="23667" ht="13.5" customHeight="1" x14ac:dyDescent="0.2"/>
    <row r="23668" ht="13.5" customHeight="1" x14ac:dyDescent="0.2"/>
    <row r="23669" ht="13.5" customHeight="1" x14ac:dyDescent="0.2"/>
    <row r="23670" ht="13.5" customHeight="1" x14ac:dyDescent="0.2"/>
    <row r="23671" ht="13.5" customHeight="1" x14ac:dyDescent="0.2"/>
    <row r="23672" ht="13.5" customHeight="1" x14ac:dyDescent="0.2"/>
    <row r="23673" ht="13.5" customHeight="1" x14ac:dyDescent="0.2"/>
    <row r="23674" ht="13.5" customHeight="1" x14ac:dyDescent="0.2"/>
    <row r="23675" ht="13.5" customHeight="1" x14ac:dyDescent="0.2"/>
    <row r="23676" ht="13.5" customHeight="1" x14ac:dyDescent="0.2"/>
    <row r="23677" ht="13.5" customHeight="1" x14ac:dyDescent="0.2"/>
    <row r="23678" ht="13.5" customHeight="1" x14ac:dyDescent="0.2"/>
    <row r="23679" ht="13.5" customHeight="1" x14ac:dyDescent="0.2"/>
    <row r="23680" ht="13.5" customHeight="1" x14ac:dyDescent="0.2"/>
    <row r="23681" ht="13.5" customHeight="1" x14ac:dyDescent="0.2"/>
    <row r="23682" ht="13.5" customHeight="1" x14ac:dyDescent="0.2"/>
    <row r="23683" ht="13.5" customHeight="1" x14ac:dyDescent="0.2"/>
    <row r="23684" ht="13.5" customHeight="1" x14ac:dyDescent="0.2"/>
    <row r="23685" ht="13.5" customHeight="1" x14ac:dyDescent="0.2"/>
    <row r="23686" ht="13.5" customHeight="1" x14ac:dyDescent="0.2"/>
    <row r="23687" ht="13.5" customHeight="1" x14ac:dyDescent="0.2"/>
    <row r="23688" ht="13.5" customHeight="1" x14ac:dyDescent="0.2"/>
    <row r="23689" ht="13.5" customHeight="1" x14ac:dyDescent="0.2"/>
    <row r="23690" ht="13.5" customHeight="1" x14ac:dyDescent="0.2"/>
    <row r="23691" ht="13.5" customHeight="1" x14ac:dyDescent="0.2"/>
    <row r="23692" ht="13.5" customHeight="1" x14ac:dyDescent="0.2"/>
    <row r="23693" ht="13.5" customHeight="1" x14ac:dyDescent="0.2"/>
    <row r="23694" ht="13.5" customHeight="1" x14ac:dyDescent="0.2"/>
    <row r="23695" ht="13.5" customHeight="1" x14ac:dyDescent="0.2"/>
    <row r="23696" ht="13.5" customHeight="1" x14ac:dyDescent="0.2"/>
    <row r="23697" ht="13.5" customHeight="1" x14ac:dyDescent="0.2"/>
    <row r="23698" ht="13.5" customHeight="1" x14ac:dyDescent="0.2"/>
    <row r="23699" ht="13.5" customHeight="1" x14ac:dyDescent="0.2"/>
    <row r="23700" ht="13.5" customHeight="1" x14ac:dyDescent="0.2"/>
    <row r="23701" ht="13.5" customHeight="1" x14ac:dyDescent="0.2"/>
    <row r="23702" ht="13.5" customHeight="1" x14ac:dyDescent="0.2"/>
    <row r="23703" ht="13.5" customHeight="1" x14ac:dyDescent="0.2"/>
    <row r="23704" ht="13.5" customHeight="1" x14ac:dyDescent="0.2"/>
    <row r="23705" ht="13.5" customHeight="1" x14ac:dyDescent="0.2"/>
    <row r="23706" ht="13.5" customHeight="1" x14ac:dyDescent="0.2"/>
    <row r="23707" ht="13.5" customHeight="1" x14ac:dyDescent="0.2"/>
    <row r="23708" ht="13.5" customHeight="1" x14ac:dyDescent="0.2"/>
    <row r="23709" ht="13.5" customHeight="1" x14ac:dyDescent="0.2"/>
    <row r="23710" ht="13.5" customHeight="1" x14ac:dyDescent="0.2"/>
    <row r="23711" ht="13.5" customHeight="1" x14ac:dyDescent="0.2"/>
    <row r="23712" ht="13.5" customHeight="1" x14ac:dyDescent="0.2"/>
    <row r="23713" ht="13.5" customHeight="1" x14ac:dyDescent="0.2"/>
    <row r="23714" ht="13.5" customHeight="1" x14ac:dyDescent="0.2"/>
    <row r="23715" ht="13.5" customHeight="1" x14ac:dyDescent="0.2"/>
    <row r="23716" ht="13.5" customHeight="1" x14ac:dyDescent="0.2"/>
    <row r="23717" ht="13.5" customHeight="1" x14ac:dyDescent="0.2"/>
    <row r="23718" ht="13.5" customHeight="1" x14ac:dyDescent="0.2"/>
    <row r="23719" ht="13.5" customHeight="1" x14ac:dyDescent="0.2"/>
    <row r="23720" ht="13.5" customHeight="1" x14ac:dyDescent="0.2"/>
    <row r="23721" ht="13.5" customHeight="1" x14ac:dyDescent="0.2"/>
    <row r="23722" ht="13.5" customHeight="1" x14ac:dyDescent="0.2"/>
    <row r="23723" ht="13.5" customHeight="1" x14ac:dyDescent="0.2"/>
    <row r="23724" ht="13.5" customHeight="1" x14ac:dyDescent="0.2"/>
    <row r="23725" ht="13.5" customHeight="1" x14ac:dyDescent="0.2"/>
    <row r="23726" ht="13.5" customHeight="1" x14ac:dyDescent="0.2"/>
    <row r="23727" ht="13.5" customHeight="1" x14ac:dyDescent="0.2"/>
    <row r="23728" ht="13.5" customHeight="1" x14ac:dyDescent="0.2"/>
    <row r="23729" ht="13.5" customHeight="1" x14ac:dyDescent="0.2"/>
    <row r="23730" ht="13.5" customHeight="1" x14ac:dyDescent="0.2"/>
    <row r="23731" ht="13.5" customHeight="1" x14ac:dyDescent="0.2"/>
    <row r="23732" ht="13.5" customHeight="1" x14ac:dyDescent="0.2"/>
    <row r="23733" ht="13.5" customHeight="1" x14ac:dyDescent="0.2"/>
    <row r="23734" ht="13.5" customHeight="1" x14ac:dyDescent="0.2"/>
    <row r="23735" ht="13.5" customHeight="1" x14ac:dyDescent="0.2"/>
    <row r="23736" ht="13.5" customHeight="1" x14ac:dyDescent="0.2"/>
    <row r="23737" ht="13.5" customHeight="1" x14ac:dyDescent="0.2"/>
    <row r="23738" ht="13.5" customHeight="1" x14ac:dyDescent="0.2"/>
    <row r="23739" ht="13.5" customHeight="1" x14ac:dyDescent="0.2"/>
    <row r="23740" ht="13.5" customHeight="1" x14ac:dyDescent="0.2"/>
    <row r="23741" ht="13.5" customHeight="1" x14ac:dyDescent="0.2"/>
    <row r="23742" ht="13.5" customHeight="1" x14ac:dyDescent="0.2"/>
    <row r="23743" ht="13.5" customHeight="1" x14ac:dyDescent="0.2"/>
    <row r="23744" ht="13.5" customHeight="1" x14ac:dyDescent="0.2"/>
    <row r="23745" ht="13.5" customHeight="1" x14ac:dyDescent="0.2"/>
    <row r="23746" ht="13.5" customHeight="1" x14ac:dyDescent="0.2"/>
    <row r="23747" ht="13.5" customHeight="1" x14ac:dyDescent="0.2"/>
    <row r="23748" ht="13.5" customHeight="1" x14ac:dyDescent="0.2"/>
    <row r="23749" ht="13.5" customHeight="1" x14ac:dyDescent="0.2"/>
    <row r="23750" ht="13.5" customHeight="1" x14ac:dyDescent="0.2"/>
    <row r="23751" ht="13.5" customHeight="1" x14ac:dyDescent="0.2"/>
    <row r="23752" ht="13.5" customHeight="1" x14ac:dyDescent="0.2"/>
    <row r="23753" ht="13.5" customHeight="1" x14ac:dyDescent="0.2"/>
    <row r="23754" ht="13.5" customHeight="1" x14ac:dyDescent="0.2"/>
    <row r="23755" ht="13.5" customHeight="1" x14ac:dyDescent="0.2"/>
    <row r="23756" ht="13.5" customHeight="1" x14ac:dyDescent="0.2"/>
    <row r="23757" ht="13.5" customHeight="1" x14ac:dyDescent="0.2"/>
    <row r="23758" ht="13.5" customHeight="1" x14ac:dyDescent="0.2"/>
    <row r="23759" ht="13.5" customHeight="1" x14ac:dyDescent="0.2"/>
    <row r="23760" ht="13.5" customHeight="1" x14ac:dyDescent="0.2"/>
    <row r="23761" ht="13.5" customHeight="1" x14ac:dyDescent="0.2"/>
    <row r="23762" ht="13.5" customHeight="1" x14ac:dyDescent="0.2"/>
    <row r="23763" ht="13.5" customHeight="1" x14ac:dyDescent="0.2"/>
    <row r="23764" ht="13.5" customHeight="1" x14ac:dyDescent="0.2"/>
    <row r="23765" ht="13.5" customHeight="1" x14ac:dyDescent="0.2"/>
    <row r="23766" ht="13.5" customHeight="1" x14ac:dyDescent="0.2"/>
    <row r="23767" ht="13.5" customHeight="1" x14ac:dyDescent="0.2"/>
    <row r="23768" ht="13.5" customHeight="1" x14ac:dyDescent="0.2"/>
    <row r="23769" ht="13.5" customHeight="1" x14ac:dyDescent="0.2"/>
    <row r="23770" ht="13.5" customHeight="1" x14ac:dyDescent="0.2"/>
    <row r="23771" ht="13.5" customHeight="1" x14ac:dyDescent="0.2"/>
    <row r="23772" ht="13.5" customHeight="1" x14ac:dyDescent="0.2"/>
    <row r="23773" ht="13.5" customHeight="1" x14ac:dyDescent="0.2"/>
    <row r="23774" ht="13.5" customHeight="1" x14ac:dyDescent="0.2"/>
    <row r="23775" ht="13.5" customHeight="1" x14ac:dyDescent="0.2"/>
    <row r="23776" ht="13.5" customHeight="1" x14ac:dyDescent="0.2"/>
    <row r="23777" ht="13.5" customHeight="1" x14ac:dyDescent="0.2"/>
    <row r="23778" ht="13.5" customHeight="1" x14ac:dyDescent="0.2"/>
    <row r="23779" ht="13.5" customHeight="1" x14ac:dyDescent="0.2"/>
    <row r="23780" ht="13.5" customHeight="1" x14ac:dyDescent="0.2"/>
    <row r="23781" ht="13.5" customHeight="1" x14ac:dyDescent="0.2"/>
    <row r="23782" ht="13.5" customHeight="1" x14ac:dyDescent="0.2"/>
    <row r="23783" ht="13.5" customHeight="1" x14ac:dyDescent="0.2"/>
    <row r="23784" ht="13.5" customHeight="1" x14ac:dyDescent="0.2"/>
    <row r="23785" ht="13.5" customHeight="1" x14ac:dyDescent="0.2"/>
    <row r="23786" ht="13.5" customHeight="1" x14ac:dyDescent="0.2"/>
    <row r="23787" ht="13.5" customHeight="1" x14ac:dyDescent="0.2"/>
    <row r="23788" ht="13.5" customHeight="1" x14ac:dyDescent="0.2"/>
    <row r="23789" ht="13.5" customHeight="1" x14ac:dyDescent="0.2"/>
    <row r="23790" ht="13.5" customHeight="1" x14ac:dyDescent="0.2"/>
    <row r="23791" ht="13.5" customHeight="1" x14ac:dyDescent="0.2"/>
    <row r="23792" ht="13.5" customHeight="1" x14ac:dyDescent="0.2"/>
    <row r="23793" ht="13.5" customHeight="1" x14ac:dyDescent="0.2"/>
    <row r="23794" ht="13.5" customHeight="1" x14ac:dyDescent="0.2"/>
    <row r="23795" ht="13.5" customHeight="1" x14ac:dyDescent="0.2"/>
    <row r="23796" ht="13.5" customHeight="1" x14ac:dyDescent="0.2"/>
    <row r="23797" ht="13.5" customHeight="1" x14ac:dyDescent="0.2"/>
    <row r="23798" ht="13.5" customHeight="1" x14ac:dyDescent="0.2"/>
    <row r="23799" ht="13.5" customHeight="1" x14ac:dyDescent="0.2"/>
    <row r="23800" ht="13.5" customHeight="1" x14ac:dyDescent="0.2"/>
    <row r="23801" ht="13.5" customHeight="1" x14ac:dyDescent="0.2"/>
    <row r="23802" ht="13.5" customHeight="1" x14ac:dyDescent="0.2"/>
    <row r="23803" ht="13.5" customHeight="1" x14ac:dyDescent="0.2"/>
    <row r="23804" ht="13.5" customHeight="1" x14ac:dyDescent="0.2"/>
    <row r="23805" ht="13.5" customHeight="1" x14ac:dyDescent="0.2"/>
    <row r="23806" ht="13.5" customHeight="1" x14ac:dyDescent="0.2"/>
    <row r="23807" ht="13.5" customHeight="1" x14ac:dyDescent="0.2"/>
    <row r="23808" ht="13.5" customHeight="1" x14ac:dyDescent="0.2"/>
    <row r="23809" ht="13.5" customHeight="1" x14ac:dyDescent="0.2"/>
    <row r="23810" ht="13.5" customHeight="1" x14ac:dyDescent="0.2"/>
    <row r="23811" ht="13.5" customHeight="1" x14ac:dyDescent="0.2"/>
    <row r="23812" ht="13.5" customHeight="1" x14ac:dyDescent="0.2"/>
    <row r="23813" ht="13.5" customHeight="1" x14ac:dyDescent="0.2"/>
    <row r="23814" ht="13.5" customHeight="1" x14ac:dyDescent="0.2"/>
    <row r="23815" ht="13.5" customHeight="1" x14ac:dyDescent="0.2"/>
    <row r="23816" ht="13.5" customHeight="1" x14ac:dyDescent="0.2"/>
    <row r="23817" ht="13.5" customHeight="1" x14ac:dyDescent="0.2"/>
    <row r="23818" ht="13.5" customHeight="1" x14ac:dyDescent="0.2"/>
    <row r="23819" ht="13.5" customHeight="1" x14ac:dyDescent="0.2"/>
    <row r="23820" ht="13.5" customHeight="1" x14ac:dyDescent="0.2"/>
    <row r="23821" ht="13.5" customHeight="1" x14ac:dyDescent="0.2"/>
    <row r="23822" ht="13.5" customHeight="1" x14ac:dyDescent="0.2"/>
    <row r="23823" ht="13.5" customHeight="1" x14ac:dyDescent="0.2"/>
    <row r="23824" ht="13.5" customHeight="1" x14ac:dyDescent="0.2"/>
    <row r="23825" ht="13.5" customHeight="1" x14ac:dyDescent="0.2"/>
    <row r="23826" ht="13.5" customHeight="1" x14ac:dyDescent="0.2"/>
    <row r="23827" ht="13.5" customHeight="1" x14ac:dyDescent="0.2"/>
    <row r="23828" ht="13.5" customHeight="1" x14ac:dyDescent="0.2"/>
    <row r="23829" ht="13.5" customHeight="1" x14ac:dyDescent="0.2"/>
    <row r="23830" ht="13.5" customHeight="1" x14ac:dyDescent="0.2"/>
    <row r="23831" ht="13.5" customHeight="1" x14ac:dyDescent="0.2"/>
    <row r="23832" ht="13.5" customHeight="1" x14ac:dyDescent="0.2"/>
    <row r="23833" ht="13.5" customHeight="1" x14ac:dyDescent="0.2"/>
    <row r="23834" ht="13.5" customHeight="1" x14ac:dyDescent="0.2"/>
    <row r="23835" ht="13.5" customHeight="1" x14ac:dyDescent="0.2"/>
    <row r="23836" ht="13.5" customHeight="1" x14ac:dyDescent="0.2"/>
    <row r="23837" ht="13.5" customHeight="1" x14ac:dyDescent="0.2"/>
    <row r="23838" ht="13.5" customHeight="1" x14ac:dyDescent="0.2"/>
    <row r="23839" ht="13.5" customHeight="1" x14ac:dyDescent="0.2"/>
    <row r="23840" ht="13.5" customHeight="1" x14ac:dyDescent="0.2"/>
    <row r="23841" ht="13.5" customHeight="1" x14ac:dyDescent="0.2"/>
    <row r="23842" ht="13.5" customHeight="1" x14ac:dyDescent="0.2"/>
    <row r="23843" ht="13.5" customHeight="1" x14ac:dyDescent="0.2"/>
    <row r="23844" ht="13.5" customHeight="1" x14ac:dyDescent="0.2"/>
    <row r="23845" ht="13.5" customHeight="1" x14ac:dyDescent="0.2"/>
    <row r="23846" ht="13.5" customHeight="1" x14ac:dyDescent="0.2"/>
    <row r="23847" ht="13.5" customHeight="1" x14ac:dyDescent="0.2"/>
    <row r="23848" ht="13.5" customHeight="1" x14ac:dyDescent="0.2"/>
    <row r="23849" ht="13.5" customHeight="1" x14ac:dyDescent="0.2"/>
    <row r="23850" ht="13.5" customHeight="1" x14ac:dyDescent="0.2"/>
    <row r="23851" ht="13.5" customHeight="1" x14ac:dyDescent="0.2"/>
    <row r="23852" ht="13.5" customHeight="1" x14ac:dyDescent="0.2"/>
    <row r="23853" ht="13.5" customHeight="1" x14ac:dyDescent="0.2"/>
    <row r="23854" ht="13.5" customHeight="1" x14ac:dyDescent="0.2"/>
    <row r="23855" ht="13.5" customHeight="1" x14ac:dyDescent="0.2"/>
    <row r="23856" ht="13.5" customHeight="1" x14ac:dyDescent="0.2"/>
    <row r="23857" ht="13.5" customHeight="1" x14ac:dyDescent="0.2"/>
    <row r="23858" ht="13.5" customHeight="1" x14ac:dyDescent="0.2"/>
    <row r="23859" ht="13.5" customHeight="1" x14ac:dyDescent="0.2"/>
    <row r="23860" ht="13.5" customHeight="1" x14ac:dyDescent="0.2"/>
    <row r="23861" ht="13.5" customHeight="1" x14ac:dyDescent="0.2"/>
    <row r="23862" ht="13.5" customHeight="1" x14ac:dyDescent="0.2"/>
    <row r="23863" ht="13.5" customHeight="1" x14ac:dyDescent="0.2"/>
    <row r="23864" ht="13.5" customHeight="1" x14ac:dyDescent="0.2"/>
    <row r="23865" ht="13.5" customHeight="1" x14ac:dyDescent="0.2"/>
    <row r="23866" ht="13.5" customHeight="1" x14ac:dyDescent="0.2"/>
    <row r="23867" ht="13.5" customHeight="1" x14ac:dyDescent="0.2"/>
    <row r="23868" ht="13.5" customHeight="1" x14ac:dyDescent="0.2"/>
    <row r="23869" ht="13.5" customHeight="1" x14ac:dyDescent="0.2"/>
    <row r="23870" ht="13.5" customHeight="1" x14ac:dyDescent="0.2"/>
    <row r="23871" ht="13.5" customHeight="1" x14ac:dyDescent="0.2"/>
    <row r="23872" ht="13.5" customHeight="1" x14ac:dyDescent="0.2"/>
    <row r="23873" ht="13.5" customHeight="1" x14ac:dyDescent="0.2"/>
    <row r="23874" ht="13.5" customHeight="1" x14ac:dyDescent="0.2"/>
    <row r="23875" ht="13.5" customHeight="1" x14ac:dyDescent="0.2"/>
    <row r="23876" ht="13.5" customHeight="1" x14ac:dyDescent="0.2"/>
    <row r="23877" ht="13.5" customHeight="1" x14ac:dyDescent="0.2"/>
    <row r="23878" ht="13.5" customHeight="1" x14ac:dyDescent="0.2"/>
    <row r="23879" ht="13.5" customHeight="1" x14ac:dyDescent="0.2"/>
    <row r="23880" ht="13.5" customHeight="1" x14ac:dyDescent="0.2"/>
    <row r="23881" ht="13.5" customHeight="1" x14ac:dyDescent="0.2"/>
    <row r="23882" ht="13.5" customHeight="1" x14ac:dyDescent="0.2"/>
    <row r="23883" ht="13.5" customHeight="1" x14ac:dyDescent="0.2"/>
    <row r="23884" ht="13.5" customHeight="1" x14ac:dyDescent="0.2"/>
    <row r="23885" ht="13.5" customHeight="1" x14ac:dyDescent="0.2"/>
    <row r="23886" ht="13.5" customHeight="1" x14ac:dyDescent="0.2"/>
    <row r="23887" ht="13.5" customHeight="1" x14ac:dyDescent="0.2"/>
    <row r="23888" ht="13.5" customHeight="1" x14ac:dyDescent="0.2"/>
    <row r="23889" ht="13.5" customHeight="1" x14ac:dyDescent="0.2"/>
    <row r="23890" ht="13.5" customHeight="1" x14ac:dyDescent="0.2"/>
    <row r="23891" ht="13.5" customHeight="1" x14ac:dyDescent="0.2"/>
    <row r="23892" ht="13.5" customHeight="1" x14ac:dyDescent="0.2"/>
    <row r="23893" ht="13.5" customHeight="1" x14ac:dyDescent="0.2"/>
    <row r="23894" ht="13.5" customHeight="1" x14ac:dyDescent="0.2"/>
    <row r="23895" ht="13.5" customHeight="1" x14ac:dyDescent="0.2"/>
    <row r="23896" ht="13.5" customHeight="1" x14ac:dyDescent="0.2"/>
    <row r="23897" ht="13.5" customHeight="1" x14ac:dyDescent="0.2"/>
    <row r="23898" ht="13.5" customHeight="1" x14ac:dyDescent="0.2"/>
    <row r="23899" ht="13.5" customHeight="1" x14ac:dyDescent="0.2"/>
    <row r="23900" ht="13.5" customHeight="1" x14ac:dyDescent="0.2"/>
    <row r="23901" ht="13.5" customHeight="1" x14ac:dyDescent="0.2"/>
    <row r="23902" ht="13.5" customHeight="1" x14ac:dyDescent="0.2"/>
    <row r="23903" ht="13.5" customHeight="1" x14ac:dyDescent="0.2"/>
    <row r="23904" ht="13.5" customHeight="1" x14ac:dyDescent="0.2"/>
    <row r="23905" ht="13.5" customHeight="1" x14ac:dyDescent="0.2"/>
    <row r="23906" ht="13.5" customHeight="1" x14ac:dyDescent="0.2"/>
    <row r="23907" ht="13.5" customHeight="1" x14ac:dyDescent="0.2"/>
    <row r="23908" ht="13.5" customHeight="1" x14ac:dyDescent="0.2"/>
    <row r="23909" ht="13.5" customHeight="1" x14ac:dyDescent="0.2"/>
    <row r="23910" ht="13.5" customHeight="1" x14ac:dyDescent="0.2"/>
    <row r="23911" ht="13.5" customHeight="1" x14ac:dyDescent="0.2"/>
    <row r="23912" ht="13.5" customHeight="1" x14ac:dyDescent="0.2"/>
    <row r="23913" ht="13.5" customHeight="1" x14ac:dyDescent="0.2"/>
    <row r="23914" ht="13.5" customHeight="1" x14ac:dyDescent="0.2"/>
    <row r="23915" ht="13.5" customHeight="1" x14ac:dyDescent="0.2"/>
    <row r="23916" ht="13.5" customHeight="1" x14ac:dyDescent="0.2"/>
    <row r="23917" ht="13.5" customHeight="1" x14ac:dyDescent="0.2"/>
    <row r="23918" ht="13.5" customHeight="1" x14ac:dyDescent="0.2"/>
    <row r="23919" ht="13.5" customHeight="1" x14ac:dyDescent="0.2"/>
    <row r="23920" ht="13.5" customHeight="1" x14ac:dyDescent="0.2"/>
    <row r="23921" ht="13.5" customHeight="1" x14ac:dyDescent="0.2"/>
    <row r="23922" ht="13.5" customHeight="1" x14ac:dyDescent="0.2"/>
    <row r="23923" ht="13.5" customHeight="1" x14ac:dyDescent="0.2"/>
    <row r="23924" ht="13.5" customHeight="1" x14ac:dyDescent="0.2"/>
    <row r="23925" ht="13.5" customHeight="1" x14ac:dyDescent="0.2"/>
    <row r="23926" ht="13.5" customHeight="1" x14ac:dyDescent="0.2"/>
    <row r="23927" ht="13.5" customHeight="1" x14ac:dyDescent="0.2"/>
    <row r="23928" ht="13.5" customHeight="1" x14ac:dyDescent="0.2"/>
    <row r="23929" ht="13.5" customHeight="1" x14ac:dyDescent="0.2"/>
    <row r="23930" ht="13.5" customHeight="1" x14ac:dyDescent="0.2"/>
    <row r="23931" ht="13.5" customHeight="1" x14ac:dyDescent="0.2"/>
    <row r="23932" ht="13.5" customHeight="1" x14ac:dyDescent="0.2"/>
    <row r="23933" ht="13.5" customHeight="1" x14ac:dyDescent="0.2"/>
    <row r="23934" ht="13.5" customHeight="1" x14ac:dyDescent="0.2"/>
    <row r="23935" ht="13.5" customHeight="1" x14ac:dyDescent="0.2"/>
    <row r="23936" ht="13.5" customHeight="1" x14ac:dyDescent="0.2"/>
    <row r="23937" ht="13.5" customHeight="1" x14ac:dyDescent="0.2"/>
    <row r="23938" ht="13.5" customHeight="1" x14ac:dyDescent="0.2"/>
    <row r="23939" ht="13.5" customHeight="1" x14ac:dyDescent="0.2"/>
    <row r="23940" ht="13.5" customHeight="1" x14ac:dyDescent="0.2"/>
    <row r="23941" ht="13.5" customHeight="1" x14ac:dyDescent="0.2"/>
    <row r="23942" ht="13.5" customHeight="1" x14ac:dyDescent="0.2"/>
    <row r="23943" ht="13.5" customHeight="1" x14ac:dyDescent="0.2"/>
    <row r="23944" ht="13.5" customHeight="1" x14ac:dyDescent="0.2"/>
    <row r="23945" ht="13.5" customHeight="1" x14ac:dyDescent="0.2"/>
    <row r="23946" ht="13.5" customHeight="1" x14ac:dyDescent="0.2"/>
    <row r="23947" ht="13.5" customHeight="1" x14ac:dyDescent="0.2"/>
    <row r="23948" ht="13.5" customHeight="1" x14ac:dyDescent="0.2"/>
    <row r="23949" ht="13.5" customHeight="1" x14ac:dyDescent="0.2"/>
    <row r="23950" ht="13.5" customHeight="1" x14ac:dyDescent="0.2"/>
    <row r="23951" ht="13.5" customHeight="1" x14ac:dyDescent="0.2"/>
    <row r="23952" ht="13.5" customHeight="1" x14ac:dyDescent="0.2"/>
    <row r="23953" ht="13.5" customHeight="1" x14ac:dyDescent="0.2"/>
    <row r="23954" ht="13.5" customHeight="1" x14ac:dyDescent="0.2"/>
    <row r="23955" ht="13.5" customHeight="1" x14ac:dyDescent="0.2"/>
    <row r="23956" ht="13.5" customHeight="1" x14ac:dyDescent="0.2"/>
    <row r="23957" ht="13.5" customHeight="1" x14ac:dyDescent="0.2"/>
    <row r="23958" ht="13.5" customHeight="1" x14ac:dyDescent="0.2"/>
    <row r="23959" ht="13.5" customHeight="1" x14ac:dyDescent="0.2"/>
    <row r="23960" ht="13.5" customHeight="1" x14ac:dyDescent="0.2"/>
    <row r="23961" ht="13.5" customHeight="1" x14ac:dyDescent="0.2"/>
    <row r="23962" ht="13.5" customHeight="1" x14ac:dyDescent="0.2"/>
    <row r="23963" ht="13.5" customHeight="1" x14ac:dyDescent="0.2"/>
    <row r="23964" ht="13.5" customHeight="1" x14ac:dyDescent="0.2"/>
    <row r="23965" ht="13.5" customHeight="1" x14ac:dyDescent="0.2"/>
    <row r="23966" ht="13.5" customHeight="1" x14ac:dyDescent="0.2"/>
    <row r="23967" ht="13.5" customHeight="1" x14ac:dyDescent="0.2"/>
    <row r="23968" ht="13.5" customHeight="1" x14ac:dyDescent="0.2"/>
    <row r="23969" ht="13.5" customHeight="1" x14ac:dyDescent="0.2"/>
    <row r="23970" ht="13.5" customHeight="1" x14ac:dyDescent="0.2"/>
    <row r="23971" ht="13.5" customHeight="1" x14ac:dyDescent="0.2"/>
    <row r="23972" ht="13.5" customHeight="1" x14ac:dyDescent="0.2"/>
    <row r="23973" ht="13.5" customHeight="1" x14ac:dyDescent="0.2"/>
    <row r="23974" ht="13.5" customHeight="1" x14ac:dyDescent="0.2"/>
    <row r="23975" ht="13.5" customHeight="1" x14ac:dyDescent="0.2"/>
    <row r="23976" ht="13.5" customHeight="1" x14ac:dyDescent="0.2"/>
    <row r="23977" ht="13.5" customHeight="1" x14ac:dyDescent="0.2"/>
    <row r="23978" ht="13.5" customHeight="1" x14ac:dyDescent="0.2"/>
    <row r="23979" ht="13.5" customHeight="1" x14ac:dyDescent="0.2"/>
    <row r="23980" ht="13.5" customHeight="1" x14ac:dyDescent="0.2"/>
    <row r="23981" ht="13.5" customHeight="1" x14ac:dyDescent="0.2"/>
    <row r="23982" ht="13.5" customHeight="1" x14ac:dyDescent="0.2"/>
    <row r="23983" ht="13.5" customHeight="1" x14ac:dyDescent="0.2"/>
    <row r="23984" ht="13.5" customHeight="1" x14ac:dyDescent="0.2"/>
    <row r="23985" ht="13.5" customHeight="1" x14ac:dyDescent="0.2"/>
    <row r="23986" ht="13.5" customHeight="1" x14ac:dyDescent="0.2"/>
    <row r="23987" ht="13.5" customHeight="1" x14ac:dyDescent="0.2"/>
    <row r="23988" ht="13.5" customHeight="1" x14ac:dyDescent="0.2"/>
    <row r="23989" ht="13.5" customHeight="1" x14ac:dyDescent="0.2"/>
    <row r="23990" ht="13.5" customHeight="1" x14ac:dyDescent="0.2"/>
    <row r="23991" ht="13.5" customHeight="1" x14ac:dyDescent="0.2"/>
    <row r="23992" ht="13.5" customHeight="1" x14ac:dyDescent="0.2"/>
    <row r="23993" ht="13.5" customHeight="1" x14ac:dyDescent="0.2"/>
    <row r="23994" ht="13.5" customHeight="1" x14ac:dyDescent="0.2"/>
    <row r="23995" ht="13.5" customHeight="1" x14ac:dyDescent="0.2"/>
    <row r="23996" ht="13.5" customHeight="1" x14ac:dyDescent="0.2"/>
    <row r="23997" ht="13.5" customHeight="1" x14ac:dyDescent="0.2"/>
    <row r="23998" ht="13.5" customHeight="1" x14ac:dyDescent="0.2"/>
    <row r="23999" ht="13.5" customHeight="1" x14ac:dyDescent="0.2"/>
    <row r="24000" ht="13.5" customHeight="1" x14ac:dyDescent="0.2"/>
    <row r="24001" ht="13.5" customHeight="1" x14ac:dyDescent="0.2"/>
    <row r="24002" ht="13.5" customHeight="1" x14ac:dyDescent="0.2"/>
    <row r="24003" ht="13.5" customHeight="1" x14ac:dyDescent="0.2"/>
    <row r="24004" ht="13.5" customHeight="1" x14ac:dyDescent="0.2"/>
    <row r="24005" ht="13.5" customHeight="1" x14ac:dyDescent="0.2"/>
    <row r="24006" ht="13.5" customHeight="1" x14ac:dyDescent="0.2"/>
    <row r="24007" ht="13.5" customHeight="1" x14ac:dyDescent="0.2"/>
    <row r="24008" ht="13.5" customHeight="1" x14ac:dyDescent="0.2"/>
    <row r="24009" ht="13.5" customHeight="1" x14ac:dyDescent="0.2"/>
    <row r="24010" ht="13.5" customHeight="1" x14ac:dyDescent="0.2"/>
    <row r="24011" ht="13.5" customHeight="1" x14ac:dyDescent="0.2"/>
    <row r="24012" ht="13.5" customHeight="1" x14ac:dyDescent="0.2"/>
    <row r="24013" ht="13.5" customHeight="1" x14ac:dyDescent="0.2"/>
    <row r="24014" ht="13.5" customHeight="1" x14ac:dyDescent="0.2"/>
    <row r="24015" ht="13.5" customHeight="1" x14ac:dyDescent="0.2"/>
    <row r="24016" ht="13.5" customHeight="1" x14ac:dyDescent="0.2"/>
    <row r="24017" ht="13.5" customHeight="1" x14ac:dyDescent="0.2"/>
    <row r="24018" ht="13.5" customHeight="1" x14ac:dyDescent="0.2"/>
    <row r="24019" ht="13.5" customHeight="1" x14ac:dyDescent="0.2"/>
    <row r="24020" ht="13.5" customHeight="1" x14ac:dyDescent="0.2"/>
    <row r="24021" ht="13.5" customHeight="1" x14ac:dyDescent="0.2"/>
    <row r="24022" ht="13.5" customHeight="1" x14ac:dyDescent="0.2"/>
    <row r="24023" ht="13.5" customHeight="1" x14ac:dyDescent="0.2"/>
    <row r="24024" ht="13.5" customHeight="1" x14ac:dyDescent="0.2"/>
    <row r="24025" ht="13.5" customHeight="1" x14ac:dyDescent="0.2"/>
    <row r="24026" ht="13.5" customHeight="1" x14ac:dyDescent="0.2"/>
    <row r="24027" ht="13.5" customHeight="1" x14ac:dyDescent="0.2"/>
    <row r="24028" ht="13.5" customHeight="1" x14ac:dyDescent="0.2"/>
    <row r="24029" ht="13.5" customHeight="1" x14ac:dyDescent="0.2"/>
    <row r="24030" ht="13.5" customHeight="1" x14ac:dyDescent="0.2"/>
    <row r="24031" ht="13.5" customHeight="1" x14ac:dyDescent="0.2"/>
    <row r="24032" ht="13.5" customHeight="1" x14ac:dyDescent="0.2"/>
    <row r="24033" ht="13.5" customHeight="1" x14ac:dyDescent="0.2"/>
    <row r="24034" ht="13.5" customHeight="1" x14ac:dyDescent="0.2"/>
    <row r="24035" ht="13.5" customHeight="1" x14ac:dyDescent="0.2"/>
    <row r="24036" ht="13.5" customHeight="1" x14ac:dyDescent="0.2"/>
    <row r="24037" ht="13.5" customHeight="1" x14ac:dyDescent="0.2"/>
    <row r="24038" ht="13.5" customHeight="1" x14ac:dyDescent="0.2"/>
    <row r="24039" ht="13.5" customHeight="1" x14ac:dyDescent="0.2"/>
    <row r="24040" ht="13.5" customHeight="1" x14ac:dyDescent="0.2"/>
    <row r="24041" ht="13.5" customHeight="1" x14ac:dyDescent="0.2"/>
    <row r="24042" ht="13.5" customHeight="1" x14ac:dyDescent="0.2"/>
    <row r="24043" ht="13.5" customHeight="1" x14ac:dyDescent="0.2"/>
    <row r="24044" ht="13.5" customHeight="1" x14ac:dyDescent="0.2"/>
    <row r="24045" ht="13.5" customHeight="1" x14ac:dyDescent="0.2"/>
    <row r="24046" ht="13.5" customHeight="1" x14ac:dyDescent="0.2"/>
    <row r="24047" ht="13.5" customHeight="1" x14ac:dyDescent="0.2"/>
    <row r="24048" ht="13.5" customHeight="1" x14ac:dyDescent="0.2"/>
    <row r="24049" ht="13.5" customHeight="1" x14ac:dyDescent="0.2"/>
    <row r="24050" ht="13.5" customHeight="1" x14ac:dyDescent="0.2"/>
    <row r="24051" ht="13.5" customHeight="1" x14ac:dyDescent="0.2"/>
    <row r="24052" ht="13.5" customHeight="1" x14ac:dyDescent="0.2"/>
    <row r="24053" ht="13.5" customHeight="1" x14ac:dyDescent="0.2"/>
    <row r="24054" ht="13.5" customHeight="1" x14ac:dyDescent="0.2"/>
    <row r="24055" ht="13.5" customHeight="1" x14ac:dyDescent="0.2"/>
    <row r="24056" ht="13.5" customHeight="1" x14ac:dyDescent="0.2"/>
    <row r="24057" ht="13.5" customHeight="1" x14ac:dyDescent="0.2"/>
    <row r="24058" ht="13.5" customHeight="1" x14ac:dyDescent="0.2"/>
    <row r="24059" ht="13.5" customHeight="1" x14ac:dyDescent="0.2"/>
    <row r="24060" ht="13.5" customHeight="1" x14ac:dyDescent="0.2"/>
    <row r="24061" ht="13.5" customHeight="1" x14ac:dyDescent="0.2"/>
    <row r="24062" ht="13.5" customHeight="1" x14ac:dyDescent="0.2"/>
    <row r="24063" ht="13.5" customHeight="1" x14ac:dyDescent="0.2"/>
    <row r="24064" ht="13.5" customHeight="1" x14ac:dyDescent="0.2"/>
    <row r="24065" ht="13.5" customHeight="1" x14ac:dyDescent="0.2"/>
    <row r="24066" ht="13.5" customHeight="1" x14ac:dyDescent="0.2"/>
    <row r="24067" ht="13.5" customHeight="1" x14ac:dyDescent="0.2"/>
    <row r="24068" ht="13.5" customHeight="1" x14ac:dyDescent="0.2"/>
    <row r="24069" ht="13.5" customHeight="1" x14ac:dyDescent="0.2"/>
    <row r="24070" ht="13.5" customHeight="1" x14ac:dyDescent="0.2"/>
    <row r="24071" ht="13.5" customHeight="1" x14ac:dyDescent="0.2"/>
    <row r="24072" ht="13.5" customHeight="1" x14ac:dyDescent="0.2"/>
    <row r="24073" ht="13.5" customHeight="1" x14ac:dyDescent="0.2"/>
    <row r="24074" ht="13.5" customHeight="1" x14ac:dyDescent="0.2"/>
    <row r="24075" ht="13.5" customHeight="1" x14ac:dyDescent="0.2"/>
    <row r="24076" ht="13.5" customHeight="1" x14ac:dyDescent="0.2"/>
    <row r="24077" ht="13.5" customHeight="1" x14ac:dyDescent="0.2"/>
    <row r="24078" ht="13.5" customHeight="1" x14ac:dyDescent="0.2"/>
    <row r="24079" ht="13.5" customHeight="1" x14ac:dyDescent="0.2"/>
    <row r="24080" ht="13.5" customHeight="1" x14ac:dyDescent="0.2"/>
    <row r="24081" ht="13.5" customHeight="1" x14ac:dyDescent="0.2"/>
    <row r="24082" ht="13.5" customHeight="1" x14ac:dyDescent="0.2"/>
    <row r="24083" ht="13.5" customHeight="1" x14ac:dyDescent="0.2"/>
    <row r="24084" ht="13.5" customHeight="1" x14ac:dyDescent="0.2"/>
    <row r="24085" ht="13.5" customHeight="1" x14ac:dyDescent="0.2"/>
    <row r="24086" ht="13.5" customHeight="1" x14ac:dyDescent="0.2"/>
    <row r="24087" ht="13.5" customHeight="1" x14ac:dyDescent="0.2"/>
    <row r="24088" ht="13.5" customHeight="1" x14ac:dyDescent="0.2"/>
    <row r="24089" ht="13.5" customHeight="1" x14ac:dyDescent="0.2"/>
    <row r="24090" ht="13.5" customHeight="1" x14ac:dyDescent="0.2"/>
    <row r="24091" ht="13.5" customHeight="1" x14ac:dyDescent="0.2"/>
    <row r="24092" ht="13.5" customHeight="1" x14ac:dyDescent="0.2"/>
    <row r="24093" ht="13.5" customHeight="1" x14ac:dyDescent="0.2"/>
    <row r="24094" ht="13.5" customHeight="1" x14ac:dyDescent="0.2"/>
    <row r="24095" ht="13.5" customHeight="1" x14ac:dyDescent="0.2"/>
    <row r="24096" ht="13.5" customHeight="1" x14ac:dyDescent="0.2"/>
    <row r="24097" ht="13.5" customHeight="1" x14ac:dyDescent="0.2"/>
    <row r="24098" ht="13.5" customHeight="1" x14ac:dyDescent="0.2"/>
    <row r="24099" ht="13.5" customHeight="1" x14ac:dyDescent="0.2"/>
    <row r="24100" ht="13.5" customHeight="1" x14ac:dyDescent="0.2"/>
    <row r="24101" ht="13.5" customHeight="1" x14ac:dyDescent="0.2"/>
    <row r="24102" ht="13.5" customHeight="1" x14ac:dyDescent="0.2"/>
    <row r="24103" ht="13.5" customHeight="1" x14ac:dyDescent="0.2"/>
    <row r="24104" ht="13.5" customHeight="1" x14ac:dyDescent="0.2"/>
    <row r="24105" ht="13.5" customHeight="1" x14ac:dyDescent="0.2"/>
    <row r="24106" ht="13.5" customHeight="1" x14ac:dyDescent="0.2"/>
    <row r="24107" ht="13.5" customHeight="1" x14ac:dyDescent="0.2"/>
    <row r="24108" ht="13.5" customHeight="1" x14ac:dyDescent="0.2"/>
    <row r="24109" ht="13.5" customHeight="1" x14ac:dyDescent="0.2"/>
    <row r="24110" ht="13.5" customHeight="1" x14ac:dyDescent="0.2"/>
    <row r="24111" ht="13.5" customHeight="1" x14ac:dyDescent="0.2"/>
    <row r="24112" ht="13.5" customHeight="1" x14ac:dyDescent="0.2"/>
    <row r="24113" ht="13.5" customHeight="1" x14ac:dyDescent="0.2"/>
    <row r="24114" ht="13.5" customHeight="1" x14ac:dyDescent="0.2"/>
    <row r="24115" ht="13.5" customHeight="1" x14ac:dyDescent="0.2"/>
    <row r="24116" ht="13.5" customHeight="1" x14ac:dyDescent="0.2"/>
    <row r="24117" ht="13.5" customHeight="1" x14ac:dyDescent="0.2"/>
    <row r="24118" ht="13.5" customHeight="1" x14ac:dyDescent="0.2"/>
    <row r="24119" ht="13.5" customHeight="1" x14ac:dyDescent="0.2"/>
    <row r="24120" ht="13.5" customHeight="1" x14ac:dyDescent="0.2"/>
    <row r="24121" ht="13.5" customHeight="1" x14ac:dyDescent="0.2"/>
    <row r="24122" ht="13.5" customHeight="1" x14ac:dyDescent="0.2"/>
    <row r="24123" ht="13.5" customHeight="1" x14ac:dyDescent="0.2"/>
    <row r="24124" ht="13.5" customHeight="1" x14ac:dyDescent="0.2"/>
    <row r="24125" ht="13.5" customHeight="1" x14ac:dyDescent="0.2"/>
    <row r="24126" ht="13.5" customHeight="1" x14ac:dyDescent="0.2"/>
    <row r="24127" ht="13.5" customHeight="1" x14ac:dyDescent="0.2"/>
    <row r="24128" ht="13.5" customHeight="1" x14ac:dyDescent="0.2"/>
    <row r="24129" ht="13.5" customHeight="1" x14ac:dyDescent="0.2"/>
    <row r="24130" ht="13.5" customHeight="1" x14ac:dyDescent="0.2"/>
    <row r="24131" ht="13.5" customHeight="1" x14ac:dyDescent="0.2"/>
    <row r="24132" ht="13.5" customHeight="1" x14ac:dyDescent="0.2"/>
    <row r="24133" ht="13.5" customHeight="1" x14ac:dyDescent="0.2"/>
    <row r="24134" ht="13.5" customHeight="1" x14ac:dyDescent="0.2"/>
    <row r="24135" ht="13.5" customHeight="1" x14ac:dyDescent="0.2"/>
    <row r="24136" ht="13.5" customHeight="1" x14ac:dyDescent="0.2"/>
    <row r="24137" ht="13.5" customHeight="1" x14ac:dyDescent="0.2"/>
    <row r="24138" ht="13.5" customHeight="1" x14ac:dyDescent="0.2"/>
    <row r="24139" ht="13.5" customHeight="1" x14ac:dyDescent="0.2"/>
    <row r="24140" ht="13.5" customHeight="1" x14ac:dyDescent="0.2"/>
    <row r="24141" ht="13.5" customHeight="1" x14ac:dyDescent="0.2"/>
    <row r="24142" ht="13.5" customHeight="1" x14ac:dyDescent="0.2"/>
    <row r="24143" ht="13.5" customHeight="1" x14ac:dyDescent="0.2"/>
    <row r="24144" ht="13.5" customHeight="1" x14ac:dyDescent="0.2"/>
    <row r="24145" ht="13.5" customHeight="1" x14ac:dyDescent="0.2"/>
    <row r="24146" ht="13.5" customHeight="1" x14ac:dyDescent="0.2"/>
    <row r="24147" ht="13.5" customHeight="1" x14ac:dyDescent="0.2"/>
    <row r="24148" ht="13.5" customHeight="1" x14ac:dyDescent="0.2"/>
    <row r="24149" ht="13.5" customHeight="1" x14ac:dyDescent="0.2"/>
    <row r="24150" ht="13.5" customHeight="1" x14ac:dyDescent="0.2"/>
    <row r="24151" ht="13.5" customHeight="1" x14ac:dyDescent="0.2"/>
    <row r="24152" ht="13.5" customHeight="1" x14ac:dyDescent="0.2"/>
    <row r="24153" ht="13.5" customHeight="1" x14ac:dyDescent="0.2"/>
    <row r="24154" ht="13.5" customHeight="1" x14ac:dyDescent="0.2"/>
    <row r="24155" ht="13.5" customHeight="1" x14ac:dyDescent="0.2"/>
    <row r="24156" ht="13.5" customHeight="1" x14ac:dyDescent="0.2"/>
    <row r="24157" ht="13.5" customHeight="1" x14ac:dyDescent="0.2"/>
    <row r="24158" ht="13.5" customHeight="1" x14ac:dyDescent="0.2"/>
    <row r="24159" ht="13.5" customHeight="1" x14ac:dyDescent="0.2"/>
    <row r="24160" ht="13.5" customHeight="1" x14ac:dyDescent="0.2"/>
    <row r="24161" ht="13.5" customHeight="1" x14ac:dyDescent="0.2"/>
    <row r="24162" ht="13.5" customHeight="1" x14ac:dyDescent="0.2"/>
    <row r="24163" ht="13.5" customHeight="1" x14ac:dyDescent="0.2"/>
    <row r="24164" ht="13.5" customHeight="1" x14ac:dyDescent="0.2"/>
    <row r="24165" ht="13.5" customHeight="1" x14ac:dyDescent="0.2"/>
    <row r="24166" ht="13.5" customHeight="1" x14ac:dyDescent="0.2"/>
    <row r="24167" ht="13.5" customHeight="1" x14ac:dyDescent="0.2"/>
    <row r="24168" ht="13.5" customHeight="1" x14ac:dyDescent="0.2"/>
    <row r="24169" ht="13.5" customHeight="1" x14ac:dyDescent="0.2"/>
    <row r="24170" ht="13.5" customHeight="1" x14ac:dyDescent="0.2"/>
    <row r="24171" ht="13.5" customHeight="1" x14ac:dyDescent="0.2"/>
    <row r="24172" ht="13.5" customHeight="1" x14ac:dyDescent="0.2"/>
    <row r="24173" ht="13.5" customHeight="1" x14ac:dyDescent="0.2"/>
    <row r="24174" ht="13.5" customHeight="1" x14ac:dyDescent="0.2"/>
    <row r="24175" ht="13.5" customHeight="1" x14ac:dyDescent="0.2"/>
    <row r="24176" ht="13.5" customHeight="1" x14ac:dyDescent="0.2"/>
    <row r="24177" ht="13.5" customHeight="1" x14ac:dyDescent="0.2"/>
    <row r="24178" ht="13.5" customHeight="1" x14ac:dyDescent="0.2"/>
    <row r="24179" ht="13.5" customHeight="1" x14ac:dyDescent="0.2"/>
    <row r="24180" ht="13.5" customHeight="1" x14ac:dyDescent="0.2"/>
    <row r="24181" ht="13.5" customHeight="1" x14ac:dyDescent="0.2"/>
    <row r="24182" ht="13.5" customHeight="1" x14ac:dyDescent="0.2"/>
    <row r="24183" ht="13.5" customHeight="1" x14ac:dyDescent="0.2"/>
    <row r="24184" ht="13.5" customHeight="1" x14ac:dyDescent="0.2"/>
    <row r="24185" ht="13.5" customHeight="1" x14ac:dyDescent="0.2"/>
    <row r="24186" ht="13.5" customHeight="1" x14ac:dyDescent="0.2"/>
    <row r="24187" ht="13.5" customHeight="1" x14ac:dyDescent="0.2"/>
    <row r="24188" ht="13.5" customHeight="1" x14ac:dyDescent="0.2"/>
    <row r="24189" ht="13.5" customHeight="1" x14ac:dyDescent="0.2"/>
    <row r="24190" ht="13.5" customHeight="1" x14ac:dyDescent="0.2"/>
    <row r="24191" ht="13.5" customHeight="1" x14ac:dyDescent="0.2"/>
    <row r="24192" ht="13.5" customHeight="1" x14ac:dyDescent="0.2"/>
    <row r="24193" ht="13.5" customHeight="1" x14ac:dyDescent="0.2"/>
    <row r="24194" ht="13.5" customHeight="1" x14ac:dyDescent="0.2"/>
    <row r="24195" ht="13.5" customHeight="1" x14ac:dyDescent="0.2"/>
    <row r="24196" ht="13.5" customHeight="1" x14ac:dyDescent="0.2"/>
    <row r="24197" ht="13.5" customHeight="1" x14ac:dyDescent="0.2"/>
    <row r="24198" ht="13.5" customHeight="1" x14ac:dyDescent="0.2"/>
    <row r="24199" ht="13.5" customHeight="1" x14ac:dyDescent="0.2"/>
    <row r="24200" ht="13.5" customHeight="1" x14ac:dyDescent="0.2"/>
    <row r="24201" ht="13.5" customHeight="1" x14ac:dyDescent="0.2"/>
    <row r="24202" ht="13.5" customHeight="1" x14ac:dyDescent="0.2"/>
    <row r="24203" ht="13.5" customHeight="1" x14ac:dyDescent="0.2"/>
    <row r="24204" ht="13.5" customHeight="1" x14ac:dyDescent="0.2"/>
    <row r="24205" ht="13.5" customHeight="1" x14ac:dyDescent="0.2"/>
    <row r="24206" ht="13.5" customHeight="1" x14ac:dyDescent="0.2"/>
    <row r="24207" ht="13.5" customHeight="1" x14ac:dyDescent="0.2"/>
    <row r="24208" ht="13.5" customHeight="1" x14ac:dyDescent="0.2"/>
    <row r="24209" ht="13.5" customHeight="1" x14ac:dyDescent="0.2"/>
    <row r="24210" ht="13.5" customHeight="1" x14ac:dyDescent="0.2"/>
    <row r="24211" ht="13.5" customHeight="1" x14ac:dyDescent="0.2"/>
    <row r="24212" ht="13.5" customHeight="1" x14ac:dyDescent="0.2"/>
    <row r="24213" ht="13.5" customHeight="1" x14ac:dyDescent="0.2"/>
    <row r="24214" ht="13.5" customHeight="1" x14ac:dyDescent="0.2"/>
    <row r="24215" ht="13.5" customHeight="1" x14ac:dyDescent="0.2"/>
    <row r="24216" ht="13.5" customHeight="1" x14ac:dyDescent="0.2"/>
    <row r="24217" ht="13.5" customHeight="1" x14ac:dyDescent="0.2"/>
    <row r="24218" ht="13.5" customHeight="1" x14ac:dyDescent="0.2"/>
    <row r="24219" ht="13.5" customHeight="1" x14ac:dyDescent="0.2"/>
    <row r="24220" ht="13.5" customHeight="1" x14ac:dyDescent="0.2"/>
    <row r="24221" ht="13.5" customHeight="1" x14ac:dyDescent="0.2"/>
    <row r="24222" ht="13.5" customHeight="1" x14ac:dyDescent="0.2"/>
    <row r="24223" ht="13.5" customHeight="1" x14ac:dyDescent="0.2"/>
    <row r="24224" ht="13.5" customHeight="1" x14ac:dyDescent="0.2"/>
    <row r="24225" ht="13.5" customHeight="1" x14ac:dyDescent="0.2"/>
    <row r="24226" ht="13.5" customHeight="1" x14ac:dyDescent="0.2"/>
    <row r="24227" ht="13.5" customHeight="1" x14ac:dyDescent="0.2"/>
    <row r="24228" ht="13.5" customHeight="1" x14ac:dyDescent="0.2"/>
    <row r="24229" ht="13.5" customHeight="1" x14ac:dyDescent="0.2"/>
    <row r="24230" ht="13.5" customHeight="1" x14ac:dyDescent="0.2"/>
    <row r="24231" ht="13.5" customHeight="1" x14ac:dyDescent="0.2"/>
    <row r="24232" ht="13.5" customHeight="1" x14ac:dyDescent="0.2"/>
    <row r="24233" ht="13.5" customHeight="1" x14ac:dyDescent="0.2"/>
    <row r="24234" ht="13.5" customHeight="1" x14ac:dyDescent="0.2"/>
    <row r="24235" ht="13.5" customHeight="1" x14ac:dyDescent="0.2"/>
    <row r="24236" ht="13.5" customHeight="1" x14ac:dyDescent="0.2"/>
    <row r="24237" ht="13.5" customHeight="1" x14ac:dyDescent="0.2"/>
    <row r="24238" ht="13.5" customHeight="1" x14ac:dyDescent="0.2"/>
    <row r="24239" ht="13.5" customHeight="1" x14ac:dyDescent="0.2"/>
    <row r="24240" ht="13.5" customHeight="1" x14ac:dyDescent="0.2"/>
    <row r="24241" ht="13.5" customHeight="1" x14ac:dyDescent="0.2"/>
    <row r="24242" ht="13.5" customHeight="1" x14ac:dyDescent="0.2"/>
    <row r="24243" ht="13.5" customHeight="1" x14ac:dyDescent="0.2"/>
    <row r="24244" ht="13.5" customHeight="1" x14ac:dyDescent="0.2"/>
    <row r="24245" ht="13.5" customHeight="1" x14ac:dyDescent="0.2"/>
    <row r="24246" ht="13.5" customHeight="1" x14ac:dyDescent="0.2"/>
    <row r="24247" ht="13.5" customHeight="1" x14ac:dyDescent="0.2"/>
    <row r="24248" ht="13.5" customHeight="1" x14ac:dyDescent="0.2"/>
    <row r="24249" ht="13.5" customHeight="1" x14ac:dyDescent="0.2"/>
    <row r="24250" ht="13.5" customHeight="1" x14ac:dyDescent="0.2"/>
    <row r="24251" ht="13.5" customHeight="1" x14ac:dyDescent="0.2"/>
    <row r="24252" ht="13.5" customHeight="1" x14ac:dyDescent="0.2"/>
    <row r="24253" ht="13.5" customHeight="1" x14ac:dyDescent="0.2"/>
    <row r="24254" ht="13.5" customHeight="1" x14ac:dyDescent="0.2"/>
    <row r="24255" ht="13.5" customHeight="1" x14ac:dyDescent="0.2"/>
    <row r="24256" ht="13.5" customHeight="1" x14ac:dyDescent="0.2"/>
    <row r="24257" ht="13.5" customHeight="1" x14ac:dyDescent="0.2"/>
    <row r="24258" ht="13.5" customHeight="1" x14ac:dyDescent="0.2"/>
    <row r="24259" ht="13.5" customHeight="1" x14ac:dyDescent="0.2"/>
    <row r="24260" ht="13.5" customHeight="1" x14ac:dyDescent="0.2"/>
    <row r="24261" ht="13.5" customHeight="1" x14ac:dyDescent="0.2"/>
    <row r="24262" ht="13.5" customHeight="1" x14ac:dyDescent="0.2"/>
    <row r="24263" ht="13.5" customHeight="1" x14ac:dyDescent="0.2"/>
    <row r="24264" ht="13.5" customHeight="1" x14ac:dyDescent="0.2"/>
    <row r="24265" ht="13.5" customHeight="1" x14ac:dyDescent="0.2"/>
    <row r="24266" ht="13.5" customHeight="1" x14ac:dyDescent="0.2"/>
    <row r="24267" ht="13.5" customHeight="1" x14ac:dyDescent="0.2"/>
    <row r="24268" ht="13.5" customHeight="1" x14ac:dyDescent="0.2"/>
    <row r="24269" ht="13.5" customHeight="1" x14ac:dyDescent="0.2"/>
    <row r="24270" ht="13.5" customHeight="1" x14ac:dyDescent="0.2"/>
    <row r="24271" ht="13.5" customHeight="1" x14ac:dyDescent="0.2"/>
    <row r="24272" ht="13.5" customHeight="1" x14ac:dyDescent="0.2"/>
    <row r="24273" ht="13.5" customHeight="1" x14ac:dyDescent="0.2"/>
    <row r="24274" ht="13.5" customHeight="1" x14ac:dyDescent="0.2"/>
    <row r="24275" ht="13.5" customHeight="1" x14ac:dyDescent="0.2"/>
    <row r="24276" ht="13.5" customHeight="1" x14ac:dyDescent="0.2"/>
    <row r="24277" ht="13.5" customHeight="1" x14ac:dyDescent="0.2"/>
    <row r="24278" ht="13.5" customHeight="1" x14ac:dyDescent="0.2"/>
    <row r="24279" ht="13.5" customHeight="1" x14ac:dyDescent="0.2"/>
    <row r="24280" ht="13.5" customHeight="1" x14ac:dyDescent="0.2"/>
    <row r="24281" ht="13.5" customHeight="1" x14ac:dyDescent="0.2"/>
    <row r="24282" ht="13.5" customHeight="1" x14ac:dyDescent="0.2"/>
    <row r="24283" ht="13.5" customHeight="1" x14ac:dyDescent="0.2"/>
    <row r="24284" ht="13.5" customHeight="1" x14ac:dyDescent="0.2"/>
    <row r="24285" ht="13.5" customHeight="1" x14ac:dyDescent="0.2"/>
    <row r="24286" ht="13.5" customHeight="1" x14ac:dyDescent="0.2"/>
    <row r="24287" ht="13.5" customHeight="1" x14ac:dyDescent="0.2"/>
    <row r="24288" ht="13.5" customHeight="1" x14ac:dyDescent="0.2"/>
    <row r="24289" ht="13.5" customHeight="1" x14ac:dyDescent="0.2"/>
    <row r="24290" ht="13.5" customHeight="1" x14ac:dyDescent="0.2"/>
    <row r="24291" ht="13.5" customHeight="1" x14ac:dyDescent="0.2"/>
    <row r="24292" ht="13.5" customHeight="1" x14ac:dyDescent="0.2"/>
    <row r="24293" ht="13.5" customHeight="1" x14ac:dyDescent="0.2"/>
    <row r="24294" ht="13.5" customHeight="1" x14ac:dyDescent="0.2"/>
    <row r="24295" ht="13.5" customHeight="1" x14ac:dyDescent="0.2"/>
    <row r="24296" ht="13.5" customHeight="1" x14ac:dyDescent="0.2"/>
    <row r="24297" ht="13.5" customHeight="1" x14ac:dyDescent="0.2"/>
    <row r="24298" ht="13.5" customHeight="1" x14ac:dyDescent="0.2"/>
    <row r="24299" ht="13.5" customHeight="1" x14ac:dyDescent="0.2"/>
    <row r="24300" ht="13.5" customHeight="1" x14ac:dyDescent="0.2"/>
    <row r="24301" ht="13.5" customHeight="1" x14ac:dyDescent="0.2"/>
    <row r="24302" ht="13.5" customHeight="1" x14ac:dyDescent="0.2"/>
    <row r="24303" ht="13.5" customHeight="1" x14ac:dyDescent="0.2"/>
    <row r="24304" ht="13.5" customHeight="1" x14ac:dyDescent="0.2"/>
    <row r="24305" ht="13.5" customHeight="1" x14ac:dyDescent="0.2"/>
    <row r="24306" ht="13.5" customHeight="1" x14ac:dyDescent="0.2"/>
    <row r="24307" ht="13.5" customHeight="1" x14ac:dyDescent="0.2"/>
    <row r="24308" ht="13.5" customHeight="1" x14ac:dyDescent="0.2"/>
    <row r="24309" ht="13.5" customHeight="1" x14ac:dyDescent="0.2"/>
    <row r="24310" ht="13.5" customHeight="1" x14ac:dyDescent="0.2"/>
    <row r="24311" ht="13.5" customHeight="1" x14ac:dyDescent="0.2"/>
    <row r="24312" ht="13.5" customHeight="1" x14ac:dyDescent="0.2"/>
    <row r="24313" ht="13.5" customHeight="1" x14ac:dyDescent="0.2"/>
    <row r="24314" ht="13.5" customHeight="1" x14ac:dyDescent="0.2"/>
    <row r="24315" ht="13.5" customHeight="1" x14ac:dyDescent="0.2"/>
    <row r="24316" ht="13.5" customHeight="1" x14ac:dyDescent="0.2"/>
    <row r="24317" ht="13.5" customHeight="1" x14ac:dyDescent="0.2"/>
    <row r="24318" ht="13.5" customHeight="1" x14ac:dyDescent="0.2"/>
    <row r="24319" ht="13.5" customHeight="1" x14ac:dyDescent="0.2"/>
    <row r="24320" ht="13.5" customHeight="1" x14ac:dyDescent="0.2"/>
    <row r="24321" ht="13.5" customHeight="1" x14ac:dyDescent="0.2"/>
    <row r="24322" ht="13.5" customHeight="1" x14ac:dyDescent="0.2"/>
    <row r="24323" ht="13.5" customHeight="1" x14ac:dyDescent="0.2"/>
    <row r="24324" ht="13.5" customHeight="1" x14ac:dyDescent="0.2"/>
    <row r="24325" ht="13.5" customHeight="1" x14ac:dyDescent="0.2"/>
    <row r="24326" ht="13.5" customHeight="1" x14ac:dyDescent="0.2"/>
    <row r="24327" ht="13.5" customHeight="1" x14ac:dyDescent="0.2"/>
    <row r="24328" ht="13.5" customHeight="1" x14ac:dyDescent="0.2"/>
    <row r="24329" ht="13.5" customHeight="1" x14ac:dyDescent="0.2"/>
    <row r="24330" ht="13.5" customHeight="1" x14ac:dyDescent="0.2"/>
    <row r="24331" ht="13.5" customHeight="1" x14ac:dyDescent="0.2"/>
    <row r="24332" ht="13.5" customHeight="1" x14ac:dyDescent="0.2"/>
    <row r="24333" ht="13.5" customHeight="1" x14ac:dyDescent="0.2"/>
    <row r="24334" ht="13.5" customHeight="1" x14ac:dyDescent="0.2"/>
    <row r="24335" ht="13.5" customHeight="1" x14ac:dyDescent="0.2"/>
    <row r="24336" ht="13.5" customHeight="1" x14ac:dyDescent="0.2"/>
    <row r="24337" ht="13.5" customHeight="1" x14ac:dyDescent="0.2"/>
    <row r="24338" ht="13.5" customHeight="1" x14ac:dyDescent="0.2"/>
    <row r="24339" ht="13.5" customHeight="1" x14ac:dyDescent="0.2"/>
    <row r="24340" ht="13.5" customHeight="1" x14ac:dyDescent="0.2"/>
    <row r="24341" ht="13.5" customHeight="1" x14ac:dyDescent="0.2"/>
    <row r="24342" ht="13.5" customHeight="1" x14ac:dyDescent="0.2"/>
    <row r="24343" ht="13.5" customHeight="1" x14ac:dyDescent="0.2"/>
    <row r="24344" ht="13.5" customHeight="1" x14ac:dyDescent="0.2"/>
    <row r="24345" ht="13.5" customHeight="1" x14ac:dyDescent="0.2"/>
    <row r="24346" ht="13.5" customHeight="1" x14ac:dyDescent="0.2"/>
    <row r="24347" ht="13.5" customHeight="1" x14ac:dyDescent="0.2"/>
    <row r="24348" ht="13.5" customHeight="1" x14ac:dyDescent="0.2"/>
    <row r="24349" ht="13.5" customHeight="1" x14ac:dyDescent="0.2"/>
    <row r="24350" ht="13.5" customHeight="1" x14ac:dyDescent="0.2"/>
    <row r="24351" ht="13.5" customHeight="1" x14ac:dyDescent="0.2"/>
    <row r="24352" ht="13.5" customHeight="1" x14ac:dyDescent="0.2"/>
    <row r="24353" ht="13.5" customHeight="1" x14ac:dyDescent="0.2"/>
    <row r="24354" ht="13.5" customHeight="1" x14ac:dyDescent="0.2"/>
    <row r="24355" ht="13.5" customHeight="1" x14ac:dyDescent="0.2"/>
    <row r="24356" ht="13.5" customHeight="1" x14ac:dyDescent="0.2"/>
    <row r="24357" ht="13.5" customHeight="1" x14ac:dyDescent="0.2"/>
    <row r="24358" ht="13.5" customHeight="1" x14ac:dyDescent="0.2"/>
    <row r="24359" ht="13.5" customHeight="1" x14ac:dyDescent="0.2"/>
    <row r="24360" ht="13.5" customHeight="1" x14ac:dyDescent="0.2"/>
    <row r="24361" ht="13.5" customHeight="1" x14ac:dyDescent="0.2"/>
    <row r="24362" ht="13.5" customHeight="1" x14ac:dyDescent="0.2"/>
    <row r="24363" ht="13.5" customHeight="1" x14ac:dyDescent="0.2"/>
    <row r="24364" ht="13.5" customHeight="1" x14ac:dyDescent="0.2"/>
    <row r="24365" ht="13.5" customHeight="1" x14ac:dyDescent="0.2"/>
    <row r="24366" ht="13.5" customHeight="1" x14ac:dyDescent="0.2"/>
    <row r="24367" ht="13.5" customHeight="1" x14ac:dyDescent="0.2"/>
    <row r="24368" ht="13.5" customHeight="1" x14ac:dyDescent="0.2"/>
    <row r="24369" ht="13.5" customHeight="1" x14ac:dyDescent="0.2"/>
    <row r="24370" ht="13.5" customHeight="1" x14ac:dyDescent="0.2"/>
    <row r="24371" ht="13.5" customHeight="1" x14ac:dyDescent="0.2"/>
    <row r="24372" ht="13.5" customHeight="1" x14ac:dyDescent="0.2"/>
    <row r="24373" ht="13.5" customHeight="1" x14ac:dyDescent="0.2"/>
    <row r="24374" ht="13.5" customHeight="1" x14ac:dyDescent="0.2"/>
    <row r="24375" ht="13.5" customHeight="1" x14ac:dyDescent="0.2"/>
    <row r="24376" ht="13.5" customHeight="1" x14ac:dyDescent="0.2"/>
    <row r="24377" ht="13.5" customHeight="1" x14ac:dyDescent="0.2"/>
    <row r="24378" ht="13.5" customHeight="1" x14ac:dyDescent="0.2"/>
    <row r="24379" ht="13.5" customHeight="1" x14ac:dyDescent="0.2"/>
    <row r="24380" ht="13.5" customHeight="1" x14ac:dyDescent="0.2"/>
    <row r="24381" ht="13.5" customHeight="1" x14ac:dyDescent="0.2"/>
    <row r="24382" ht="13.5" customHeight="1" x14ac:dyDescent="0.2"/>
    <row r="24383" ht="13.5" customHeight="1" x14ac:dyDescent="0.2"/>
    <row r="24384" ht="13.5" customHeight="1" x14ac:dyDescent="0.2"/>
    <row r="24385" ht="13.5" customHeight="1" x14ac:dyDescent="0.2"/>
    <row r="24386" ht="13.5" customHeight="1" x14ac:dyDescent="0.2"/>
    <row r="24387" ht="13.5" customHeight="1" x14ac:dyDescent="0.2"/>
    <row r="24388" ht="13.5" customHeight="1" x14ac:dyDescent="0.2"/>
    <row r="24389" ht="13.5" customHeight="1" x14ac:dyDescent="0.2"/>
    <row r="24390" ht="13.5" customHeight="1" x14ac:dyDescent="0.2"/>
    <row r="24391" ht="13.5" customHeight="1" x14ac:dyDescent="0.2"/>
    <row r="24392" ht="13.5" customHeight="1" x14ac:dyDescent="0.2"/>
    <row r="24393" ht="13.5" customHeight="1" x14ac:dyDescent="0.2"/>
    <row r="24394" ht="13.5" customHeight="1" x14ac:dyDescent="0.2"/>
    <row r="24395" ht="13.5" customHeight="1" x14ac:dyDescent="0.2"/>
    <row r="24396" ht="13.5" customHeight="1" x14ac:dyDescent="0.2"/>
    <row r="24397" ht="13.5" customHeight="1" x14ac:dyDescent="0.2"/>
    <row r="24398" ht="13.5" customHeight="1" x14ac:dyDescent="0.2"/>
    <row r="24399" ht="13.5" customHeight="1" x14ac:dyDescent="0.2"/>
    <row r="24400" ht="13.5" customHeight="1" x14ac:dyDescent="0.2"/>
    <row r="24401" ht="13.5" customHeight="1" x14ac:dyDescent="0.2"/>
    <row r="24402" ht="13.5" customHeight="1" x14ac:dyDescent="0.2"/>
    <row r="24403" ht="13.5" customHeight="1" x14ac:dyDescent="0.2"/>
    <row r="24404" ht="13.5" customHeight="1" x14ac:dyDescent="0.2"/>
    <row r="24405" ht="13.5" customHeight="1" x14ac:dyDescent="0.2"/>
    <row r="24406" ht="13.5" customHeight="1" x14ac:dyDescent="0.2"/>
    <row r="24407" ht="13.5" customHeight="1" x14ac:dyDescent="0.2"/>
    <row r="24408" ht="13.5" customHeight="1" x14ac:dyDescent="0.2"/>
    <row r="24409" ht="13.5" customHeight="1" x14ac:dyDescent="0.2"/>
    <row r="24410" ht="13.5" customHeight="1" x14ac:dyDescent="0.2"/>
    <row r="24411" ht="13.5" customHeight="1" x14ac:dyDescent="0.2"/>
    <row r="24412" ht="13.5" customHeight="1" x14ac:dyDescent="0.2"/>
    <row r="24413" ht="13.5" customHeight="1" x14ac:dyDescent="0.2"/>
    <row r="24414" ht="13.5" customHeight="1" x14ac:dyDescent="0.2"/>
    <row r="24415" ht="13.5" customHeight="1" x14ac:dyDescent="0.2"/>
    <row r="24416" ht="13.5" customHeight="1" x14ac:dyDescent="0.2"/>
    <row r="24417" ht="13.5" customHeight="1" x14ac:dyDescent="0.2"/>
    <row r="24418" ht="13.5" customHeight="1" x14ac:dyDescent="0.2"/>
    <row r="24419" ht="13.5" customHeight="1" x14ac:dyDescent="0.2"/>
    <row r="24420" ht="13.5" customHeight="1" x14ac:dyDescent="0.2"/>
    <row r="24421" ht="13.5" customHeight="1" x14ac:dyDescent="0.2"/>
    <row r="24422" ht="13.5" customHeight="1" x14ac:dyDescent="0.2"/>
    <row r="24423" ht="13.5" customHeight="1" x14ac:dyDescent="0.2"/>
    <row r="24424" ht="13.5" customHeight="1" x14ac:dyDescent="0.2"/>
    <row r="24425" ht="13.5" customHeight="1" x14ac:dyDescent="0.2"/>
    <row r="24426" ht="13.5" customHeight="1" x14ac:dyDescent="0.2"/>
    <row r="24427" ht="13.5" customHeight="1" x14ac:dyDescent="0.2"/>
    <row r="24428" ht="13.5" customHeight="1" x14ac:dyDescent="0.2"/>
    <row r="24429" ht="13.5" customHeight="1" x14ac:dyDescent="0.2"/>
    <row r="24430" ht="13.5" customHeight="1" x14ac:dyDescent="0.2"/>
    <row r="24431" ht="13.5" customHeight="1" x14ac:dyDescent="0.2"/>
    <row r="24432" ht="13.5" customHeight="1" x14ac:dyDescent="0.2"/>
    <row r="24433" ht="13.5" customHeight="1" x14ac:dyDescent="0.2"/>
    <row r="24434" ht="13.5" customHeight="1" x14ac:dyDescent="0.2"/>
    <row r="24435" ht="13.5" customHeight="1" x14ac:dyDescent="0.2"/>
    <row r="24436" ht="13.5" customHeight="1" x14ac:dyDescent="0.2"/>
    <row r="24437" ht="13.5" customHeight="1" x14ac:dyDescent="0.2"/>
    <row r="24438" ht="13.5" customHeight="1" x14ac:dyDescent="0.2"/>
    <row r="24439" ht="13.5" customHeight="1" x14ac:dyDescent="0.2"/>
    <row r="24440" ht="13.5" customHeight="1" x14ac:dyDescent="0.2"/>
    <row r="24441" ht="13.5" customHeight="1" x14ac:dyDescent="0.2"/>
    <row r="24442" ht="13.5" customHeight="1" x14ac:dyDescent="0.2"/>
    <row r="24443" ht="13.5" customHeight="1" x14ac:dyDescent="0.2"/>
    <row r="24444" ht="13.5" customHeight="1" x14ac:dyDescent="0.2"/>
    <row r="24445" ht="13.5" customHeight="1" x14ac:dyDescent="0.2"/>
    <row r="24446" ht="13.5" customHeight="1" x14ac:dyDescent="0.2"/>
    <row r="24447" ht="13.5" customHeight="1" x14ac:dyDescent="0.2"/>
    <row r="24448" ht="13.5" customHeight="1" x14ac:dyDescent="0.2"/>
    <row r="24449" ht="13.5" customHeight="1" x14ac:dyDescent="0.2"/>
    <row r="24450" ht="13.5" customHeight="1" x14ac:dyDescent="0.2"/>
    <row r="24451" ht="13.5" customHeight="1" x14ac:dyDescent="0.2"/>
    <row r="24452" ht="13.5" customHeight="1" x14ac:dyDescent="0.2"/>
    <row r="24453" ht="13.5" customHeight="1" x14ac:dyDescent="0.2"/>
    <row r="24454" ht="13.5" customHeight="1" x14ac:dyDescent="0.2"/>
    <row r="24455" ht="13.5" customHeight="1" x14ac:dyDescent="0.2"/>
    <row r="24456" ht="13.5" customHeight="1" x14ac:dyDescent="0.2"/>
    <row r="24457" ht="13.5" customHeight="1" x14ac:dyDescent="0.2"/>
    <row r="24458" ht="13.5" customHeight="1" x14ac:dyDescent="0.2"/>
    <row r="24459" ht="13.5" customHeight="1" x14ac:dyDescent="0.2"/>
    <row r="24460" ht="13.5" customHeight="1" x14ac:dyDescent="0.2"/>
    <row r="24461" ht="13.5" customHeight="1" x14ac:dyDescent="0.2"/>
    <row r="24462" ht="13.5" customHeight="1" x14ac:dyDescent="0.2"/>
    <row r="24463" ht="13.5" customHeight="1" x14ac:dyDescent="0.2"/>
    <row r="24464" ht="13.5" customHeight="1" x14ac:dyDescent="0.2"/>
    <row r="24465" ht="13.5" customHeight="1" x14ac:dyDescent="0.2"/>
    <row r="24466" ht="13.5" customHeight="1" x14ac:dyDescent="0.2"/>
    <row r="24467" ht="13.5" customHeight="1" x14ac:dyDescent="0.2"/>
    <row r="24468" ht="13.5" customHeight="1" x14ac:dyDescent="0.2"/>
    <row r="24469" ht="13.5" customHeight="1" x14ac:dyDescent="0.2"/>
    <row r="24470" ht="13.5" customHeight="1" x14ac:dyDescent="0.2"/>
    <row r="24471" ht="13.5" customHeight="1" x14ac:dyDescent="0.2"/>
    <row r="24472" ht="13.5" customHeight="1" x14ac:dyDescent="0.2"/>
    <row r="24473" ht="13.5" customHeight="1" x14ac:dyDescent="0.2"/>
    <row r="24474" ht="13.5" customHeight="1" x14ac:dyDescent="0.2"/>
    <row r="24475" ht="13.5" customHeight="1" x14ac:dyDescent="0.2"/>
    <row r="24476" ht="13.5" customHeight="1" x14ac:dyDescent="0.2"/>
    <row r="24477" ht="13.5" customHeight="1" x14ac:dyDescent="0.2"/>
    <row r="24478" ht="13.5" customHeight="1" x14ac:dyDescent="0.2"/>
    <row r="24479" ht="13.5" customHeight="1" x14ac:dyDescent="0.2"/>
    <row r="24480" ht="13.5" customHeight="1" x14ac:dyDescent="0.2"/>
    <row r="24481" ht="13.5" customHeight="1" x14ac:dyDescent="0.2"/>
    <row r="24482" ht="13.5" customHeight="1" x14ac:dyDescent="0.2"/>
    <row r="24483" ht="13.5" customHeight="1" x14ac:dyDescent="0.2"/>
    <row r="24484" ht="13.5" customHeight="1" x14ac:dyDescent="0.2"/>
    <row r="24485" ht="13.5" customHeight="1" x14ac:dyDescent="0.2"/>
    <row r="24486" ht="13.5" customHeight="1" x14ac:dyDescent="0.2"/>
    <row r="24487" ht="13.5" customHeight="1" x14ac:dyDescent="0.2"/>
    <row r="24488" ht="13.5" customHeight="1" x14ac:dyDescent="0.2"/>
    <row r="24489" ht="13.5" customHeight="1" x14ac:dyDescent="0.2"/>
    <row r="24490" ht="13.5" customHeight="1" x14ac:dyDescent="0.2"/>
    <row r="24491" ht="13.5" customHeight="1" x14ac:dyDescent="0.2"/>
    <row r="24492" ht="13.5" customHeight="1" x14ac:dyDescent="0.2"/>
    <row r="24493" ht="13.5" customHeight="1" x14ac:dyDescent="0.2"/>
    <row r="24494" ht="13.5" customHeight="1" x14ac:dyDescent="0.2"/>
    <row r="24495" ht="13.5" customHeight="1" x14ac:dyDescent="0.2"/>
    <row r="24496" ht="13.5" customHeight="1" x14ac:dyDescent="0.2"/>
    <row r="24497" ht="13.5" customHeight="1" x14ac:dyDescent="0.2"/>
    <row r="24498" ht="13.5" customHeight="1" x14ac:dyDescent="0.2"/>
    <row r="24499" ht="13.5" customHeight="1" x14ac:dyDescent="0.2"/>
    <row r="24500" ht="13.5" customHeight="1" x14ac:dyDescent="0.2"/>
    <row r="24501" ht="13.5" customHeight="1" x14ac:dyDescent="0.2"/>
    <row r="24502" ht="13.5" customHeight="1" x14ac:dyDescent="0.2"/>
    <row r="24503" ht="13.5" customHeight="1" x14ac:dyDescent="0.2"/>
    <row r="24504" ht="13.5" customHeight="1" x14ac:dyDescent="0.2"/>
    <row r="24505" ht="13.5" customHeight="1" x14ac:dyDescent="0.2"/>
    <row r="24506" ht="13.5" customHeight="1" x14ac:dyDescent="0.2"/>
    <row r="24507" ht="13.5" customHeight="1" x14ac:dyDescent="0.2"/>
    <row r="24508" ht="13.5" customHeight="1" x14ac:dyDescent="0.2"/>
    <row r="24509" ht="13.5" customHeight="1" x14ac:dyDescent="0.2"/>
    <row r="24510" ht="13.5" customHeight="1" x14ac:dyDescent="0.2"/>
    <row r="24511" ht="13.5" customHeight="1" x14ac:dyDescent="0.2"/>
    <row r="24512" ht="13.5" customHeight="1" x14ac:dyDescent="0.2"/>
    <row r="24513" ht="13.5" customHeight="1" x14ac:dyDescent="0.2"/>
    <row r="24514" ht="13.5" customHeight="1" x14ac:dyDescent="0.2"/>
    <row r="24515" ht="13.5" customHeight="1" x14ac:dyDescent="0.2"/>
    <row r="24516" ht="13.5" customHeight="1" x14ac:dyDescent="0.2"/>
    <row r="24517" ht="13.5" customHeight="1" x14ac:dyDescent="0.2"/>
    <row r="24518" ht="13.5" customHeight="1" x14ac:dyDescent="0.2"/>
    <row r="24519" ht="13.5" customHeight="1" x14ac:dyDescent="0.2"/>
    <row r="24520" ht="13.5" customHeight="1" x14ac:dyDescent="0.2"/>
    <row r="24521" ht="13.5" customHeight="1" x14ac:dyDescent="0.2"/>
    <row r="24522" ht="13.5" customHeight="1" x14ac:dyDescent="0.2"/>
    <row r="24523" ht="13.5" customHeight="1" x14ac:dyDescent="0.2"/>
    <row r="24524" ht="13.5" customHeight="1" x14ac:dyDescent="0.2"/>
    <row r="24525" ht="13.5" customHeight="1" x14ac:dyDescent="0.2"/>
    <row r="24526" ht="13.5" customHeight="1" x14ac:dyDescent="0.2"/>
    <row r="24527" ht="13.5" customHeight="1" x14ac:dyDescent="0.2"/>
    <row r="24528" ht="13.5" customHeight="1" x14ac:dyDescent="0.2"/>
    <row r="24529" ht="13.5" customHeight="1" x14ac:dyDescent="0.2"/>
    <row r="24530" ht="13.5" customHeight="1" x14ac:dyDescent="0.2"/>
    <row r="24531" ht="13.5" customHeight="1" x14ac:dyDescent="0.2"/>
    <row r="24532" ht="13.5" customHeight="1" x14ac:dyDescent="0.2"/>
    <row r="24533" ht="13.5" customHeight="1" x14ac:dyDescent="0.2"/>
    <row r="24534" ht="13.5" customHeight="1" x14ac:dyDescent="0.2"/>
    <row r="24535" ht="13.5" customHeight="1" x14ac:dyDescent="0.2"/>
    <row r="24536" ht="13.5" customHeight="1" x14ac:dyDescent="0.2"/>
    <row r="24537" ht="13.5" customHeight="1" x14ac:dyDescent="0.2"/>
    <row r="24538" ht="13.5" customHeight="1" x14ac:dyDescent="0.2"/>
    <row r="24539" ht="13.5" customHeight="1" x14ac:dyDescent="0.2"/>
    <row r="24540" ht="13.5" customHeight="1" x14ac:dyDescent="0.2"/>
    <row r="24541" ht="13.5" customHeight="1" x14ac:dyDescent="0.2"/>
    <row r="24542" ht="13.5" customHeight="1" x14ac:dyDescent="0.2"/>
    <row r="24543" ht="13.5" customHeight="1" x14ac:dyDescent="0.2"/>
    <row r="24544" ht="13.5" customHeight="1" x14ac:dyDescent="0.2"/>
    <row r="24545" ht="13.5" customHeight="1" x14ac:dyDescent="0.2"/>
    <row r="24546" ht="13.5" customHeight="1" x14ac:dyDescent="0.2"/>
    <row r="24547" ht="13.5" customHeight="1" x14ac:dyDescent="0.2"/>
    <row r="24548" ht="13.5" customHeight="1" x14ac:dyDescent="0.2"/>
    <row r="24549" ht="13.5" customHeight="1" x14ac:dyDescent="0.2"/>
    <row r="24550" ht="13.5" customHeight="1" x14ac:dyDescent="0.2"/>
    <row r="24551" ht="13.5" customHeight="1" x14ac:dyDescent="0.2"/>
    <row r="24552" ht="13.5" customHeight="1" x14ac:dyDescent="0.2"/>
    <row r="24553" ht="13.5" customHeight="1" x14ac:dyDescent="0.2"/>
    <row r="24554" ht="13.5" customHeight="1" x14ac:dyDescent="0.2"/>
    <row r="24555" ht="13.5" customHeight="1" x14ac:dyDescent="0.2"/>
    <row r="24556" ht="13.5" customHeight="1" x14ac:dyDescent="0.2"/>
    <row r="24557" ht="13.5" customHeight="1" x14ac:dyDescent="0.2"/>
    <row r="24558" ht="13.5" customHeight="1" x14ac:dyDescent="0.2"/>
    <row r="24559" ht="13.5" customHeight="1" x14ac:dyDescent="0.2"/>
    <row r="24560" ht="13.5" customHeight="1" x14ac:dyDescent="0.2"/>
    <row r="24561" ht="13.5" customHeight="1" x14ac:dyDescent="0.2"/>
    <row r="24562" ht="13.5" customHeight="1" x14ac:dyDescent="0.2"/>
    <row r="24563" ht="13.5" customHeight="1" x14ac:dyDescent="0.2"/>
    <row r="24564" ht="13.5" customHeight="1" x14ac:dyDescent="0.2"/>
    <row r="24565" ht="13.5" customHeight="1" x14ac:dyDescent="0.2"/>
    <row r="24566" ht="13.5" customHeight="1" x14ac:dyDescent="0.2"/>
    <row r="24567" ht="13.5" customHeight="1" x14ac:dyDescent="0.2"/>
    <row r="24568" ht="13.5" customHeight="1" x14ac:dyDescent="0.2"/>
    <row r="24569" ht="13.5" customHeight="1" x14ac:dyDescent="0.2"/>
    <row r="24570" ht="13.5" customHeight="1" x14ac:dyDescent="0.2"/>
    <row r="24571" ht="13.5" customHeight="1" x14ac:dyDescent="0.2"/>
    <row r="24572" ht="13.5" customHeight="1" x14ac:dyDescent="0.2"/>
    <row r="24573" ht="13.5" customHeight="1" x14ac:dyDescent="0.2"/>
    <row r="24574" ht="13.5" customHeight="1" x14ac:dyDescent="0.2"/>
    <row r="24575" ht="13.5" customHeight="1" x14ac:dyDescent="0.2"/>
    <row r="24576" ht="13.5" customHeight="1" x14ac:dyDescent="0.2"/>
    <row r="24577" ht="13.5" customHeight="1" x14ac:dyDescent="0.2"/>
    <row r="24578" ht="13.5" customHeight="1" x14ac:dyDescent="0.2"/>
    <row r="24579" ht="13.5" customHeight="1" x14ac:dyDescent="0.2"/>
    <row r="24580" ht="13.5" customHeight="1" x14ac:dyDescent="0.2"/>
    <row r="24581" ht="13.5" customHeight="1" x14ac:dyDescent="0.2"/>
    <row r="24582" ht="13.5" customHeight="1" x14ac:dyDescent="0.2"/>
    <row r="24583" ht="13.5" customHeight="1" x14ac:dyDescent="0.2"/>
    <row r="24584" ht="13.5" customHeight="1" x14ac:dyDescent="0.2"/>
    <row r="24585" ht="13.5" customHeight="1" x14ac:dyDescent="0.2"/>
    <row r="24586" ht="13.5" customHeight="1" x14ac:dyDescent="0.2"/>
    <row r="24587" ht="13.5" customHeight="1" x14ac:dyDescent="0.2"/>
    <row r="24588" ht="13.5" customHeight="1" x14ac:dyDescent="0.2"/>
    <row r="24589" ht="13.5" customHeight="1" x14ac:dyDescent="0.2"/>
    <row r="24590" ht="13.5" customHeight="1" x14ac:dyDescent="0.2"/>
    <row r="24591" ht="13.5" customHeight="1" x14ac:dyDescent="0.2"/>
    <row r="24592" ht="13.5" customHeight="1" x14ac:dyDescent="0.2"/>
    <row r="24593" ht="13.5" customHeight="1" x14ac:dyDescent="0.2"/>
    <row r="24594" ht="13.5" customHeight="1" x14ac:dyDescent="0.2"/>
    <row r="24595" ht="13.5" customHeight="1" x14ac:dyDescent="0.2"/>
    <row r="24596" ht="13.5" customHeight="1" x14ac:dyDescent="0.2"/>
    <row r="24597" ht="13.5" customHeight="1" x14ac:dyDescent="0.2"/>
    <row r="24598" ht="13.5" customHeight="1" x14ac:dyDescent="0.2"/>
    <row r="24599" ht="13.5" customHeight="1" x14ac:dyDescent="0.2"/>
    <row r="24600" ht="13.5" customHeight="1" x14ac:dyDescent="0.2"/>
    <row r="24601" ht="13.5" customHeight="1" x14ac:dyDescent="0.2"/>
    <row r="24602" ht="13.5" customHeight="1" x14ac:dyDescent="0.2"/>
    <row r="24603" ht="13.5" customHeight="1" x14ac:dyDescent="0.2"/>
    <row r="24604" ht="13.5" customHeight="1" x14ac:dyDescent="0.2"/>
    <row r="24605" ht="13.5" customHeight="1" x14ac:dyDescent="0.2"/>
    <row r="24606" ht="13.5" customHeight="1" x14ac:dyDescent="0.2"/>
    <row r="24607" ht="13.5" customHeight="1" x14ac:dyDescent="0.2"/>
    <row r="24608" ht="13.5" customHeight="1" x14ac:dyDescent="0.2"/>
    <row r="24609" ht="13.5" customHeight="1" x14ac:dyDescent="0.2"/>
    <row r="24610" ht="13.5" customHeight="1" x14ac:dyDescent="0.2"/>
    <row r="24611" ht="13.5" customHeight="1" x14ac:dyDescent="0.2"/>
    <row r="24612" ht="13.5" customHeight="1" x14ac:dyDescent="0.2"/>
    <row r="24613" ht="13.5" customHeight="1" x14ac:dyDescent="0.2"/>
    <row r="24614" ht="13.5" customHeight="1" x14ac:dyDescent="0.2"/>
    <row r="24615" ht="13.5" customHeight="1" x14ac:dyDescent="0.2"/>
    <row r="24616" ht="13.5" customHeight="1" x14ac:dyDescent="0.2"/>
    <row r="24617" ht="13.5" customHeight="1" x14ac:dyDescent="0.2"/>
    <row r="24618" ht="13.5" customHeight="1" x14ac:dyDescent="0.2"/>
    <row r="24619" ht="13.5" customHeight="1" x14ac:dyDescent="0.2"/>
    <row r="24620" ht="13.5" customHeight="1" x14ac:dyDescent="0.2"/>
    <row r="24621" ht="13.5" customHeight="1" x14ac:dyDescent="0.2"/>
    <row r="24622" ht="13.5" customHeight="1" x14ac:dyDescent="0.2"/>
    <row r="24623" ht="13.5" customHeight="1" x14ac:dyDescent="0.2"/>
    <row r="24624" ht="13.5" customHeight="1" x14ac:dyDescent="0.2"/>
    <row r="24625" ht="13.5" customHeight="1" x14ac:dyDescent="0.2"/>
    <row r="24626" ht="13.5" customHeight="1" x14ac:dyDescent="0.2"/>
    <row r="24627" ht="13.5" customHeight="1" x14ac:dyDescent="0.2"/>
    <row r="24628" ht="13.5" customHeight="1" x14ac:dyDescent="0.2"/>
    <row r="24629" ht="13.5" customHeight="1" x14ac:dyDescent="0.2"/>
    <row r="24630" ht="13.5" customHeight="1" x14ac:dyDescent="0.2"/>
    <row r="24631" ht="13.5" customHeight="1" x14ac:dyDescent="0.2"/>
    <row r="24632" ht="13.5" customHeight="1" x14ac:dyDescent="0.2"/>
    <row r="24633" ht="13.5" customHeight="1" x14ac:dyDescent="0.2"/>
    <row r="24634" ht="13.5" customHeight="1" x14ac:dyDescent="0.2"/>
    <row r="24635" ht="13.5" customHeight="1" x14ac:dyDescent="0.2"/>
    <row r="24636" ht="13.5" customHeight="1" x14ac:dyDescent="0.2"/>
    <row r="24637" ht="13.5" customHeight="1" x14ac:dyDescent="0.2"/>
    <row r="24638" ht="13.5" customHeight="1" x14ac:dyDescent="0.2"/>
    <row r="24639" ht="13.5" customHeight="1" x14ac:dyDescent="0.2"/>
    <row r="24640" ht="13.5" customHeight="1" x14ac:dyDescent="0.2"/>
    <row r="24641" ht="13.5" customHeight="1" x14ac:dyDescent="0.2"/>
    <row r="24642" ht="13.5" customHeight="1" x14ac:dyDescent="0.2"/>
    <row r="24643" ht="13.5" customHeight="1" x14ac:dyDescent="0.2"/>
    <row r="24644" ht="13.5" customHeight="1" x14ac:dyDescent="0.2"/>
    <row r="24645" ht="13.5" customHeight="1" x14ac:dyDescent="0.2"/>
    <row r="24646" ht="13.5" customHeight="1" x14ac:dyDescent="0.2"/>
    <row r="24647" ht="13.5" customHeight="1" x14ac:dyDescent="0.2"/>
    <row r="24648" ht="13.5" customHeight="1" x14ac:dyDescent="0.2"/>
    <row r="24649" ht="13.5" customHeight="1" x14ac:dyDescent="0.2"/>
    <row r="24650" ht="13.5" customHeight="1" x14ac:dyDescent="0.2"/>
    <row r="24651" ht="13.5" customHeight="1" x14ac:dyDescent="0.2"/>
    <row r="24652" ht="13.5" customHeight="1" x14ac:dyDescent="0.2"/>
    <row r="24653" ht="13.5" customHeight="1" x14ac:dyDescent="0.2"/>
    <row r="24654" ht="13.5" customHeight="1" x14ac:dyDescent="0.2"/>
    <row r="24655" ht="13.5" customHeight="1" x14ac:dyDescent="0.2"/>
    <row r="24656" ht="13.5" customHeight="1" x14ac:dyDescent="0.2"/>
    <row r="24657" ht="13.5" customHeight="1" x14ac:dyDescent="0.2"/>
    <row r="24658" ht="13.5" customHeight="1" x14ac:dyDescent="0.2"/>
    <row r="24659" ht="13.5" customHeight="1" x14ac:dyDescent="0.2"/>
    <row r="24660" ht="13.5" customHeight="1" x14ac:dyDescent="0.2"/>
    <row r="24661" ht="13.5" customHeight="1" x14ac:dyDescent="0.2"/>
    <row r="24662" ht="13.5" customHeight="1" x14ac:dyDescent="0.2"/>
    <row r="24663" ht="13.5" customHeight="1" x14ac:dyDescent="0.2"/>
    <row r="24664" ht="13.5" customHeight="1" x14ac:dyDescent="0.2"/>
    <row r="24665" ht="13.5" customHeight="1" x14ac:dyDescent="0.2"/>
    <row r="24666" ht="13.5" customHeight="1" x14ac:dyDescent="0.2"/>
    <row r="24667" ht="13.5" customHeight="1" x14ac:dyDescent="0.2"/>
    <row r="24668" ht="13.5" customHeight="1" x14ac:dyDescent="0.2"/>
    <row r="24669" ht="13.5" customHeight="1" x14ac:dyDescent="0.2"/>
    <row r="24670" ht="13.5" customHeight="1" x14ac:dyDescent="0.2"/>
    <row r="24671" ht="13.5" customHeight="1" x14ac:dyDescent="0.2"/>
    <row r="24672" ht="13.5" customHeight="1" x14ac:dyDescent="0.2"/>
    <row r="24673" ht="13.5" customHeight="1" x14ac:dyDescent="0.2"/>
    <row r="24674" ht="13.5" customHeight="1" x14ac:dyDescent="0.2"/>
    <row r="24675" ht="13.5" customHeight="1" x14ac:dyDescent="0.2"/>
    <row r="24676" ht="13.5" customHeight="1" x14ac:dyDescent="0.2"/>
    <row r="24677" ht="13.5" customHeight="1" x14ac:dyDescent="0.2"/>
    <row r="24678" ht="13.5" customHeight="1" x14ac:dyDescent="0.2"/>
    <row r="24679" ht="13.5" customHeight="1" x14ac:dyDescent="0.2"/>
    <row r="24680" ht="13.5" customHeight="1" x14ac:dyDescent="0.2"/>
    <row r="24681" ht="13.5" customHeight="1" x14ac:dyDescent="0.2"/>
    <row r="24682" ht="13.5" customHeight="1" x14ac:dyDescent="0.2"/>
    <row r="24683" ht="13.5" customHeight="1" x14ac:dyDescent="0.2"/>
    <row r="24684" ht="13.5" customHeight="1" x14ac:dyDescent="0.2"/>
    <row r="24685" ht="13.5" customHeight="1" x14ac:dyDescent="0.2"/>
    <row r="24686" ht="13.5" customHeight="1" x14ac:dyDescent="0.2"/>
    <row r="24687" ht="13.5" customHeight="1" x14ac:dyDescent="0.2"/>
    <row r="24688" ht="13.5" customHeight="1" x14ac:dyDescent="0.2"/>
    <row r="24689" ht="13.5" customHeight="1" x14ac:dyDescent="0.2"/>
    <row r="24690" ht="13.5" customHeight="1" x14ac:dyDescent="0.2"/>
    <row r="24691" ht="13.5" customHeight="1" x14ac:dyDescent="0.2"/>
    <row r="24692" ht="13.5" customHeight="1" x14ac:dyDescent="0.2"/>
    <row r="24693" ht="13.5" customHeight="1" x14ac:dyDescent="0.2"/>
    <row r="24694" ht="13.5" customHeight="1" x14ac:dyDescent="0.2"/>
    <row r="24695" ht="13.5" customHeight="1" x14ac:dyDescent="0.2"/>
    <row r="24696" ht="13.5" customHeight="1" x14ac:dyDescent="0.2"/>
    <row r="24697" ht="13.5" customHeight="1" x14ac:dyDescent="0.2"/>
    <row r="24698" ht="13.5" customHeight="1" x14ac:dyDescent="0.2"/>
    <row r="24699" ht="13.5" customHeight="1" x14ac:dyDescent="0.2"/>
    <row r="24700" ht="13.5" customHeight="1" x14ac:dyDescent="0.2"/>
    <row r="24701" ht="13.5" customHeight="1" x14ac:dyDescent="0.2"/>
    <row r="24702" ht="13.5" customHeight="1" x14ac:dyDescent="0.2"/>
    <row r="24703" ht="13.5" customHeight="1" x14ac:dyDescent="0.2"/>
    <row r="24704" ht="13.5" customHeight="1" x14ac:dyDescent="0.2"/>
    <row r="24705" ht="13.5" customHeight="1" x14ac:dyDescent="0.2"/>
    <row r="24706" ht="13.5" customHeight="1" x14ac:dyDescent="0.2"/>
    <row r="24707" ht="13.5" customHeight="1" x14ac:dyDescent="0.2"/>
    <row r="24708" ht="13.5" customHeight="1" x14ac:dyDescent="0.2"/>
    <row r="24709" ht="13.5" customHeight="1" x14ac:dyDescent="0.2"/>
    <row r="24710" ht="13.5" customHeight="1" x14ac:dyDescent="0.2"/>
    <row r="24711" ht="13.5" customHeight="1" x14ac:dyDescent="0.2"/>
    <row r="24712" ht="13.5" customHeight="1" x14ac:dyDescent="0.2"/>
    <row r="24713" ht="13.5" customHeight="1" x14ac:dyDescent="0.2"/>
    <row r="24714" ht="13.5" customHeight="1" x14ac:dyDescent="0.2"/>
    <row r="24715" ht="13.5" customHeight="1" x14ac:dyDescent="0.2"/>
    <row r="24716" ht="13.5" customHeight="1" x14ac:dyDescent="0.2"/>
    <row r="24717" ht="13.5" customHeight="1" x14ac:dyDescent="0.2"/>
    <row r="24718" ht="13.5" customHeight="1" x14ac:dyDescent="0.2"/>
    <row r="24719" ht="13.5" customHeight="1" x14ac:dyDescent="0.2"/>
    <row r="24720" ht="13.5" customHeight="1" x14ac:dyDescent="0.2"/>
    <row r="24721" ht="13.5" customHeight="1" x14ac:dyDescent="0.2"/>
    <row r="24722" ht="13.5" customHeight="1" x14ac:dyDescent="0.2"/>
    <row r="24723" ht="13.5" customHeight="1" x14ac:dyDescent="0.2"/>
    <row r="24724" ht="13.5" customHeight="1" x14ac:dyDescent="0.2"/>
    <row r="24725" ht="13.5" customHeight="1" x14ac:dyDescent="0.2"/>
    <row r="24726" ht="13.5" customHeight="1" x14ac:dyDescent="0.2"/>
    <row r="24727" ht="13.5" customHeight="1" x14ac:dyDescent="0.2"/>
    <row r="24728" ht="13.5" customHeight="1" x14ac:dyDescent="0.2"/>
    <row r="24729" ht="13.5" customHeight="1" x14ac:dyDescent="0.2"/>
    <row r="24730" ht="13.5" customHeight="1" x14ac:dyDescent="0.2"/>
    <row r="24731" ht="13.5" customHeight="1" x14ac:dyDescent="0.2"/>
    <row r="24732" ht="13.5" customHeight="1" x14ac:dyDescent="0.2"/>
    <row r="24733" ht="13.5" customHeight="1" x14ac:dyDescent="0.2"/>
    <row r="24734" ht="13.5" customHeight="1" x14ac:dyDescent="0.2"/>
    <row r="24735" ht="13.5" customHeight="1" x14ac:dyDescent="0.2"/>
    <row r="24736" ht="13.5" customHeight="1" x14ac:dyDescent="0.2"/>
    <row r="24737" ht="13.5" customHeight="1" x14ac:dyDescent="0.2"/>
    <row r="24738" ht="13.5" customHeight="1" x14ac:dyDescent="0.2"/>
    <row r="24739" ht="13.5" customHeight="1" x14ac:dyDescent="0.2"/>
    <row r="24740" ht="13.5" customHeight="1" x14ac:dyDescent="0.2"/>
    <row r="24741" ht="13.5" customHeight="1" x14ac:dyDescent="0.2"/>
    <row r="24742" ht="13.5" customHeight="1" x14ac:dyDescent="0.2"/>
    <row r="24743" ht="13.5" customHeight="1" x14ac:dyDescent="0.2"/>
    <row r="24744" ht="13.5" customHeight="1" x14ac:dyDescent="0.2"/>
    <row r="24745" ht="13.5" customHeight="1" x14ac:dyDescent="0.2"/>
    <row r="24746" ht="13.5" customHeight="1" x14ac:dyDescent="0.2"/>
    <row r="24747" ht="13.5" customHeight="1" x14ac:dyDescent="0.2"/>
    <row r="24748" ht="13.5" customHeight="1" x14ac:dyDescent="0.2"/>
    <row r="24749" ht="13.5" customHeight="1" x14ac:dyDescent="0.2"/>
    <row r="24750" ht="13.5" customHeight="1" x14ac:dyDescent="0.2"/>
    <row r="24751" ht="13.5" customHeight="1" x14ac:dyDescent="0.2"/>
    <row r="24752" ht="13.5" customHeight="1" x14ac:dyDescent="0.2"/>
    <row r="24753" ht="13.5" customHeight="1" x14ac:dyDescent="0.2"/>
    <row r="24754" ht="13.5" customHeight="1" x14ac:dyDescent="0.2"/>
    <row r="24755" ht="13.5" customHeight="1" x14ac:dyDescent="0.2"/>
    <row r="24756" ht="13.5" customHeight="1" x14ac:dyDescent="0.2"/>
    <row r="24757" ht="13.5" customHeight="1" x14ac:dyDescent="0.2"/>
    <row r="24758" ht="13.5" customHeight="1" x14ac:dyDescent="0.2"/>
    <row r="24759" ht="13.5" customHeight="1" x14ac:dyDescent="0.2"/>
    <row r="24760" ht="13.5" customHeight="1" x14ac:dyDescent="0.2"/>
    <row r="24761" ht="13.5" customHeight="1" x14ac:dyDescent="0.2"/>
    <row r="24762" ht="13.5" customHeight="1" x14ac:dyDescent="0.2"/>
    <row r="24763" ht="13.5" customHeight="1" x14ac:dyDescent="0.2"/>
    <row r="24764" ht="13.5" customHeight="1" x14ac:dyDescent="0.2"/>
    <row r="24765" ht="13.5" customHeight="1" x14ac:dyDescent="0.2"/>
    <row r="24766" ht="13.5" customHeight="1" x14ac:dyDescent="0.2"/>
    <row r="24767" ht="13.5" customHeight="1" x14ac:dyDescent="0.2"/>
    <row r="24768" ht="13.5" customHeight="1" x14ac:dyDescent="0.2"/>
    <row r="24769" ht="13.5" customHeight="1" x14ac:dyDescent="0.2"/>
    <row r="24770" ht="13.5" customHeight="1" x14ac:dyDescent="0.2"/>
    <row r="24771" ht="13.5" customHeight="1" x14ac:dyDescent="0.2"/>
    <row r="24772" ht="13.5" customHeight="1" x14ac:dyDescent="0.2"/>
    <row r="24773" ht="13.5" customHeight="1" x14ac:dyDescent="0.2"/>
    <row r="24774" ht="13.5" customHeight="1" x14ac:dyDescent="0.2"/>
    <row r="24775" ht="13.5" customHeight="1" x14ac:dyDescent="0.2"/>
    <row r="24776" ht="13.5" customHeight="1" x14ac:dyDescent="0.2"/>
    <row r="24777" ht="13.5" customHeight="1" x14ac:dyDescent="0.2"/>
    <row r="24778" ht="13.5" customHeight="1" x14ac:dyDescent="0.2"/>
    <row r="24779" ht="13.5" customHeight="1" x14ac:dyDescent="0.2"/>
    <row r="24780" ht="13.5" customHeight="1" x14ac:dyDescent="0.2"/>
    <row r="24781" ht="13.5" customHeight="1" x14ac:dyDescent="0.2"/>
    <row r="24782" ht="13.5" customHeight="1" x14ac:dyDescent="0.2"/>
    <row r="24783" ht="13.5" customHeight="1" x14ac:dyDescent="0.2"/>
    <row r="24784" ht="13.5" customHeight="1" x14ac:dyDescent="0.2"/>
    <row r="24785" ht="13.5" customHeight="1" x14ac:dyDescent="0.2"/>
    <row r="24786" ht="13.5" customHeight="1" x14ac:dyDescent="0.2"/>
    <row r="24787" ht="13.5" customHeight="1" x14ac:dyDescent="0.2"/>
    <row r="24788" ht="13.5" customHeight="1" x14ac:dyDescent="0.2"/>
    <row r="24789" ht="13.5" customHeight="1" x14ac:dyDescent="0.2"/>
    <row r="24790" ht="13.5" customHeight="1" x14ac:dyDescent="0.2"/>
    <row r="24791" ht="13.5" customHeight="1" x14ac:dyDescent="0.2"/>
    <row r="24792" ht="13.5" customHeight="1" x14ac:dyDescent="0.2"/>
    <row r="24793" ht="13.5" customHeight="1" x14ac:dyDescent="0.2"/>
    <row r="24794" ht="13.5" customHeight="1" x14ac:dyDescent="0.2"/>
    <row r="24795" ht="13.5" customHeight="1" x14ac:dyDescent="0.2"/>
    <row r="24796" ht="13.5" customHeight="1" x14ac:dyDescent="0.2"/>
    <row r="24797" ht="13.5" customHeight="1" x14ac:dyDescent="0.2"/>
    <row r="24798" ht="13.5" customHeight="1" x14ac:dyDescent="0.2"/>
    <row r="24799" ht="13.5" customHeight="1" x14ac:dyDescent="0.2"/>
    <row r="24800" ht="13.5" customHeight="1" x14ac:dyDescent="0.2"/>
    <row r="24801" ht="13.5" customHeight="1" x14ac:dyDescent="0.2"/>
    <row r="24802" ht="13.5" customHeight="1" x14ac:dyDescent="0.2"/>
    <row r="24803" ht="13.5" customHeight="1" x14ac:dyDescent="0.2"/>
    <row r="24804" ht="13.5" customHeight="1" x14ac:dyDescent="0.2"/>
    <row r="24805" ht="13.5" customHeight="1" x14ac:dyDescent="0.2"/>
    <row r="24806" ht="13.5" customHeight="1" x14ac:dyDescent="0.2"/>
    <row r="24807" ht="13.5" customHeight="1" x14ac:dyDescent="0.2"/>
    <row r="24808" ht="13.5" customHeight="1" x14ac:dyDescent="0.2"/>
    <row r="24809" ht="13.5" customHeight="1" x14ac:dyDescent="0.2"/>
    <row r="24810" ht="13.5" customHeight="1" x14ac:dyDescent="0.2"/>
    <row r="24811" ht="13.5" customHeight="1" x14ac:dyDescent="0.2"/>
    <row r="24812" ht="13.5" customHeight="1" x14ac:dyDescent="0.2"/>
    <row r="24813" ht="13.5" customHeight="1" x14ac:dyDescent="0.2"/>
    <row r="24814" ht="13.5" customHeight="1" x14ac:dyDescent="0.2"/>
    <row r="24815" ht="13.5" customHeight="1" x14ac:dyDescent="0.2"/>
    <row r="24816" ht="13.5" customHeight="1" x14ac:dyDescent="0.2"/>
    <row r="24817" ht="13.5" customHeight="1" x14ac:dyDescent="0.2"/>
    <row r="24818" ht="13.5" customHeight="1" x14ac:dyDescent="0.2"/>
    <row r="24819" ht="13.5" customHeight="1" x14ac:dyDescent="0.2"/>
    <row r="24820" ht="13.5" customHeight="1" x14ac:dyDescent="0.2"/>
    <row r="24821" ht="13.5" customHeight="1" x14ac:dyDescent="0.2"/>
    <row r="24822" ht="13.5" customHeight="1" x14ac:dyDescent="0.2"/>
    <row r="24823" ht="13.5" customHeight="1" x14ac:dyDescent="0.2"/>
    <row r="24824" ht="13.5" customHeight="1" x14ac:dyDescent="0.2"/>
    <row r="24825" ht="13.5" customHeight="1" x14ac:dyDescent="0.2"/>
    <row r="24826" ht="13.5" customHeight="1" x14ac:dyDescent="0.2"/>
    <row r="24827" ht="13.5" customHeight="1" x14ac:dyDescent="0.2"/>
    <row r="24828" ht="13.5" customHeight="1" x14ac:dyDescent="0.2"/>
    <row r="24829" ht="13.5" customHeight="1" x14ac:dyDescent="0.2"/>
    <row r="24830" ht="13.5" customHeight="1" x14ac:dyDescent="0.2"/>
    <row r="24831" ht="13.5" customHeight="1" x14ac:dyDescent="0.2"/>
    <row r="24832" ht="13.5" customHeight="1" x14ac:dyDescent="0.2"/>
    <row r="24833" ht="13.5" customHeight="1" x14ac:dyDescent="0.2"/>
    <row r="24834" ht="13.5" customHeight="1" x14ac:dyDescent="0.2"/>
    <row r="24835" ht="13.5" customHeight="1" x14ac:dyDescent="0.2"/>
    <row r="24836" ht="13.5" customHeight="1" x14ac:dyDescent="0.2"/>
    <row r="24837" ht="13.5" customHeight="1" x14ac:dyDescent="0.2"/>
    <row r="24838" ht="13.5" customHeight="1" x14ac:dyDescent="0.2"/>
    <row r="24839" ht="13.5" customHeight="1" x14ac:dyDescent="0.2"/>
    <row r="24840" ht="13.5" customHeight="1" x14ac:dyDescent="0.2"/>
    <row r="24841" ht="13.5" customHeight="1" x14ac:dyDescent="0.2"/>
    <row r="24842" ht="13.5" customHeight="1" x14ac:dyDescent="0.2"/>
    <row r="24843" ht="13.5" customHeight="1" x14ac:dyDescent="0.2"/>
    <row r="24844" ht="13.5" customHeight="1" x14ac:dyDescent="0.2"/>
    <row r="24845" ht="13.5" customHeight="1" x14ac:dyDescent="0.2"/>
    <row r="24846" ht="13.5" customHeight="1" x14ac:dyDescent="0.2"/>
    <row r="24847" ht="13.5" customHeight="1" x14ac:dyDescent="0.2"/>
    <row r="24848" ht="13.5" customHeight="1" x14ac:dyDescent="0.2"/>
    <row r="24849" ht="13.5" customHeight="1" x14ac:dyDescent="0.2"/>
    <row r="24850" ht="13.5" customHeight="1" x14ac:dyDescent="0.2"/>
    <row r="24851" ht="13.5" customHeight="1" x14ac:dyDescent="0.2"/>
    <row r="24852" ht="13.5" customHeight="1" x14ac:dyDescent="0.2"/>
    <row r="24853" ht="13.5" customHeight="1" x14ac:dyDescent="0.2"/>
    <row r="24854" ht="13.5" customHeight="1" x14ac:dyDescent="0.2"/>
    <row r="24855" ht="13.5" customHeight="1" x14ac:dyDescent="0.2"/>
    <row r="24856" ht="13.5" customHeight="1" x14ac:dyDescent="0.2"/>
    <row r="24857" ht="13.5" customHeight="1" x14ac:dyDescent="0.2"/>
    <row r="24858" ht="13.5" customHeight="1" x14ac:dyDescent="0.2"/>
    <row r="24859" ht="13.5" customHeight="1" x14ac:dyDescent="0.2"/>
    <row r="24860" ht="13.5" customHeight="1" x14ac:dyDescent="0.2"/>
    <row r="24861" ht="13.5" customHeight="1" x14ac:dyDescent="0.2"/>
    <row r="24862" ht="13.5" customHeight="1" x14ac:dyDescent="0.2"/>
    <row r="24863" ht="13.5" customHeight="1" x14ac:dyDescent="0.2"/>
    <row r="24864" ht="13.5" customHeight="1" x14ac:dyDescent="0.2"/>
    <row r="24865" ht="13.5" customHeight="1" x14ac:dyDescent="0.2"/>
    <row r="24866" ht="13.5" customHeight="1" x14ac:dyDescent="0.2"/>
    <row r="24867" ht="13.5" customHeight="1" x14ac:dyDescent="0.2"/>
    <row r="24868" ht="13.5" customHeight="1" x14ac:dyDescent="0.2"/>
    <row r="24869" ht="13.5" customHeight="1" x14ac:dyDescent="0.2"/>
    <row r="24870" ht="13.5" customHeight="1" x14ac:dyDescent="0.2"/>
    <row r="24871" ht="13.5" customHeight="1" x14ac:dyDescent="0.2"/>
    <row r="24872" ht="13.5" customHeight="1" x14ac:dyDescent="0.2"/>
    <row r="24873" ht="13.5" customHeight="1" x14ac:dyDescent="0.2"/>
    <row r="24874" ht="13.5" customHeight="1" x14ac:dyDescent="0.2"/>
    <row r="24875" ht="13.5" customHeight="1" x14ac:dyDescent="0.2"/>
    <row r="24876" ht="13.5" customHeight="1" x14ac:dyDescent="0.2"/>
    <row r="24877" ht="13.5" customHeight="1" x14ac:dyDescent="0.2"/>
    <row r="24878" ht="13.5" customHeight="1" x14ac:dyDescent="0.2"/>
    <row r="24879" ht="13.5" customHeight="1" x14ac:dyDescent="0.2"/>
    <row r="24880" ht="13.5" customHeight="1" x14ac:dyDescent="0.2"/>
    <row r="24881" ht="13.5" customHeight="1" x14ac:dyDescent="0.2"/>
    <row r="24882" ht="13.5" customHeight="1" x14ac:dyDescent="0.2"/>
    <row r="24883" ht="13.5" customHeight="1" x14ac:dyDescent="0.2"/>
    <row r="24884" ht="13.5" customHeight="1" x14ac:dyDescent="0.2"/>
    <row r="24885" ht="13.5" customHeight="1" x14ac:dyDescent="0.2"/>
    <row r="24886" ht="13.5" customHeight="1" x14ac:dyDescent="0.2"/>
    <row r="24887" ht="13.5" customHeight="1" x14ac:dyDescent="0.2"/>
    <row r="24888" ht="13.5" customHeight="1" x14ac:dyDescent="0.2"/>
    <row r="24889" ht="13.5" customHeight="1" x14ac:dyDescent="0.2"/>
    <row r="24890" ht="13.5" customHeight="1" x14ac:dyDescent="0.2"/>
    <row r="24891" ht="13.5" customHeight="1" x14ac:dyDescent="0.2"/>
    <row r="24892" ht="13.5" customHeight="1" x14ac:dyDescent="0.2"/>
    <row r="24893" ht="13.5" customHeight="1" x14ac:dyDescent="0.2"/>
    <row r="24894" ht="13.5" customHeight="1" x14ac:dyDescent="0.2"/>
    <row r="24895" ht="13.5" customHeight="1" x14ac:dyDescent="0.2"/>
    <row r="24896" ht="13.5" customHeight="1" x14ac:dyDescent="0.2"/>
    <row r="24897" ht="13.5" customHeight="1" x14ac:dyDescent="0.2"/>
    <row r="24898" ht="13.5" customHeight="1" x14ac:dyDescent="0.2"/>
    <row r="24899" ht="13.5" customHeight="1" x14ac:dyDescent="0.2"/>
    <row r="24900" ht="13.5" customHeight="1" x14ac:dyDescent="0.2"/>
    <row r="24901" ht="13.5" customHeight="1" x14ac:dyDescent="0.2"/>
    <row r="24902" ht="13.5" customHeight="1" x14ac:dyDescent="0.2"/>
    <row r="24903" ht="13.5" customHeight="1" x14ac:dyDescent="0.2"/>
    <row r="24904" ht="13.5" customHeight="1" x14ac:dyDescent="0.2"/>
    <row r="24905" ht="13.5" customHeight="1" x14ac:dyDescent="0.2"/>
    <row r="24906" ht="13.5" customHeight="1" x14ac:dyDescent="0.2"/>
    <row r="24907" ht="13.5" customHeight="1" x14ac:dyDescent="0.2"/>
    <row r="24908" ht="13.5" customHeight="1" x14ac:dyDescent="0.2"/>
    <row r="24909" ht="13.5" customHeight="1" x14ac:dyDescent="0.2"/>
    <row r="24910" ht="13.5" customHeight="1" x14ac:dyDescent="0.2"/>
    <row r="24911" ht="13.5" customHeight="1" x14ac:dyDescent="0.2"/>
    <row r="24912" ht="13.5" customHeight="1" x14ac:dyDescent="0.2"/>
    <row r="24913" ht="13.5" customHeight="1" x14ac:dyDescent="0.2"/>
    <row r="24914" ht="13.5" customHeight="1" x14ac:dyDescent="0.2"/>
    <row r="24915" ht="13.5" customHeight="1" x14ac:dyDescent="0.2"/>
    <row r="24916" ht="13.5" customHeight="1" x14ac:dyDescent="0.2"/>
    <row r="24917" ht="13.5" customHeight="1" x14ac:dyDescent="0.2"/>
    <row r="24918" ht="13.5" customHeight="1" x14ac:dyDescent="0.2"/>
    <row r="24919" ht="13.5" customHeight="1" x14ac:dyDescent="0.2"/>
    <row r="24920" ht="13.5" customHeight="1" x14ac:dyDescent="0.2"/>
    <row r="24921" ht="13.5" customHeight="1" x14ac:dyDescent="0.2"/>
    <row r="24922" ht="13.5" customHeight="1" x14ac:dyDescent="0.2"/>
    <row r="24923" ht="13.5" customHeight="1" x14ac:dyDescent="0.2"/>
    <row r="24924" ht="13.5" customHeight="1" x14ac:dyDescent="0.2"/>
    <row r="24925" ht="13.5" customHeight="1" x14ac:dyDescent="0.2"/>
    <row r="24926" ht="13.5" customHeight="1" x14ac:dyDescent="0.2"/>
    <row r="24927" ht="13.5" customHeight="1" x14ac:dyDescent="0.2"/>
    <row r="24928" ht="13.5" customHeight="1" x14ac:dyDescent="0.2"/>
    <row r="24929" ht="13.5" customHeight="1" x14ac:dyDescent="0.2"/>
    <row r="24930" ht="13.5" customHeight="1" x14ac:dyDescent="0.2"/>
    <row r="24931" ht="13.5" customHeight="1" x14ac:dyDescent="0.2"/>
    <row r="24932" ht="13.5" customHeight="1" x14ac:dyDescent="0.2"/>
    <row r="24933" ht="13.5" customHeight="1" x14ac:dyDescent="0.2"/>
    <row r="24934" ht="13.5" customHeight="1" x14ac:dyDescent="0.2"/>
    <row r="24935" ht="13.5" customHeight="1" x14ac:dyDescent="0.2"/>
    <row r="24936" ht="13.5" customHeight="1" x14ac:dyDescent="0.2"/>
    <row r="24937" ht="13.5" customHeight="1" x14ac:dyDescent="0.2"/>
    <row r="24938" ht="13.5" customHeight="1" x14ac:dyDescent="0.2"/>
    <row r="24939" ht="13.5" customHeight="1" x14ac:dyDescent="0.2"/>
    <row r="24940" ht="13.5" customHeight="1" x14ac:dyDescent="0.2"/>
    <row r="24941" ht="13.5" customHeight="1" x14ac:dyDescent="0.2"/>
    <row r="24942" ht="13.5" customHeight="1" x14ac:dyDescent="0.2"/>
    <row r="24943" ht="13.5" customHeight="1" x14ac:dyDescent="0.2"/>
    <row r="24944" ht="13.5" customHeight="1" x14ac:dyDescent="0.2"/>
    <row r="24945" ht="13.5" customHeight="1" x14ac:dyDescent="0.2"/>
    <row r="24946" ht="13.5" customHeight="1" x14ac:dyDescent="0.2"/>
    <row r="24947" ht="13.5" customHeight="1" x14ac:dyDescent="0.2"/>
    <row r="24948" ht="13.5" customHeight="1" x14ac:dyDescent="0.2"/>
    <row r="24949" ht="13.5" customHeight="1" x14ac:dyDescent="0.2"/>
    <row r="24950" ht="13.5" customHeight="1" x14ac:dyDescent="0.2"/>
    <row r="24951" ht="13.5" customHeight="1" x14ac:dyDescent="0.2"/>
    <row r="24952" ht="13.5" customHeight="1" x14ac:dyDescent="0.2"/>
    <row r="24953" ht="13.5" customHeight="1" x14ac:dyDescent="0.2"/>
    <row r="24954" ht="13.5" customHeight="1" x14ac:dyDescent="0.2"/>
    <row r="24955" ht="13.5" customHeight="1" x14ac:dyDescent="0.2"/>
    <row r="24956" ht="13.5" customHeight="1" x14ac:dyDescent="0.2"/>
    <row r="24957" ht="13.5" customHeight="1" x14ac:dyDescent="0.2"/>
    <row r="24958" ht="13.5" customHeight="1" x14ac:dyDescent="0.2"/>
    <row r="24959" ht="13.5" customHeight="1" x14ac:dyDescent="0.2"/>
    <row r="24960" ht="13.5" customHeight="1" x14ac:dyDescent="0.2"/>
    <row r="24961" ht="13.5" customHeight="1" x14ac:dyDescent="0.2"/>
    <row r="24962" ht="13.5" customHeight="1" x14ac:dyDescent="0.2"/>
    <row r="24963" ht="13.5" customHeight="1" x14ac:dyDescent="0.2"/>
    <row r="24964" ht="13.5" customHeight="1" x14ac:dyDescent="0.2"/>
    <row r="24965" ht="13.5" customHeight="1" x14ac:dyDescent="0.2"/>
    <row r="24966" ht="13.5" customHeight="1" x14ac:dyDescent="0.2"/>
    <row r="24967" ht="13.5" customHeight="1" x14ac:dyDescent="0.2"/>
    <row r="24968" ht="13.5" customHeight="1" x14ac:dyDescent="0.2"/>
    <row r="24969" ht="13.5" customHeight="1" x14ac:dyDescent="0.2"/>
    <row r="24970" ht="13.5" customHeight="1" x14ac:dyDescent="0.2"/>
    <row r="24971" ht="13.5" customHeight="1" x14ac:dyDescent="0.2"/>
    <row r="24972" ht="13.5" customHeight="1" x14ac:dyDescent="0.2"/>
    <row r="24973" ht="13.5" customHeight="1" x14ac:dyDescent="0.2"/>
    <row r="24974" ht="13.5" customHeight="1" x14ac:dyDescent="0.2"/>
    <row r="24975" ht="13.5" customHeight="1" x14ac:dyDescent="0.2"/>
    <row r="24976" ht="13.5" customHeight="1" x14ac:dyDescent="0.2"/>
    <row r="24977" ht="13.5" customHeight="1" x14ac:dyDescent="0.2"/>
    <row r="24978" ht="13.5" customHeight="1" x14ac:dyDescent="0.2"/>
    <row r="24979" ht="13.5" customHeight="1" x14ac:dyDescent="0.2"/>
    <row r="24980" ht="13.5" customHeight="1" x14ac:dyDescent="0.2"/>
    <row r="24981" ht="13.5" customHeight="1" x14ac:dyDescent="0.2"/>
    <row r="24982" ht="13.5" customHeight="1" x14ac:dyDescent="0.2"/>
    <row r="24983" ht="13.5" customHeight="1" x14ac:dyDescent="0.2"/>
    <row r="24984" ht="13.5" customHeight="1" x14ac:dyDescent="0.2"/>
    <row r="24985" ht="13.5" customHeight="1" x14ac:dyDescent="0.2"/>
    <row r="24986" ht="13.5" customHeight="1" x14ac:dyDescent="0.2"/>
    <row r="24987" ht="13.5" customHeight="1" x14ac:dyDescent="0.2"/>
    <row r="24988" ht="13.5" customHeight="1" x14ac:dyDescent="0.2"/>
    <row r="24989" ht="13.5" customHeight="1" x14ac:dyDescent="0.2"/>
    <row r="24990" ht="13.5" customHeight="1" x14ac:dyDescent="0.2"/>
    <row r="24991" ht="13.5" customHeight="1" x14ac:dyDescent="0.2"/>
    <row r="24992" ht="13.5" customHeight="1" x14ac:dyDescent="0.2"/>
    <row r="24993" ht="13.5" customHeight="1" x14ac:dyDescent="0.2"/>
    <row r="24994" ht="13.5" customHeight="1" x14ac:dyDescent="0.2"/>
    <row r="24995" ht="13.5" customHeight="1" x14ac:dyDescent="0.2"/>
    <row r="24996" ht="13.5" customHeight="1" x14ac:dyDescent="0.2"/>
    <row r="24997" ht="13.5" customHeight="1" x14ac:dyDescent="0.2"/>
    <row r="24998" ht="13.5" customHeight="1" x14ac:dyDescent="0.2"/>
    <row r="24999" ht="13.5" customHeight="1" x14ac:dyDescent="0.2"/>
    <row r="25000" ht="13.5" customHeight="1" x14ac:dyDescent="0.2"/>
    <row r="25001" ht="13.5" customHeight="1" x14ac:dyDescent="0.2"/>
    <row r="25002" ht="13.5" customHeight="1" x14ac:dyDescent="0.2"/>
    <row r="25003" ht="13.5" customHeight="1" x14ac:dyDescent="0.2"/>
    <row r="25004" ht="13.5" customHeight="1" x14ac:dyDescent="0.2"/>
    <row r="25005" ht="13.5" customHeight="1" x14ac:dyDescent="0.2"/>
    <row r="25006" ht="13.5" customHeight="1" x14ac:dyDescent="0.2"/>
    <row r="25007" ht="13.5" customHeight="1" x14ac:dyDescent="0.2"/>
    <row r="25008" ht="13.5" customHeight="1" x14ac:dyDescent="0.2"/>
    <row r="25009" ht="13.5" customHeight="1" x14ac:dyDescent="0.2"/>
    <row r="25010" ht="13.5" customHeight="1" x14ac:dyDescent="0.2"/>
    <row r="25011" ht="13.5" customHeight="1" x14ac:dyDescent="0.2"/>
    <row r="25012" ht="13.5" customHeight="1" x14ac:dyDescent="0.2"/>
    <row r="25013" ht="13.5" customHeight="1" x14ac:dyDescent="0.2"/>
    <row r="25014" ht="13.5" customHeight="1" x14ac:dyDescent="0.2"/>
    <row r="25015" ht="13.5" customHeight="1" x14ac:dyDescent="0.2"/>
    <row r="25016" ht="13.5" customHeight="1" x14ac:dyDescent="0.2"/>
    <row r="25017" ht="13.5" customHeight="1" x14ac:dyDescent="0.2"/>
    <row r="25018" ht="13.5" customHeight="1" x14ac:dyDescent="0.2"/>
    <row r="25019" ht="13.5" customHeight="1" x14ac:dyDescent="0.2"/>
    <row r="25020" ht="13.5" customHeight="1" x14ac:dyDescent="0.2"/>
    <row r="25021" ht="13.5" customHeight="1" x14ac:dyDescent="0.2"/>
    <row r="25022" ht="13.5" customHeight="1" x14ac:dyDescent="0.2"/>
    <row r="25023" ht="13.5" customHeight="1" x14ac:dyDescent="0.2"/>
    <row r="25024" ht="13.5" customHeight="1" x14ac:dyDescent="0.2"/>
    <row r="25025" ht="13.5" customHeight="1" x14ac:dyDescent="0.2"/>
    <row r="25026" ht="13.5" customHeight="1" x14ac:dyDescent="0.2"/>
    <row r="25027" ht="13.5" customHeight="1" x14ac:dyDescent="0.2"/>
    <row r="25028" ht="13.5" customHeight="1" x14ac:dyDescent="0.2"/>
    <row r="25029" ht="13.5" customHeight="1" x14ac:dyDescent="0.2"/>
    <row r="25030" ht="13.5" customHeight="1" x14ac:dyDescent="0.2"/>
    <row r="25031" ht="13.5" customHeight="1" x14ac:dyDescent="0.2"/>
    <row r="25032" ht="13.5" customHeight="1" x14ac:dyDescent="0.2"/>
    <row r="25033" ht="13.5" customHeight="1" x14ac:dyDescent="0.2"/>
    <row r="25034" ht="13.5" customHeight="1" x14ac:dyDescent="0.2"/>
    <row r="25035" ht="13.5" customHeight="1" x14ac:dyDescent="0.2"/>
    <row r="25036" ht="13.5" customHeight="1" x14ac:dyDescent="0.2"/>
    <row r="25037" ht="13.5" customHeight="1" x14ac:dyDescent="0.2"/>
    <row r="25038" ht="13.5" customHeight="1" x14ac:dyDescent="0.2"/>
    <row r="25039" ht="13.5" customHeight="1" x14ac:dyDescent="0.2"/>
    <row r="25040" ht="13.5" customHeight="1" x14ac:dyDescent="0.2"/>
    <row r="25041" ht="13.5" customHeight="1" x14ac:dyDescent="0.2"/>
    <row r="25042" ht="13.5" customHeight="1" x14ac:dyDescent="0.2"/>
    <row r="25043" ht="13.5" customHeight="1" x14ac:dyDescent="0.2"/>
    <row r="25044" ht="13.5" customHeight="1" x14ac:dyDescent="0.2"/>
    <row r="25045" ht="13.5" customHeight="1" x14ac:dyDescent="0.2"/>
    <row r="25046" ht="13.5" customHeight="1" x14ac:dyDescent="0.2"/>
    <row r="25047" ht="13.5" customHeight="1" x14ac:dyDescent="0.2"/>
    <row r="25048" ht="13.5" customHeight="1" x14ac:dyDescent="0.2"/>
    <row r="25049" ht="13.5" customHeight="1" x14ac:dyDescent="0.2"/>
    <row r="25050" ht="13.5" customHeight="1" x14ac:dyDescent="0.2"/>
    <row r="25051" ht="13.5" customHeight="1" x14ac:dyDescent="0.2"/>
    <row r="25052" ht="13.5" customHeight="1" x14ac:dyDescent="0.2"/>
    <row r="25053" ht="13.5" customHeight="1" x14ac:dyDescent="0.2"/>
    <row r="25054" ht="13.5" customHeight="1" x14ac:dyDescent="0.2"/>
    <row r="25055" ht="13.5" customHeight="1" x14ac:dyDescent="0.2"/>
    <row r="25056" ht="13.5" customHeight="1" x14ac:dyDescent="0.2"/>
    <row r="25057" ht="13.5" customHeight="1" x14ac:dyDescent="0.2"/>
    <row r="25058" ht="13.5" customHeight="1" x14ac:dyDescent="0.2"/>
    <row r="25059" ht="13.5" customHeight="1" x14ac:dyDescent="0.2"/>
    <row r="25060" ht="13.5" customHeight="1" x14ac:dyDescent="0.2"/>
    <row r="25061" ht="13.5" customHeight="1" x14ac:dyDescent="0.2"/>
    <row r="25062" ht="13.5" customHeight="1" x14ac:dyDescent="0.2"/>
    <row r="25063" ht="13.5" customHeight="1" x14ac:dyDescent="0.2"/>
    <row r="25064" ht="13.5" customHeight="1" x14ac:dyDescent="0.2"/>
    <row r="25065" ht="13.5" customHeight="1" x14ac:dyDescent="0.2"/>
    <row r="25066" ht="13.5" customHeight="1" x14ac:dyDescent="0.2"/>
    <row r="25067" ht="13.5" customHeight="1" x14ac:dyDescent="0.2"/>
    <row r="25068" ht="13.5" customHeight="1" x14ac:dyDescent="0.2"/>
    <row r="25069" ht="13.5" customHeight="1" x14ac:dyDescent="0.2"/>
    <row r="25070" ht="13.5" customHeight="1" x14ac:dyDescent="0.2"/>
    <row r="25071" ht="13.5" customHeight="1" x14ac:dyDescent="0.2"/>
    <row r="25072" ht="13.5" customHeight="1" x14ac:dyDescent="0.2"/>
    <row r="25073" ht="13.5" customHeight="1" x14ac:dyDescent="0.2"/>
    <row r="25074" ht="13.5" customHeight="1" x14ac:dyDescent="0.2"/>
    <row r="25075" ht="13.5" customHeight="1" x14ac:dyDescent="0.2"/>
    <row r="25076" ht="13.5" customHeight="1" x14ac:dyDescent="0.2"/>
    <row r="25077" ht="13.5" customHeight="1" x14ac:dyDescent="0.2"/>
    <row r="25078" ht="13.5" customHeight="1" x14ac:dyDescent="0.2"/>
    <row r="25079" ht="13.5" customHeight="1" x14ac:dyDescent="0.2"/>
    <row r="25080" ht="13.5" customHeight="1" x14ac:dyDescent="0.2"/>
    <row r="25081" ht="13.5" customHeight="1" x14ac:dyDescent="0.2"/>
    <row r="25082" ht="13.5" customHeight="1" x14ac:dyDescent="0.2"/>
    <row r="25083" ht="13.5" customHeight="1" x14ac:dyDescent="0.2"/>
    <row r="25084" ht="13.5" customHeight="1" x14ac:dyDescent="0.2"/>
    <row r="25085" ht="13.5" customHeight="1" x14ac:dyDescent="0.2"/>
    <row r="25086" ht="13.5" customHeight="1" x14ac:dyDescent="0.2"/>
    <row r="25087" ht="13.5" customHeight="1" x14ac:dyDescent="0.2"/>
    <row r="25088" ht="13.5" customHeight="1" x14ac:dyDescent="0.2"/>
    <row r="25089" ht="13.5" customHeight="1" x14ac:dyDescent="0.2"/>
    <row r="25090" ht="13.5" customHeight="1" x14ac:dyDescent="0.2"/>
    <row r="25091" ht="13.5" customHeight="1" x14ac:dyDescent="0.2"/>
    <row r="25092" ht="13.5" customHeight="1" x14ac:dyDescent="0.2"/>
    <row r="25093" ht="13.5" customHeight="1" x14ac:dyDescent="0.2"/>
    <row r="25094" ht="13.5" customHeight="1" x14ac:dyDescent="0.2"/>
    <row r="25095" ht="13.5" customHeight="1" x14ac:dyDescent="0.2"/>
    <row r="25096" ht="13.5" customHeight="1" x14ac:dyDescent="0.2"/>
    <row r="25097" ht="13.5" customHeight="1" x14ac:dyDescent="0.2"/>
    <row r="25098" ht="13.5" customHeight="1" x14ac:dyDescent="0.2"/>
    <row r="25099" ht="13.5" customHeight="1" x14ac:dyDescent="0.2"/>
    <row r="25100" ht="13.5" customHeight="1" x14ac:dyDescent="0.2"/>
    <row r="25101" ht="13.5" customHeight="1" x14ac:dyDescent="0.2"/>
    <row r="25102" ht="13.5" customHeight="1" x14ac:dyDescent="0.2"/>
    <row r="25103" ht="13.5" customHeight="1" x14ac:dyDescent="0.2"/>
    <row r="25104" ht="13.5" customHeight="1" x14ac:dyDescent="0.2"/>
    <row r="25105" ht="13.5" customHeight="1" x14ac:dyDescent="0.2"/>
    <row r="25106" ht="13.5" customHeight="1" x14ac:dyDescent="0.2"/>
    <row r="25107" ht="13.5" customHeight="1" x14ac:dyDescent="0.2"/>
    <row r="25108" ht="13.5" customHeight="1" x14ac:dyDescent="0.2"/>
    <row r="25109" ht="13.5" customHeight="1" x14ac:dyDescent="0.2"/>
    <row r="25110" ht="13.5" customHeight="1" x14ac:dyDescent="0.2"/>
    <row r="25111" ht="13.5" customHeight="1" x14ac:dyDescent="0.2"/>
    <row r="25112" ht="13.5" customHeight="1" x14ac:dyDescent="0.2"/>
    <row r="25113" ht="13.5" customHeight="1" x14ac:dyDescent="0.2"/>
    <row r="25114" ht="13.5" customHeight="1" x14ac:dyDescent="0.2"/>
    <row r="25115" ht="13.5" customHeight="1" x14ac:dyDescent="0.2"/>
    <row r="25116" ht="13.5" customHeight="1" x14ac:dyDescent="0.2"/>
    <row r="25117" ht="13.5" customHeight="1" x14ac:dyDescent="0.2"/>
    <row r="25118" ht="13.5" customHeight="1" x14ac:dyDescent="0.2"/>
    <row r="25119" ht="13.5" customHeight="1" x14ac:dyDescent="0.2"/>
    <row r="25120" ht="13.5" customHeight="1" x14ac:dyDescent="0.2"/>
    <row r="25121" ht="13.5" customHeight="1" x14ac:dyDescent="0.2"/>
    <row r="25122" ht="13.5" customHeight="1" x14ac:dyDescent="0.2"/>
    <row r="25123" ht="13.5" customHeight="1" x14ac:dyDescent="0.2"/>
    <row r="25124" ht="13.5" customHeight="1" x14ac:dyDescent="0.2"/>
    <row r="25125" ht="13.5" customHeight="1" x14ac:dyDescent="0.2"/>
    <row r="25126" ht="13.5" customHeight="1" x14ac:dyDescent="0.2"/>
    <row r="25127" ht="13.5" customHeight="1" x14ac:dyDescent="0.2"/>
    <row r="25128" ht="13.5" customHeight="1" x14ac:dyDescent="0.2"/>
    <row r="25129" ht="13.5" customHeight="1" x14ac:dyDescent="0.2"/>
    <row r="25130" ht="13.5" customHeight="1" x14ac:dyDescent="0.2"/>
    <row r="25131" ht="13.5" customHeight="1" x14ac:dyDescent="0.2"/>
    <row r="25132" ht="13.5" customHeight="1" x14ac:dyDescent="0.2"/>
    <row r="25133" ht="13.5" customHeight="1" x14ac:dyDescent="0.2"/>
    <row r="25134" ht="13.5" customHeight="1" x14ac:dyDescent="0.2"/>
    <row r="25135" ht="13.5" customHeight="1" x14ac:dyDescent="0.2"/>
    <row r="25136" ht="13.5" customHeight="1" x14ac:dyDescent="0.2"/>
    <row r="25137" ht="13.5" customHeight="1" x14ac:dyDescent="0.2"/>
    <row r="25138" ht="13.5" customHeight="1" x14ac:dyDescent="0.2"/>
    <row r="25139" ht="13.5" customHeight="1" x14ac:dyDescent="0.2"/>
    <row r="25140" ht="13.5" customHeight="1" x14ac:dyDescent="0.2"/>
    <row r="25141" ht="13.5" customHeight="1" x14ac:dyDescent="0.2"/>
    <row r="25142" ht="13.5" customHeight="1" x14ac:dyDescent="0.2"/>
    <row r="25143" ht="13.5" customHeight="1" x14ac:dyDescent="0.2"/>
    <row r="25144" ht="13.5" customHeight="1" x14ac:dyDescent="0.2"/>
    <row r="25145" ht="13.5" customHeight="1" x14ac:dyDescent="0.2"/>
    <row r="25146" ht="13.5" customHeight="1" x14ac:dyDescent="0.2"/>
    <row r="25147" ht="13.5" customHeight="1" x14ac:dyDescent="0.2"/>
    <row r="25148" ht="13.5" customHeight="1" x14ac:dyDescent="0.2"/>
    <row r="25149" ht="13.5" customHeight="1" x14ac:dyDescent="0.2"/>
    <row r="25150" ht="13.5" customHeight="1" x14ac:dyDescent="0.2"/>
    <row r="25151" ht="13.5" customHeight="1" x14ac:dyDescent="0.2"/>
    <row r="25152" ht="13.5" customHeight="1" x14ac:dyDescent="0.2"/>
    <row r="25153" ht="13.5" customHeight="1" x14ac:dyDescent="0.2"/>
    <row r="25154" ht="13.5" customHeight="1" x14ac:dyDescent="0.2"/>
    <row r="25155" ht="13.5" customHeight="1" x14ac:dyDescent="0.2"/>
    <row r="25156" ht="13.5" customHeight="1" x14ac:dyDescent="0.2"/>
    <row r="25157" ht="13.5" customHeight="1" x14ac:dyDescent="0.2"/>
    <row r="25158" ht="13.5" customHeight="1" x14ac:dyDescent="0.2"/>
    <row r="25159" ht="13.5" customHeight="1" x14ac:dyDescent="0.2"/>
    <row r="25160" ht="13.5" customHeight="1" x14ac:dyDescent="0.2"/>
    <row r="25161" ht="13.5" customHeight="1" x14ac:dyDescent="0.2"/>
    <row r="25162" ht="13.5" customHeight="1" x14ac:dyDescent="0.2"/>
    <row r="25163" ht="13.5" customHeight="1" x14ac:dyDescent="0.2"/>
    <row r="25164" ht="13.5" customHeight="1" x14ac:dyDescent="0.2"/>
    <row r="25165" ht="13.5" customHeight="1" x14ac:dyDescent="0.2"/>
    <row r="25166" ht="13.5" customHeight="1" x14ac:dyDescent="0.2"/>
    <row r="25167" ht="13.5" customHeight="1" x14ac:dyDescent="0.2"/>
    <row r="25168" ht="13.5" customHeight="1" x14ac:dyDescent="0.2"/>
    <row r="25169" ht="13.5" customHeight="1" x14ac:dyDescent="0.2"/>
    <row r="25170" ht="13.5" customHeight="1" x14ac:dyDescent="0.2"/>
    <row r="25171" ht="13.5" customHeight="1" x14ac:dyDescent="0.2"/>
    <row r="25172" ht="13.5" customHeight="1" x14ac:dyDescent="0.2"/>
    <row r="25173" ht="13.5" customHeight="1" x14ac:dyDescent="0.2"/>
    <row r="25174" ht="13.5" customHeight="1" x14ac:dyDescent="0.2"/>
    <row r="25175" ht="13.5" customHeight="1" x14ac:dyDescent="0.2"/>
    <row r="25176" ht="13.5" customHeight="1" x14ac:dyDescent="0.2"/>
    <row r="25177" ht="13.5" customHeight="1" x14ac:dyDescent="0.2"/>
    <row r="25178" ht="13.5" customHeight="1" x14ac:dyDescent="0.2"/>
    <row r="25179" ht="13.5" customHeight="1" x14ac:dyDescent="0.2"/>
    <row r="25180" ht="13.5" customHeight="1" x14ac:dyDescent="0.2"/>
    <row r="25181" ht="13.5" customHeight="1" x14ac:dyDescent="0.2"/>
    <row r="25182" ht="13.5" customHeight="1" x14ac:dyDescent="0.2"/>
    <row r="25183" ht="13.5" customHeight="1" x14ac:dyDescent="0.2"/>
    <row r="25184" ht="13.5" customHeight="1" x14ac:dyDescent="0.2"/>
    <row r="25185" ht="13.5" customHeight="1" x14ac:dyDescent="0.2"/>
    <row r="25186" ht="13.5" customHeight="1" x14ac:dyDescent="0.2"/>
    <row r="25187" ht="13.5" customHeight="1" x14ac:dyDescent="0.2"/>
    <row r="25188" ht="13.5" customHeight="1" x14ac:dyDescent="0.2"/>
    <row r="25189" ht="13.5" customHeight="1" x14ac:dyDescent="0.2"/>
    <row r="25190" ht="13.5" customHeight="1" x14ac:dyDescent="0.2"/>
    <row r="25191" ht="13.5" customHeight="1" x14ac:dyDescent="0.2"/>
    <row r="25192" ht="13.5" customHeight="1" x14ac:dyDescent="0.2"/>
    <row r="25193" ht="13.5" customHeight="1" x14ac:dyDescent="0.2"/>
    <row r="25194" ht="13.5" customHeight="1" x14ac:dyDescent="0.2"/>
    <row r="25195" ht="13.5" customHeight="1" x14ac:dyDescent="0.2"/>
    <row r="25196" ht="13.5" customHeight="1" x14ac:dyDescent="0.2"/>
    <row r="25197" ht="13.5" customHeight="1" x14ac:dyDescent="0.2"/>
    <row r="25198" ht="13.5" customHeight="1" x14ac:dyDescent="0.2"/>
    <row r="25199" ht="13.5" customHeight="1" x14ac:dyDescent="0.2"/>
    <row r="25200" ht="13.5" customHeight="1" x14ac:dyDescent="0.2"/>
    <row r="25201" ht="13.5" customHeight="1" x14ac:dyDescent="0.2"/>
    <row r="25202" ht="13.5" customHeight="1" x14ac:dyDescent="0.2"/>
    <row r="25203" ht="13.5" customHeight="1" x14ac:dyDescent="0.2"/>
    <row r="25204" ht="13.5" customHeight="1" x14ac:dyDescent="0.2"/>
    <row r="25205" ht="13.5" customHeight="1" x14ac:dyDescent="0.2"/>
    <row r="25206" ht="13.5" customHeight="1" x14ac:dyDescent="0.2"/>
    <row r="25207" ht="13.5" customHeight="1" x14ac:dyDescent="0.2"/>
    <row r="25208" ht="13.5" customHeight="1" x14ac:dyDescent="0.2"/>
    <row r="25209" ht="13.5" customHeight="1" x14ac:dyDescent="0.2"/>
    <row r="25210" ht="13.5" customHeight="1" x14ac:dyDescent="0.2"/>
    <row r="25211" ht="13.5" customHeight="1" x14ac:dyDescent="0.2"/>
    <row r="25212" ht="13.5" customHeight="1" x14ac:dyDescent="0.2"/>
    <row r="25213" ht="13.5" customHeight="1" x14ac:dyDescent="0.2"/>
    <row r="25214" ht="13.5" customHeight="1" x14ac:dyDescent="0.2"/>
    <row r="25215" ht="13.5" customHeight="1" x14ac:dyDescent="0.2"/>
    <row r="25216" ht="13.5" customHeight="1" x14ac:dyDescent="0.2"/>
    <row r="25217" ht="13.5" customHeight="1" x14ac:dyDescent="0.2"/>
    <row r="25218" ht="13.5" customHeight="1" x14ac:dyDescent="0.2"/>
    <row r="25219" ht="13.5" customHeight="1" x14ac:dyDescent="0.2"/>
    <row r="25220" ht="13.5" customHeight="1" x14ac:dyDescent="0.2"/>
    <row r="25221" ht="13.5" customHeight="1" x14ac:dyDescent="0.2"/>
    <row r="25222" ht="13.5" customHeight="1" x14ac:dyDescent="0.2"/>
    <row r="25223" ht="13.5" customHeight="1" x14ac:dyDescent="0.2"/>
    <row r="25224" ht="13.5" customHeight="1" x14ac:dyDescent="0.2"/>
    <row r="25225" ht="13.5" customHeight="1" x14ac:dyDescent="0.2"/>
    <row r="25226" ht="13.5" customHeight="1" x14ac:dyDescent="0.2"/>
    <row r="25227" ht="13.5" customHeight="1" x14ac:dyDescent="0.2"/>
    <row r="25228" ht="13.5" customHeight="1" x14ac:dyDescent="0.2"/>
    <row r="25229" ht="13.5" customHeight="1" x14ac:dyDescent="0.2"/>
    <row r="25230" ht="13.5" customHeight="1" x14ac:dyDescent="0.2"/>
    <row r="25231" ht="13.5" customHeight="1" x14ac:dyDescent="0.2"/>
    <row r="25232" ht="13.5" customHeight="1" x14ac:dyDescent="0.2"/>
    <row r="25233" ht="13.5" customHeight="1" x14ac:dyDescent="0.2"/>
    <row r="25234" ht="13.5" customHeight="1" x14ac:dyDescent="0.2"/>
    <row r="25235" ht="13.5" customHeight="1" x14ac:dyDescent="0.2"/>
    <row r="25236" ht="13.5" customHeight="1" x14ac:dyDescent="0.2"/>
    <row r="25237" ht="13.5" customHeight="1" x14ac:dyDescent="0.2"/>
    <row r="25238" ht="13.5" customHeight="1" x14ac:dyDescent="0.2"/>
    <row r="25239" ht="13.5" customHeight="1" x14ac:dyDescent="0.2"/>
    <row r="25240" ht="13.5" customHeight="1" x14ac:dyDescent="0.2"/>
    <row r="25241" ht="13.5" customHeight="1" x14ac:dyDescent="0.2"/>
    <row r="25242" ht="13.5" customHeight="1" x14ac:dyDescent="0.2"/>
    <row r="25243" ht="13.5" customHeight="1" x14ac:dyDescent="0.2"/>
    <row r="25244" ht="13.5" customHeight="1" x14ac:dyDescent="0.2"/>
    <row r="25245" ht="13.5" customHeight="1" x14ac:dyDescent="0.2"/>
    <row r="25246" ht="13.5" customHeight="1" x14ac:dyDescent="0.2"/>
    <row r="25247" ht="13.5" customHeight="1" x14ac:dyDescent="0.2"/>
    <row r="25248" ht="13.5" customHeight="1" x14ac:dyDescent="0.2"/>
    <row r="25249" ht="13.5" customHeight="1" x14ac:dyDescent="0.2"/>
    <row r="25250" ht="13.5" customHeight="1" x14ac:dyDescent="0.2"/>
    <row r="25251" ht="13.5" customHeight="1" x14ac:dyDescent="0.2"/>
    <row r="25252" ht="13.5" customHeight="1" x14ac:dyDescent="0.2"/>
    <row r="25253" ht="13.5" customHeight="1" x14ac:dyDescent="0.2"/>
    <row r="25254" ht="13.5" customHeight="1" x14ac:dyDescent="0.2"/>
    <row r="25255" ht="13.5" customHeight="1" x14ac:dyDescent="0.2"/>
    <row r="25256" ht="13.5" customHeight="1" x14ac:dyDescent="0.2"/>
    <row r="25257" ht="13.5" customHeight="1" x14ac:dyDescent="0.2"/>
    <row r="25258" ht="13.5" customHeight="1" x14ac:dyDescent="0.2"/>
    <row r="25259" ht="13.5" customHeight="1" x14ac:dyDescent="0.2"/>
    <row r="25260" ht="13.5" customHeight="1" x14ac:dyDescent="0.2"/>
    <row r="25261" ht="13.5" customHeight="1" x14ac:dyDescent="0.2"/>
    <row r="25262" ht="13.5" customHeight="1" x14ac:dyDescent="0.2"/>
    <row r="25263" ht="13.5" customHeight="1" x14ac:dyDescent="0.2"/>
    <row r="25264" ht="13.5" customHeight="1" x14ac:dyDescent="0.2"/>
    <row r="25265" ht="13.5" customHeight="1" x14ac:dyDescent="0.2"/>
    <row r="25266" ht="13.5" customHeight="1" x14ac:dyDescent="0.2"/>
    <row r="25267" ht="13.5" customHeight="1" x14ac:dyDescent="0.2"/>
    <row r="25268" ht="13.5" customHeight="1" x14ac:dyDescent="0.2"/>
    <row r="25269" ht="13.5" customHeight="1" x14ac:dyDescent="0.2"/>
    <row r="25270" ht="13.5" customHeight="1" x14ac:dyDescent="0.2"/>
    <row r="25271" ht="13.5" customHeight="1" x14ac:dyDescent="0.2"/>
    <row r="25272" ht="13.5" customHeight="1" x14ac:dyDescent="0.2"/>
    <row r="25273" ht="13.5" customHeight="1" x14ac:dyDescent="0.2"/>
    <row r="25274" ht="13.5" customHeight="1" x14ac:dyDescent="0.2"/>
    <row r="25275" ht="13.5" customHeight="1" x14ac:dyDescent="0.2"/>
    <row r="25276" ht="13.5" customHeight="1" x14ac:dyDescent="0.2"/>
    <row r="25277" ht="13.5" customHeight="1" x14ac:dyDescent="0.2"/>
    <row r="25278" ht="13.5" customHeight="1" x14ac:dyDescent="0.2"/>
    <row r="25279" ht="13.5" customHeight="1" x14ac:dyDescent="0.2"/>
    <row r="25280" ht="13.5" customHeight="1" x14ac:dyDescent="0.2"/>
    <row r="25281" ht="13.5" customHeight="1" x14ac:dyDescent="0.2"/>
    <row r="25282" ht="13.5" customHeight="1" x14ac:dyDescent="0.2"/>
    <row r="25283" ht="13.5" customHeight="1" x14ac:dyDescent="0.2"/>
    <row r="25284" ht="13.5" customHeight="1" x14ac:dyDescent="0.2"/>
    <row r="25285" ht="13.5" customHeight="1" x14ac:dyDescent="0.2"/>
    <row r="25286" ht="13.5" customHeight="1" x14ac:dyDescent="0.2"/>
    <row r="25287" ht="13.5" customHeight="1" x14ac:dyDescent="0.2"/>
    <row r="25288" ht="13.5" customHeight="1" x14ac:dyDescent="0.2"/>
    <row r="25289" ht="13.5" customHeight="1" x14ac:dyDescent="0.2"/>
    <row r="25290" ht="13.5" customHeight="1" x14ac:dyDescent="0.2"/>
    <row r="25291" ht="13.5" customHeight="1" x14ac:dyDescent="0.2"/>
    <row r="25292" ht="13.5" customHeight="1" x14ac:dyDescent="0.2"/>
    <row r="25293" ht="13.5" customHeight="1" x14ac:dyDescent="0.2"/>
    <row r="25294" ht="13.5" customHeight="1" x14ac:dyDescent="0.2"/>
    <row r="25295" ht="13.5" customHeight="1" x14ac:dyDescent="0.2"/>
    <row r="25296" ht="13.5" customHeight="1" x14ac:dyDescent="0.2"/>
    <row r="25297" ht="13.5" customHeight="1" x14ac:dyDescent="0.2"/>
    <row r="25298" ht="13.5" customHeight="1" x14ac:dyDescent="0.2"/>
    <row r="25299" ht="13.5" customHeight="1" x14ac:dyDescent="0.2"/>
    <row r="25300" ht="13.5" customHeight="1" x14ac:dyDescent="0.2"/>
    <row r="25301" ht="13.5" customHeight="1" x14ac:dyDescent="0.2"/>
    <row r="25302" ht="13.5" customHeight="1" x14ac:dyDescent="0.2"/>
    <row r="25303" ht="13.5" customHeight="1" x14ac:dyDescent="0.2"/>
    <row r="25304" ht="13.5" customHeight="1" x14ac:dyDescent="0.2"/>
    <row r="25305" ht="13.5" customHeight="1" x14ac:dyDescent="0.2"/>
    <row r="25306" ht="13.5" customHeight="1" x14ac:dyDescent="0.2"/>
    <row r="25307" ht="13.5" customHeight="1" x14ac:dyDescent="0.2"/>
    <row r="25308" ht="13.5" customHeight="1" x14ac:dyDescent="0.2"/>
    <row r="25309" ht="13.5" customHeight="1" x14ac:dyDescent="0.2"/>
    <row r="25310" ht="13.5" customHeight="1" x14ac:dyDescent="0.2"/>
    <row r="25311" ht="13.5" customHeight="1" x14ac:dyDescent="0.2"/>
    <row r="25312" ht="13.5" customHeight="1" x14ac:dyDescent="0.2"/>
    <row r="25313" ht="13.5" customHeight="1" x14ac:dyDescent="0.2"/>
    <row r="25314" ht="13.5" customHeight="1" x14ac:dyDescent="0.2"/>
    <row r="25315" ht="13.5" customHeight="1" x14ac:dyDescent="0.2"/>
    <row r="25316" ht="13.5" customHeight="1" x14ac:dyDescent="0.2"/>
    <row r="25317" ht="13.5" customHeight="1" x14ac:dyDescent="0.2"/>
    <row r="25318" ht="13.5" customHeight="1" x14ac:dyDescent="0.2"/>
    <row r="25319" ht="13.5" customHeight="1" x14ac:dyDescent="0.2"/>
    <row r="25320" ht="13.5" customHeight="1" x14ac:dyDescent="0.2"/>
    <row r="25321" ht="13.5" customHeight="1" x14ac:dyDescent="0.2"/>
    <row r="25322" ht="13.5" customHeight="1" x14ac:dyDescent="0.2"/>
    <row r="25323" ht="13.5" customHeight="1" x14ac:dyDescent="0.2"/>
    <row r="25324" ht="13.5" customHeight="1" x14ac:dyDescent="0.2"/>
    <row r="25325" ht="13.5" customHeight="1" x14ac:dyDescent="0.2"/>
    <row r="25326" ht="13.5" customHeight="1" x14ac:dyDescent="0.2"/>
    <row r="25327" ht="13.5" customHeight="1" x14ac:dyDescent="0.2"/>
    <row r="25328" ht="13.5" customHeight="1" x14ac:dyDescent="0.2"/>
    <row r="25329" ht="13.5" customHeight="1" x14ac:dyDescent="0.2"/>
    <row r="25330" ht="13.5" customHeight="1" x14ac:dyDescent="0.2"/>
    <row r="25331" ht="13.5" customHeight="1" x14ac:dyDescent="0.2"/>
    <row r="25332" ht="13.5" customHeight="1" x14ac:dyDescent="0.2"/>
    <row r="25333" ht="13.5" customHeight="1" x14ac:dyDescent="0.2"/>
    <row r="25334" ht="13.5" customHeight="1" x14ac:dyDescent="0.2"/>
    <row r="25335" ht="13.5" customHeight="1" x14ac:dyDescent="0.2"/>
    <row r="25336" ht="13.5" customHeight="1" x14ac:dyDescent="0.2"/>
    <row r="25337" ht="13.5" customHeight="1" x14ac:dyDescent="0.2"/>
    <row r="25338" ht="13.5" customHeight="1" x14ac:dyDescent="0.2"/>
    <row r="25339" ht="13.5" customHeight="1" x14ac:dyDescent="0.2"/>
    <row r="25340" ht="13.5" customHeight="1" x14ac:dyDescent="0.2"/>
    <row r="25341" ht="13.5" customHeight="1" x14ac:dyDescent="0.2"/>
    <row r="25342" ht="13.5" customHeight="1" x14ac:dyDescent="0.2"/>
    <row r="25343" ht="13.5" customHeight="1" x14ac:dyDescent="0.2"/>
    <row r="25344" ht="13.5" customHeight="1" x14ac:dyDescent="0.2"/>
    <row r="25345" ht="13.5" customHeight="1" x14ac:dyDescent="0.2"/>
    <row r="25346" ht="13.5" customHeight="1" x14ac:dyDescent="0.2"/>
    <row r="25347" ht="13.5" customHeight="1" x14ac:dyDescent="0.2"/>
    <row r="25348" ht="13.5" customHeight="1" x14ac:dyDescent="0.2"/>
    <row r="25349" ht="13.5" customHeight="1" x14ac:dyDescent="0.2"/>
    <row r="25350" ht="13.5" customHeight="1" x14ac:dyDescent="0.2"/>
    <row r="25351" ht="13.5" customHeight="1" x14ac:dyDescent="0.2"/>
    <row r="25352" ht="13.5" customHeight="1" x14ac:dyDescent="0.2"/>
    <row r="25353" ht="13.5" customHeight="1" x14ac:dyDescent="0.2"/>
    <row r="25354" ht="13.5" customHeight="1" x14ac:dyDescent="0.2"/>
    <row r="25355" ht="13.5" customHeight="1" x14ac:dyDescent="0.2"/>
    <row r="25356" ht="13.5" customHeight="1" x14ac:dyDescent="0.2"/>
    <row r="25357" ht="13.5" customHeight="1" x14ac:dyDescent="0.2"/>
    <row r="25358" ht="13.5" customHeight="1" x14ac:dyDescent="0.2"/>
    <row r="25359" ht="13.5" customHeight="1" x14ac:dyDescent="0.2"/>
    <row r="25360" ht="13.5" customHeight="1" x14ac:dyDescent="0.2"/>
    <row r="25361" ht="13.5" customHeight="1" x14ac:dyDescent="0.2"/>
    <row r="25362" ht="13.5" customHeight="1" x14ac:dyDescent="0.2"/>
    <row r="25363" ht="13.5" customHeight="1" x14ac:dyDescent="0.2"/>
    <row r="25364" ht="13.5" customHeight="1" x14ac:dyDescent="0.2"/>
    <row r="25365" ht="13.5" customHeight="1" x14ac:dyDescent="0.2"/>
    <row r="25366" ht="13.5" customHeight="1" x14ac:dyDescent="0.2"/>
    <row r="25367" ht="13.5" customHeight="1" x14ac:dyDescent="0.2"/>
    <row r="25368" ht="13.5" customHeight="1" x14ac:dyDescent="0.2"/>
    <row r="25369" ht="13.5" customHeight="1" x14ac:dyDescent="0.2"/>
    <row r="25370" ht="13.5" customHeight="1" x14ac:dyDescent="0.2"/>
    <row r="25371" ht="13.5" customHeight="1" x14ac:dyDescent="0.2"/>
    <row r="25372" ht="13.5" customHeight="1" x14ac:dyDescent="0.2"/>
    <row r="25373" ht="13.5" customHeight="1" x14ac:dyDescent="0.2"/>
    <row r="25374" ht="13.5" customHeight="1" x14ac:dyDescent="0.2"/>
    <row r="25375" ht="13.5" customHeight="1" x14ac:dyDescent="0.2"/>
    <row r="25376" ht="13.5" customHeight="1" x14ac:dyDescent="0.2"/>
    <row r="25377" ht="13.5" customHeight="1" x14ac:dyDescent="0.2"/>
    <row r="25378" ht="13.5" customHeight="1" x14ac:dyDescent="0.2"/>
    <row r="25379" ht="13.5" customHeight="1" x14ac:dyDescent="0.2"/>
    <row r="25380" ht="13.5" customHeight="1" x14ac:dyDescent="0.2"/>
    <row r="25381" ht="13.5" customHeight="1" x14ac:dyDescent="0.2"/>
    <row r="25382" ht="13.5" customHeight="1" x14ac:dyDescent="0.2"/>
    <row r="25383" ht="13.5" customHeight="1" x14ac:dyDescent="0.2"/>
    <row r="25384" ht="13.5" customHeight="1" x14ac:dyDescent="0.2"/>
    <row r="25385" ht="13.5" customHeight="1" x14ac:dyDescent="0.2"/>
    <row r="25386" ht="13.5" customHeight="1" x14ac:dyDescent="0.2"/>
    <row r="25387" ht="13.5" customHeight="1" x14ac:dyDescent="0.2"/>
    <row r="25388" ht="13.5" customHeight="1" x14ac:dyDescent="0.2"/>
    <row r="25389" ht="13.5" customHeight="1" x14ac:dyDescent="0.2"/>
    <row r="25390" ht="13.5" customHeight="1" x14ac:dyDescent="0.2"/>
    <row r="25391" ht="13.5" customHeight="1" x14ac:dyDescent="0.2"/>
    <row r="25392" ht="13.5" customHeight="1" x14ac:dyDescent="0.2"/>
    <row r="25393" ht="13.5" customHeight="1" x14ac:dyDescent="0.2"/>
    <row r="25394" ht="13.5" customHeight="1" x14ac:dyDescent="0.2"/>
    <row r="25395" ht="13.5" customHeight="1" x14ac:dyDescent="0.2"/>
    <row r="25396" ht="13.5" customHeight="1" x14ac:dyDescent="0.2"/>
    <row r="25397" ht="13.5" customHeight="1" x14ac:dyDescent="0.2"/>
    <row r="25398" ht="13.5" customHeight="1" x14ac:dyDescent="0.2"/>
    <row r="25399" ht="13.5" customHeight="1" x14ac:dyDescent="0.2"/>
    <row r="25400" ht="13.5" customHeight="1" x14ac:dyDescent="0.2"/>
    <row r="25401" ht="13.5" customHeight="1" x14ac:dyDescent="0.2"/>
    <row r="25402" ht="13.5" customHeight="1" x14ac:dyDescent="0.2"/>
    <row r="25403" ht="13.5" customHeight="1" x14ac:dyDescent="0.2"/>
    <row r="25404" ht="13.5" customHeight="1" x14ac:dyDescent="0.2"/>
    <row r="25405" ht="13.5" customHeight="1" x14ac:dyDescent="0.2"/>
    <row r="25406" ht="13.5" customHeight="1" x14ac:dyDescent="0.2"/>
    <row r="25407" ht="13.5" customHeight="1" x14ac:dyDescent="0.2"/>
    <row r="25408" ht="13.5" customHeight="1" x14ac:dyDescent="0.2"/>
    <row r="25409" ht="13.5" customHeight="1" x14ac:dyDescent="0.2"/>
    <row r="25410" ht="13.5" customHeight="1" x14ac:dyDescent="0.2"/>
    <row r="25411" ht="13.5" customHeight="1" x14ac:dyDescent="0.2"/>
    <row r="25412" ht="13.5" customHeight="1" x14ac:dyDescent="0.2"/>
    <row r="25413" ht="13.5" customHeight="1" x14ac:dyDescent="0.2"/>
    <row r="25414" ht="13.5" customHeight="1" x14ac:dyDescent="0.2"/>
    <row r="25415" ht="13.5" customHeight="1" x14ac:dyDescent="0.2"/>
    <row r="25416" ht="13.5" customHeight="1" x14ac:dyDescent="0.2"/>
    <row r="25417" ht="13.5" customHeight="1" x14ac:dyDescent="0.2"/>
    <row r="25418" ht="13.5" customHeight="1" x14ac:dyDescent="0.2"/>
    <row r="25419" ht="13.5" customHeight="1" x14ac:dyDescent="0.2"/>
    <row r="25420" ht="13.5" customHeight="1" x14ac:dyDescent="0.2"/>
    <row r="25421" ht="13.5" customHeight="1" x14ac:dyDescent="0.2"/>
    <row r="25422" ht="13.5" customHeight="1" x14ac:dyDescent="0.2"/>
    <row r="25423" ht="13.5" customHeight="1" x14ac:dyDescent="0.2"/>
    <row r="25424" ht="13.5" customHeight="1" x14ac:dyDescent="0.2"/>
    <row r="25425" ht="13.5" customHeight="1" x14ac:dyDescent="0.2"/>
    <row r="25426" ht="13.5" customHeight="1" x14ac:dyDescent="0.2"/>
    <row r="25427" ht="13.5" customHeight="1" x14ac:dyDescent="0.2"/>
    <row r="25428" ht="13.5" customHeight="1" x14ac:dyDescent="0.2"/>
    <row r="25429" ht="13.5" customHeight="1" x14ac:dyDescent="0.2"/>
    <row r="25430" ht="13.5" customHeight="1" x14ac:dyDescent="0.2"/>
    <row r="25431" ht="13.5" customHeight="1" x14ac:dyDescent="0.2"/>
    <row r="25432" ht="13.5" customHeight="1" x14ac:dyDescent="0.2"/>
    <row r="25433" ht="13.5" customHeight="1" x14ac:dyDescent="0.2"/>
    <row r="25434" ht="13.5" customHeight="1" x14ac:dyDescent="0.2"/>
    <row r="25435" ht="13.5" customHeight="1" x14ac:dyDescent="0.2"/>
    <row r="25436" ht="13.5" customHeight="1" x14ac:dyDescent="0.2"/>
    <row r="25437" ht="13.5" customHeight="1" x14ac:dyDescent="0.2"/>
    <row r="25438" ht="13.5" customHeight="1" x14ac:dyDescent="0.2"/>
    <row r="25439" ht="13.5" customHeight="1" x14ac:dyDescent="0.2"/>
    <row r="25440" ht="13.5" customHeight="1" x14ac:dyDescent="0.2"/>
    <row r="25441" ht="13.5" customHeight="1" x14ac:dyDescent="0.2"/>
    <row r="25442" ht="13.5" customHeight="1" x14ac:dyDescent="0.2"/>
    <row r="25443" ht="13.5" customHeight="1" x14ac:dyDescent="0.2"/>
    <row r="25444" ht="13.5" customHeight="1" x14ac:dyDescent="0.2"/>
    <row r="25445" ht="13.5" customHeight="1" x14ac:dyDescent="0.2"/>
    <row r="25446" ht="13.5" customHeight="1" x14ac:dyDescent="0.2"/>
    <row r="25447" ht="13.5" customHeight="1" x14ac:dyDescent="0.2"/>
    <row r="25448" ht="13.5" customHeight="1" x14ac:dyDescent="0.2"/>
    <row r="25449" ht="13.5" customHeight="1" x14ac:dyDescent="0.2"/>
    <row r="25450" ht="13.5" customHeight="1" x14ac:dyDescent="0.2"/>
    <row r="25451" ht="13.5" customHeight="1" x14ac:dyDescent="0.2"/>
    <row r="25452" ht="13.5" customHeight="1" x14ac:dyDescent="0.2"/>
    <row r="25453" ht="13.5" customHeight="1" x14ac:dyDescent="0.2"/>
    <row r="25454" ht="13.5" customHeight="1" x14ac:dyDescent="0.2"/>
    <row r="25455" ht="13.5" customHeight="1" x14ac:dyDescent="0.2"/>
    <row r="25456" ht="13.5" customHeight="1" x14ac:dyDescent="0.2"/>
    <row r="25457" ht="13.5" customHeight="1" x14ac:dyDescent="0.2"/>
    <row r="25458" ht="13.5" customHeight="1" x14ac:dyDescent="0.2"/>
    <row r="25459" ht="13.5" customHeight="1" x14ac:dyDescent="0.2"/>
    <row r="25460" ht="13.5" customHeight="1" x14ac:dyDescent="0.2"/>
    <row r="25461" ht="13.5" customHeight="1" x14ac:dyDescent="0.2"/>
    <row r="25462" ht="13.5" customHeight="1" x14ac:dyDescent="0.2"/>
    <row r="25463" ht="13.5" customHeight="1" x14ac:dyDescent="0.2"/>
    <row r="25464" ht="13.5" customHeight="1" x14ac:dyDescent="0.2"/>
    <row r="25465" ht="13.5" customHeight="1" x14ac:dyDescent="0.2"/>
    <row r="25466" ht="13.5" customHeight="1" x14ac:dyDescent="0.2"/>
    <row r="25467" ht="13.5" customHeight="1" x14ac:dyDescent="0.2"/>
    <row r="25468" ht="13.5" customHeight="1" x14ac:dyDescent="0.2"/>
    <row r="25469" ht="13.5" customHeight="1" x14ac:dyDescent="0.2"/>
    <row r="25470" ht="13.5" customHeight="1" x14ac:dyDescent="0.2"/>
    <row r="25471" ht="13.5" customHeight="1" x14ac:dyDescent="0.2"/>
    <row r="25472" ht="13.5" customHeight="1" x14ac:dyDescent="0.2"/>
    <row r="25473" ht="13.5" customHeight="1" x14ac:dyDescent="0.2"/>
    <row r="25474" ht="13.5" customHeight="1" x14ac:dyDescent="0.2"/>
    <row r="25475" ht="13.5" customHeight="1" x14ac:dyDescent="0.2"/>
    <row r="25476" ht="13.5" customHeight="1" x14ac:dyDescent="0.2"/>
    <row r="25477" ht="13.5" customHeight="1" x14ac:dyDescent="0.2"/>
    <row r="25478" ht="13.5" customHeight="1" x14ac:dyDescent="0.2"/>
    <row r="25479" ht="13.5" customHeight="1" x14ac:dyDescent="0.2"/>
    <row r="25480" ht="13.5" customHeight="1" x14ac:dyDescent="0.2"/>
    <row r="25481" ht="13.5" customHeight="1" x14ac:dyDescent="0.2"/>
    <row r="25482" ht="13.5" customHeight="1" x14ac:dyDescent="0.2"/>
    <row r="25483" ht="13.5" customHeight="1" x14ac:dyDescent="0.2"/>
    <row r="25484" ht="13.5" customHeight="1" x14ac:dyDescent="0.2"/>
    <row r="25485" ht="13.5" customHeight="1" x14ac:dyDescent="0.2"/>
    <row r="25486" ht="13.5" customHeight="1" x14ac:dyDescent="0.2"/>
    <row r="25487" ht="13.5" customHeight="1" x14ac:dyDescent="0.2"/>
    <row r="25488" ht="13.5" customHeight="1" x14ac:dyDescent="0.2"/>
    <row r="25489" ht="13.5" customHeight="1" x14ac:dyDescent="0.2"/>
    <row r="25490" ht="13.5" customHeight="1" x14ac:dyDescent="0.2"/>
    <row r="25491" ht="13.5" customHeight="1" x14ac:dyDescent="0.2"/>
    <row r="25492" ht="13.5" customHeight="1" x14ac:dyDescent="0.2"/>
    <row r="25493" ht="13.5" customHeight="1" x14ac:dyDescent="0.2"/>
    <row r="25494" ht="13.5" customHeight="1" x14ac:dyDescent="0.2"/>
    <row r="25495" ht="13.5" customHeight="1" x14ac:dyDescent="0.2"/>
    <row r="25496" ht="13.5" customHeight="1" x14ac:dyDescent="0.2"/>
    <row r="25497" ht="13.5" customHeight="1" x14ac:dyDescent="0.2"/>
    <row r="25498" ht="13.5" customHeight="1" x14ac:dyDescent="0.2"/>
    <row r="25499" ht="13.5" customHeight="1" x14ac:dyDescent="0.2"/>
    <row r="25500" ht="13.5" customHeight="1" x14ac:dyDescent="0.2"/>
    <row r="25501" ht="13.5" customHeight="1" x14ac:dyDescent="0.2"/>
    <row r="25502" ht="13.5" customHeight="1" x14ac:dyDescent="0.2"/>
    <row r="25503" ht="13.5" customHeight="1" x14ac:dyDescent="0.2"/>
    <row r="25504" ht="13.5" customHeight="1" x14ac:dyDescent="0.2"/>
    <row r="25505" ht="13.5" customHeight="1" x14ac:dyDescent="0.2"/>
    <row r="25506" ht="13.5" customHeight="1" x14ac:dyDescent="0.2"/>
    <row r="25507" ht="13.5" customHeight="1" x14ac:dyDescent="0.2"/>
    <row r="25508" ht="13.5" customHeight="1" x14ac:dyDescent="0.2"/>
    <row r="25509" ht="13.5" customHeight="1" x14ac:dyDescent="0.2"/>
    <row r="25510" ht="13.5" customHeight="1" x14ac:dyDescent="0.2"/>
    <row r="25511" ht="13.5" customHeight="1" x14ac:dyDescent="0.2"/>
    <row r="25512" ht="13.5" customHeight="1" x14ac:dyDescent="0.2"/>
    <row r="25513" ht="13.5" customHeight="1" x14ac:dyDescent="0.2"/>
    <row r="25514" ht="13.5" customHeight="1" x14ac:dyDescent="0.2"/>
    <row r="25515" ht="13.5" customHeight="1" x14ac:dyDescent="0.2"/>
    <row r="25516" ht="13.5" customHeight="1" x14ac:dyDescent="0.2"/>
    <row r="25517" ht="13.5" customHeight="1" x14ac:dyDescent="0.2"/>
    <row r="25518" ht="13.5" customHeight="1" x14ac:dyDescent="0.2"/>
    <row r="25519" ht="13.5" customHeight="1" x14ac:dyDescent="0.2"/>
    <row r="25520" ht="13.5" customHeight="1" x14ac:dyDescent="0.2"/>
    <row r="25521" ht="13.5" customHeight="1" x14ac:dyDescent="0.2"/>
    <row r="25522" ht="13.5" customHeight="1" x14ac:dyDescent="0.2"/>
    <row r="25523" ht="13.5" customHeight="1" x14ac:dyDescent="0.2"/>
    <row r="25524" ht="13.5" customHeight="1" x14ac:dyDescent="0.2"/>
    <row r="25525" ht="13.5" customHeight="1" x14ac:dyDescent="0.2"/>
    <row r="25526" ht="13.5" customHeight="1" x14ac:dyDescent="0.2"/>
    <row r="25527" ht="13.5" customHeight="1" x14ac:dyDescent="0.2"/>
    <row r="25528" ht="13.5" customHeight="1" x14ac:dyDescent="0.2"/>
    <row r="25529" ht="13.5" customHeight="1" x14ac:dyDescent="0.2"/>
    <row r="25530" ht="13.5" customHeight="1" x14ac:dyDescent="0.2"/>
    <row r="25531" ht="13.5" customHeight="1" x14ac:dyDescent="0.2"/>
    <row r="25532" ht="13.5" customHeight="1" x14ac:dyDescent="0.2"/>
    <row r="25533" ht="13.5" customHeight="1" x14ac:dyDescent="0.2"/>
    <row r="25534" ht="13.5" customHeight="1" x14ac:dyDescent="0.2"/>
    <row r="25535" ht="13.5" customHeight="1" x14ac:dyDescent="0.2"/>
    <row r="25536" ht="13.5" customHeight="1" x14ac:dyDescent="0.2"/>
    <row r="25537" ht="13.5" customHeight="1" x14ac:dyDescent="0.2"/>
    <row r="25538" ht="13.5" customHeight="1" x14ac:dyDescent="0.2"/>
    <row r="25539" ht="13.5" customHeight="1" x14ac:dyDescent="0.2"/>
    <row r="25540" ht="13.5" customHeight="1" x14ac:dyDescent="0.2"/>
    <row r="25541" ht="13.5" customHeight="1" x14ac:dyDescent="0.2"/>
    <row r="25542" ht="13.5" customHeight="1" x14ac:dyDescent="0.2"/>
    <row r="25543" ht="13.5" customHeight="1" x14ac:dyDescent="0.2"/>
    <row r="25544" ht="13.5" customHeight="1" x14ac:dyDescent="0.2"/>
    <row r="25545" ht="13.5" customHeight="1" x14ac:dyDescent="0.2"/>
    <row r="25546" ht="13.5" customHeight="1" x14ac:dyDescent="0.2"/>
    <row r="25547" ht="13.5" customHeight="1" x14ac:dyDescent="0.2"/>
    <row r="25548" ht="13.5" customHeight="1" x14ac:dyDescent="0.2"/>
    <row r="25549" ht="13.5" customHeight="1" x14ac:dyDescent="0.2"/>
    <row r="25550" ht="13.5" customHeight="1" x14ac:dyDescent="0.2"/>
    <row r="25551" ht="13.5" customHeight="1" x14ac:dyDescent="0.2"/>
    <row r="25552" ht="13.5" customHeight="1" x14ac:dyDescent="0.2"/>
    <row r="25553" ht="13.5" customHeight="1" x14ac:dyDescent="0.2"/>
    <row r="25554" ht="13.5" customHeight="1" x14ac:dyDescent="0.2"/>
    <row r="25555" ht="13.5" customHeight="1" x14ac:dyDescent="0.2"/>
    <row r="25556" ht="13.5" customHeight="1" x14ac:dyDescent="0.2"/>
    <row r="25557" ht="13.5" customHeight="1" x14ac:dyDescent="0.2"/>
    <row r="25558" ht="13.5" customHeight="1" x14ac:dyDescent="0.2"/>
    <row r="25559" ht="13.5" customHeight="1" x14ac:dyDescent="0.2"/>
    <row r="25560" ht="13.5" customHeight="1" x14ac:dyDescent="0.2"/>
    <row r="25561" ht="13.5" customHeight="1" x14ac:dyDescent="0.2"/>
    <row r="25562" ht="13.5" customHeight="1" x14ac:dyDescent="0.2"/>
    <row r="25563" ht="13.5" customHeight="1" x14ac:dyDescent="0.2"/>
    <row r="25564" ht="13.5" customHeight="1" x14ac:dyDescent="0.2"/>
    <row r="25565" ht="13.5" customHeight="1" x14ac:dyDescent="0.2"/>
    <row r="25566" ht="13.5" customHeight="1" x14ac:dyDescent="0.2"/>
    <row r="25567" ht="13.5" customHeight="1" x14ac:dyDescent="0.2"/>
    <row r="25568" ht="13.5" customHeight="1" x14ac:dyDescent="0.2"/>
    <row r="25569" ht="13.5" customHeight="1" x14ac:dyDescent="0.2"/>
    <row r="25570" ht="13.5" customHeight="1" x14ac:dyDescent="0.2"/>
    <row r="25571" ht="13.5" customHeight="1" x14ac:dyDescent="0.2"/>
    <row r="25572" ht="13.5" customHeight="1" x14ac:dyDescent="0.2"/>
    <row r="25573" ht="13.5" customHeight="1" x14ac:dyDescent="0.2"/>
    <row r="25574" ht="13.5" customHeight="1" x14ac:dyDescent="0.2"/>
    <row r="25575" ht="13.5" customHeight="1" x14ac:dyDescent="0.2"/>
    <row r="25576" ht="13.5" customHeight="1" x14ac:dyDescent="0.2"/>
    <row r="25577" ht="13.5" customHeight="1" x14ac:dyDescent="0.2"/>
    <row r="25578" ht="13.5" customHeight="1" x14ac:dyDescent="0.2"/>
    <row r="25579" ht="13.5" customHeight="1" x14ac:dyDescent="0.2"/>
    <row r="25580" ht="13.5" customHeight="1" x14ac:dyDescent="0.2"/>
    <row r="25581" ht="13.5" customHeight="1" x14ac:dyDescent="0.2"/>
    <row r="25582" ht="13.5" customHeight="1" x14ac:dyDescent="0.2"/>
    <row r="25583" ht="13.5" customHeight="1" x14ac:dyDescent="0.2"/>
    <row r="25584" ht="13.5" customHeight="1" x14ac:dyDescent="0.2"/>
    <row r="25585" ht="13.5" customHeight="1" x14ac:dyDescent="0.2"/>
    <row r="25586" ht="13.5" customHeight="1" x14ac:dyDescent="0.2"/>
    <row r="25587" ht="13.5" customHeight="1" x14ac:dyDescent="0.2"/>
    <row r="25588" ht="13.5" customHeight="1" x14ac:dyDescent="0.2"/>
    <row r="25589" ht="13.5" customHeight="1" x14ac:dyDescent="0.2"/>
    <row r="25590" ht="13.5" customHeight="1" x14ac:dyDescent="0.2"/>
    <row r="25591" ht="13.5" customHeight="1" x14ac:dyDescent="0.2"/>
    <row r="25592" ht="13.5" customHeight="1" x14ac:dyDescent="0.2"/>
    <row r="25593" ht="13.5" customHeight="1" x14ac:dyDescent="0.2"/>
    <row r="25594" ht="13.5" customHeight="1" x14ac:dyDescent="0.2"/>
    <row r="25595" ht="13.5" customHeight="1" x14ac:dyDescent="0.2"/>
    <row r="25596" ht="13.5" customHeight="1" x14ac:dyDescent="0.2"/>
    <row r="25597" ht="13.5" customHeight="1" x14ac:dyDescent="0.2"/>
    <row r="25598" ht="13.5" customHeight="1" x14ac:dyDescent="0.2"/>
    <row r="25599" ht="13.5" customHeight="1" x14ac:dyDescent="0.2"/>
    <row r="25600" ht="13.5" customHeight="1" x14ac:dyDescent="0.2"/>
    <row r="25601" ht="13.5" customHeight="1" x14ac:dyDescent="0.2"/>
    <row r="25602" ht="13.5" customHeight="1" x14ac:dyDescent="0.2"/>
    <row r="25603" ht="13.5" customHeight="1" x14ac:dyDescent="0.2"/>
    <row r="25604" ht="13.5" customHeight="1" x14ac:dyDescent="0.2"/>
    <row r="25605" ht="13.5" customHeight="1" x14ac:dyDescent="0.2"/>
    <row r="25606" ht="13.5" customHeight="1" x14ac:dyDescent="0.2"/>
    <row r="25607" ht="13.5" customHeight="1" x14ac:dyDescent="0.2"/>
    <row r="25608" ht="13.5" customHeight="1" x14ac:dyDescent="0.2"/>
    <row r="25609" ht="13.5" customHeight="1" x14ac:dyDescent="0.2"/>
    <row r="25610" ht="13.5" customHeight="1" x14ac:dyDescent="0.2"/>
    <row r="25611" ht="13.5" customHeight="1" x14ac:dyDescent="0.2"/>
    <row r="25612" ht="13.5" customHeight="1" x14ac:dyDescent="0.2"/>
    <row r="25613" ht="13.5" customHeight="1" x14ac:dyDescent="0.2"/>
    <row r="25614" ht="13.5" customHeight="1" x14ac:dyDescent="0.2"/>
    <row r="25615" ht="13.5" customHeight="1" x14ac:dyDescent="0.2"/>
    <row r="25616" ht="13.5" customHeight="1" x14ac:dyDescent="0.2"/>
    <row r="25617" ht="13.5" customHeight="1" x14ac:dyDescent="0.2"/>
    <row r="25618" ht="13.5" customHeight="1" x14ac:dyDescent="0.2"/>
    <row r="25619" ht="13.5" customHeight="1" x14ac:dyDescent="0.2"/>
    <row r="25620" ht="13.5" customHeight="1" x14ac:dyDescent="0.2"/>
    <row r="25621" ht="13.5" customHeight="1" x14ac:dyDescent="0.2"/>
    <row r="25622" ht="13.5" customHeight="1" x14ac:dyDescent="0.2"/>
    <row r="25623" ht="13.5" customHeight="1" x14ac:dyDescent="0.2"/>
    <row r="25624" ht="13.5" customHeight="1" x14ac:dyDescent="0.2"/>
    <row r="25625" ht="13.5" customHeight="1" x14ac:dyDescent="0.2"/>
    <row r="25626" ht="13.5" customHeight="1" x14ac:dyDescent="0.2"/>
    <row r="25627" ht="13.5" customHeight="1" x14ac:dyDescent="0.2"/>
    <row r="25628" ht="13.5" customHeight="1" x14ac:dyDescent="0.2"/>
    <row r="25629" ht="13.5" customHeight="1" x14ac:dyDescent="0.2"/>
    <row r="25630" ht="13.5" customHeight="1" x14ac:dyDescent="0.2"/>
    <row r="25631" ht="13.5" customHeight="1" x14ac:dyDescent="0.2"/>
    <row r="25632" ht="13.5" customHeight="1" x14ac:dyDescent="0.2"/>
    <row r="25633" ht="13.5" customHeight="1" x14ac:dyDescent="0.2"/>
    <row r="25634" ht="13.5" customHeight="1" x14ac:dyDescent="0.2"/>
    <row r="25635" ht="13.5" customHeight="1" x14ac:dyDescent="0.2"/>
    <row r="25636" ht="13.5" customHeight="1" x14ac:dyDescent="0.2"/>
    <row r="25637" ht="13.5" customHeight="1" x14ac:dyDescent="0.2"/>
    <row r="25638" ht="13.5" customHeight="1" x14ac:dyDescent="0.2"/>
    <row r="25639" ht="13.5" customHeight="1" x14ac:dyDescent="0.2"/>
    <row r="25640" ht="13.5" customHeight="1" x14ac:dyDescent="0.2"/>
    <row r="25641" ht="13.5" customHeight="1" x14ac:dyDescent="0.2"/>
    <row r="25642" ht="13.5" customHeight="1" x14ac:dyDescent="0.2"/>
    <row r="25643" ht="13.5" customHeight="1" x14ac:dyDescent="0.2"/>
    <row r="25644" ht="13.5" customHeight="1" x14ac:dyDescent="0.2"/>
    <row r="25645" ht="13.5" customHeight="1" x14ac:dyDescent="0.2"/>
    <row r="25646" ht="13.5" customHeight="1" x14ac:dyDescent="0.2"/>
    <row r="25647" ht="13.5" customHeight="1" x14ac:dyDescent="0.2"/>
    <row r="25648" ht="13.5" customHeight="1" x14ac:dyDescent="0.2"/>
    <row r="25649" ht="13.5" customHeight="1" x14ac:dyDescent="0.2"/>
    <row r="25650" ht="13.5" customHeight="1" x14ac:dyDescent="0.2"/>
    <row r="25651" ht="13.5" customHeight="1" x14ac:dyDescent="0.2"/>
    <row r="25652" ht="13.5" customHeight="1" x14ac:dyDescent="0.2"/>
    <row r="25653" ht="13.5" customHeight="1" x14ac:dyDescent="0.2"/>
    <row r="25654" ht="13.5" customHeight="1" x14ac:dyDescent="0.2"/>
    <row r="25655" ht="13.5" customHeight="1" x14ac:dyDescent="0.2"/>
    <row r="25656" ht="13.5" customHeight="1" x14ac:dyDescent="0.2"/>
    <row r="25657" ht="13.5" customHeight="1" x14ac:dyDescent="0.2"/>
    <row r="25658" ht="13.5" customHeight="1" x14ac:dyDescent="0.2"/>
    <row r="25659" ht="13.5" customHeight="1" x14ac:dyDescent="0.2"/>
    <row r="25660" ht="13.5" customHeight="1" x14ac:dyDescent="0.2"/>
    <row r="25661" ht="13.5" customHeight="1" x14ac:dyDescent="0.2"/>
    <row r="25662" ht="13.5" customHeight="1" x14ac:dyDescent="0.2"/>
    <row r="25663" ht="13.5" customHeight="1" x14ac:dyDescent="0.2"/>
    <row r="25664" ht="13.5" customHeight="1" x14ac:dyDescent="0.2"/>
    <row r="25665" ht="13.5" customHeight="1" x14ac:dyDescent="0.2"/>
    <row r="25666" ht="13.5" customHeight="1" x14ac:dyDescent="0.2"/>
    <row r="25667" ht="13.5" customHeight="1" x14ac:dyDescent="0.2"/>
    <row r="25668" ht="13.5" customHeight="1" x14ac:dyDescent="0.2"/>
    <row r="25669" ht="13.5" customHeight="1" x14ac:dyDescent="0.2"/>
    <row r="25670" ht="13.5" customHeight="1" x14ac:dyDescent="0.2"/>
    <row r="25671" ht="13.5" customHeight="1" x14ac:dyDescent="0.2"/>
    <row r="25672" ht="13.5" customHeight="1" x14ac:dyDescent="0.2"/>
    <row r="25673" ht="13.5" customHeight="1" x14ac:dyDescent="0.2"/>
    <row r="25674" ht="13.5" customHeight="1" x14ac:dyDescent="0.2"/>
    <row r="25675" ht="13.5" customHeight="1" x14ac:dyDescent="0.2"/>
    <row r="25676" ht="13.5" customHeight="1" x14ac:dyDescent="0.2"/>
    <row r="25677" ht="13.5" customHeight="1" x14ac:dyDescent="0.2"/>
    <row r="25678" ht="13.5" customHeight="1" x14ac:dyDescent="0.2"/>
    <row r="25679" ht="13.5" customHeight="1" x14ac:dyDescent="0.2"/>
    <row r="25680" ht="13.5" customHeight="1" x14ac:dyDescent="0.2"/>
    <row r="25681" ht="13.5" customHeight="1" x14ac:dyDescent="0.2"/>
    <row r="25682" ht="13.5" customHeight="1" x14ac:dyDescent="0.2"/>
    <row r="25683" ht="13.5" customHeight="1" x14ac:dyDescent="0.2"/>
    <row r="25684" ht="13.5" customHeight="1" x14ac:dyDescent="0.2"/>
    <row r="25685" ht="13.5" customHeight="1" x14ac:dyDescent="0.2"/>
    <row r="25686" ht="13.5" customHeight="1" x14ac:dyDescent="0.2"/>
    <row r="25687" ht="13.5" customHeight="1" x14ac:dyDescent="0.2"/>
    <row r="25688" ht="13.5" customHeight="1" x14ac:dyDescent="0.2"/>
    <row r="25689" ht="13.5" customHeight="1" x14ac:dyDescent="0.2"/>
    <row r="25690" ht="13.5" customHeight="1" x14ac:dyDescent="0.2"/>
    <row r="25691" ht="13.5" customHeight="1" x14ac:dyDescent="0.2"/>
    <row r="25692" ht="13.5" customHeight="1" x14ac:dyDescent="0.2"/>
    <row r="25693" ht="13.5" customHeight="1" x14ac:dyDescent="0.2"/>
    <row r="25694" ht="13.5" customHeight="1" x14ac:dyDescent="0.2"/>
    <row r="25695" ht="13.5" customHeight="1" x14ac:dyDescent="0.2"/>
    <row r="25696" ht="13.5" customHeight="1" x14ac:dyDescent="0.2"/>
    <row r="25697" ht="13.5" customHeight="1" x14ac:dyDescent="0.2"/>
    <row r="25698" ht="13.5" customHeight="1" x14ac:dyDescent="0.2"/>
    <row r="25699" ht="13.5" customHeight="1" x14ac:dyDescent="0.2"/>
    <row r="25700" ht="13.5" customHeight="1" x14ac:dyDescent="0.2"/>
    <row r="25701" ht="13.5" customHeight="1" x14ac:dyDescent="0.2"/>
    <row r="25702" ht="13.5" customHeight="1" x14ac:dyDescent="0.2"/>
    <row r="25703" ht="13.5" customHeight="1" x14ac:dyDescent="0.2"/>
    <row r="25704" ht="13.5" customHeight="1" x14ac:dyDescent="0.2"/>
    <row r="25705" ht="13.5" customHeight="1" x14ac:dyDescent="0.2"/>
    <row r="25706" ht="13.5" customHeight="1" x14ac:dyDescent="0.2"/>
    <row r="25707" ht="13.5" customHeight="1" x14ac:dyDescent="0.2"/>
    <row r="25708" ht="13.5" customHeight="1" x14ac:dyDescent="0.2"/>
    <row r="25709" ht="13.5" customHeight="1" x14ac:dyDescent="0.2"/>
    <row r="25710" ht="13.5" customHeight="1" x14ac:dyDescent="0.2"/>
    <row r="25711" ht="13.5" customHeight="1" x14ac:dyDescent="0.2"/>
    <row r="25712" ht="13.5" customHeight="1" x14ac:dyDescent="0.2"/>
    <row r="25713" ht="13.5" customHeight="1" x14ac:dyDescent="0.2"/>
    <row r="25714" ht="13.5" customHeight="1" x14ac:dyDescent="0.2"/>
    <row r="25715" ht="13.5" customHeight="1" x14ac:dyDescent="0.2"/>
    <row r="25716" ht="13.5" customHeight="1" x14ac:dyDescent="0.2"/>
    <row r="25717" ht="13.5" customHeight="1" x14ac:dyDescent="0.2"/>
    <row r="25718" ht="13.5" customHeight="1" x14ac:dyDescent="0.2"/>
    <row r="25719" ht="13.5" customHeight="1" x14ac:dyDescent="0.2"/>
    <row r="25720" ht="13.5" customHeight="1" x14ac:dyDescent="0.2"/>
    <row r="25721" ht="13.5" customHeight="1" x14ac:dyDescent="0.2"/>
    <row r="25722" ht="13.5" customHeight="1" x14ac:dyDescent="0.2"/>
    <row r="25723" ht="13.5" customHeight="1" x14ac:dyDescent="0.2"/>
    <row r="25724" ht="13.5" customHeight="1" x14ac:dyDescent="0.2"/>
    <row r="25725" ht="13.5" customHeight="1" x14ac:dyDescent="0.2"/>
    <row r="25726" ht="13.5" customHeight="1" x14ac:dyDescent="0.2"/>
    <row r="25727" ht="13.5" customHeight="1" x14ac:dyDescent="0.2"/>
    <row r="25728" ht="13.5" customHeight="1" x14ac:dyDescent="0.2"/>
    <row r="25729" ht="13.5" customHeight="1" x14ac:dyDescent="0.2"/>
    <row r="25730" ht="13.5" customHeight="1" x14ac:dyDescent="0.2"/>
    <row r="25731" ht="13.5" customHeight="1" x14ac:dyDescent="0.2"/>
    <row r="25732" ht="13.5" customHeight="1" x14ac:dyDescent="0.2"/>
    <row r="25733" ht="13.5" customHeight="1" x14ac:dyDescent="0.2"/>
    <row r="25734" ht="13.5" customHeight="1" x14ac:dyDescent="0.2"/>
    <row r="25735" ht="13.5" customHeight="1" x14ac:dyDescent="0.2"/>
    <row r="25736" ht="13.5" customHeight="1" x14ac:dyDescent="0.2"/>
    <row r="25737" ht="13.5" customHeight="1" x14ac:dyDescent="0.2"/>
    <row r="25738" ht="13.5" customHeight="1" x14ac:dyDescent="0.2"/>
    <row r="25739" ht="13.5" customHeight="1" x14ac:dyDescent="0.2"/>
    <row r="25740" ht="13.5" customHeight="1" x14ac:dyDescent="0.2"/>
    <row r="25741" ht="13.5" customHeight="1" x14ac:dyDescent="0.2"/>
    <row r="25742" ht="13.5" customHeight="1" x14ac:dyDescent="0.2"/>
    <row r="25743" ht="13.5" customHeight="1" x14ac:dyDescent="0.2"/>
    <row r="25744" ht="13.5" customHeight="1" x14ac:dyDescent="0.2"/>
    <row r="25745" ht="13.5" customHeight="1" x14ac:dyDescent="0.2"/>
    <row r="25746" ht="13.5" customHeight="1" x14ac:dyDescent="0.2"/>
    <row r="25747" ht="13.5" customHeight="1" x14ac:dyDescent="0.2"/>
    <row r="25748" ht="13.5" customHeight="1" x14ac:dyDescent="0.2"/>
    <row r="25749" ht="13.5" customHeight="1" x14ac:dyDescent="0.2"/>
    <row r="25750" ht="13.5" customHeight="1" x14ac:dyDescent="0.2"/>
    <row r="25751" ht="13.5" customHeight="1" x14ac:dyDescent="0.2"/>
    <row r="25752" ht="13.5" customHeight="1" x14ac:dyDescent="0.2"/>
    <row r="25753" ht="13.5" customHeight="1" x14ac:dyDescent="0.2"/>
    <row r="25754" ht="13.5" customHeight="1" x14ac:dyDescent="0.2"/>
    <row r="25755" ht="13.5" customHeight="1" x14ac:dyDescent="0.2"/>
    <row r="25756" ht="13.5" customHeight="1" x14ac:dyDescent="0.2"/>
    <row r="25757" ht="13.5" customHeight="1" x14ac:dyDescent="0.2"/>
    <row r="25758" ht="13.5" customHeight="1" x14ac:dyDescent="0.2"/>
    <row r="25759" ht="13.5" customHeight="1" x14ac:dyDescent="0.2"/>
    <row r="25760" ht="13.5" customHeight="1" x14ac:dyDescent="0.2"/>
    <row r="25761" ht="13.5" customHeight="1" x14ac:dyDescent="0.2"/>
    <row r="25762" ht="13.5" customHeight="1" x14ac:dyDescent="0.2"/>
    <row r="25763" ht="13.5" customHeight="1" x14ac:dyDescent="0.2"/>
    <row r="25764" ht="13.5" customHeight="1" x14ac:dyDescent="0.2"/>
    <row r="25765" ht="13.5" customHeight="1" x14ac:dyDescent="0.2"/>
    <row r="25766" ht="13.5" customHeight="1" x14ac:dyDescent="0.2"/>
    <row r="25767" ht="13.5" customHeight="1" x14ac:dyDescent="0.2"/>
    <row r="25768" ht="13.5" customHeight="1" x14ac:dyDescent="0.2"/>
    <row r="25769" ht="13.5" customHeight="1" x14ac:dyDescent="0.2"/>
    <row r="25770" ht="13.5" customHeight="1" x14ac:dyDescent="0.2"/>
    <row r="25771" ht="13.5" customHeight="1" x14ac:dyDescent="0.2"/>
    <row r="25772" ht="13.5" customHeight="1" x14ac:dyDescent="0.2"/>
    <row r="25773" ht="13.5" customHeight="1" x14ac:dyDescent="0.2"/>
    <row r="25774" ht="13.5" customHeight="1" x14ac:dyDescent="0.2"/>
    <row r="25775" ht="13.5" customHeight="1" x14ac:dyDescent="0.2"/>
    <row r="25776" ht="13.5" customHeight="1" x14ac:dyDescent="0.2"/>
    <row r="25777" ht="13.5" customHeight="1" x14ac:dyDescent="0.2"/>
    <row r="25778" ht="13.5" customHeight="1" x14ac:dyDescent="0.2"/>
    <row r="25779" ht="13.5" customHeight="1" x14ac:dyDescent="0.2"/>
    <row r="25780" ht="13.5" customHeight="1" x14ac:dyDescent="0.2"/>
    <row r="25781" ht="13.5" customHeight="1" x14ac:dyDescent="0.2"/>
    <row r="25782" ht="13.5" customHeight="1" x14ac:dyDescent="0.2"/>
    <row r="25783" ht="13.5" customHeight="1" x14ac:dyDescent="0.2"/>
    <row r="25784" ht="13.5" customHeight="1" x14ac:dyDescent="0.2"/>
    <row r="25785" ht="13.5" customHeight="1" x14ac:dyDescent="0.2"/>
    <row r="25786" ht="13.5" customHeight="1" x14ac:dyDescent="0.2"/>
    <row r="25787" ht="13.5" customHeight="1" x14ac:dyDescent="0.2"/>
    <row r="25788" ht="13.5" customHeight="1" x14ac:dyDescent="0.2"/>
    <row r="25789" ht="13.5" customHeight="1" x14ac:dyDescent="0.2"/>
    <row r="25790" ht="13.5" customHeight="1" x14ac:dyDescent="0.2"/>
    <row r="25791" ht="13.5" customHeight="1" x14ac:dyDescent="0.2"/>
    <row r="25792" ht="13.5" customHeight="1" x14ac:dyDescent="0.2"/>
    <row r="25793" ht="13.5" customHeight="1" x14ac:dyDescent="0.2"/>
    <row r="25794" ht="13.5" customHeight="1" x14ac:dyDescent="0.2"/>
    <row r="25795" ht="13.5" customHeight="1" x14ac:dyDescent="0.2"/>
    <row r="25796" ht="13.5" customHeight="1" x14ac:dyDescent="0.2"/>
    <row r="25797" ht="13.5" customHeight="1" x14ac:dyDescent="0.2"/>
    <row r="25798" ht="13.5" customHeight="1" x14ac:dyDescent="0.2"/>
    <row r="25799" ht="13.5" customHeight="1" x14ac:dyDescent="0.2"/>
    <row r="25800" ht="13.5" customHeight="1" x14ac:dyDescent="0.2"/>
    <row r="25801" ht="13.5" customHeight="1" x14ac:dyDescent="0.2"/>
    <row r="25802" ht="13.5" customHeight="1" x14ac:dyDescent="0.2"/>
    <row r="25803" ht="13.5" customHeight="1" x14ac:dyDescent="0.2"/>
    <row r="25804" ht="13.5" customHeight="1" x14ac:dyDescent="0.2"/>
    <row r="25805" ht="13.5" customHeight="1" x14ac:dyDescent="0.2"/>
    <row r="25806" ht="13.5" customHeight="1" x14ac:dyDescent="0.2"/>
    <row r="25807" ht="13.5" customHeight="1" x14ac:dyDescent="0.2"/>
    <row r="25808" ht="13.5" customHeight="1" x14ac:dyDescent="0.2"/>
    <row r="25809" ht="13.5" customHeight="1" x14ac:dyDescent="0.2"/>
    <row r="25810" ht="13.5" customHeight="1" x14ac:dyDescent="0.2"/>
    <row r="25811" ht="13.5" customHeight="1" x14ac:dyDescent="0.2"/>
    <row r="25812" ht="13.5" customHeight="1" x14ac:dyDescent="0.2"/>
    <row r="25813" ht="13.5" customHeight="1" x14ac:dyDescent="0.2"/>
    <row r="25814" ht="13.5" customHeight="1" x14ac:dyDescent="0.2"/>
    <row r="25815" ht="13.5" customHeight="1" x14ac:dyDescent="0.2"/>
    <row r="25816" ht="13.5" customHeight="1" x14ac:dyDescent="0.2"/>
    <row r="25817" ht="13.5" customHeight="1" x14ac:dyDescent="0.2"/>
    <row r="25818" ht="13.5" customHeight="1" x14ac:dyDescent="0.2"/>
    <row r="25819" ht="13.5" customHeight="1" x14ac:dyDescent="0.2"/>
    <row r="25820" ht="13.5" customHeight="1" x14ac:dyDescent="0.2"/>
    <row r="25821" ht="13.5" customHeight="1" x14ac:dyDescent="0.2"/>
    <row r="25822" ht="13.5" customHeight="1" x14ac:dyDescent="0.2"/>
    <row r="25823" ht="13.5" customHeight="1" x14ac:dyDescent="0.2"/>
    <row r="25824" ht="13.5" customHeight="1" x14ac:dyDescent="0.2"/>
    <row r="25825" ht="13.5" customHeight="1" x14ac:dyDescent="0.2"/>
    <row r="25826" ht="13.5" customHeight="1" x14ac:dyDescent="0.2"/>
    <row r="25827" ht="13.5" customHeight="1" x14ac:dyDescent="0.2"/>
    <row r="25828" ht="13.5" customHeight="1" x14ac:dyDescent="0.2"/>
    <row r="25829" ht="13.5" customHeight="1" x14ac:dyDescent="0.2"/>
    <row r="25830" ht="13.5" customHeight="1" x14ac:dyDescent="0.2"/>
    <row r="25831" ht="13.5" customHeight="1" x14ac:dyDescent="0.2"/>
    <row r="25832" ht="13.5" customHeight="1" x14ac:dyDescent="0.2"/>
    <row r="25833" ht="13.5" customHeight="1" x14ac:dyDescent="0.2"/>
    <row r="25834" ht="13.5" customHeight="1" x14ac:dyDescent="0.2"/>
    <row r="25835" ht="13.5" customHeight="1" x14ac:dyDescent="0.2"/>
    <row r="25836" ht="13.5" customHeight="1" x14ac:dyDescent="0.2"/>
    <row r="25837" ht="13.5" customHeight="1" x14ac:dyDescent="0.2"/>
    <row r="25838" ht="13.5" customHeight="1" x14ac:dyDescent="0.2"/>
    <row r="25839" ht="13.5" customHeight="1" x14ac:dyDescent="0.2"/>
    <row r="25840" ht="13.5" customHeight="1" x14ac:dyDescent="0.2"/>
    <row r="25841" ht="13.5" customHeight="1" x14ac:dyDescent="0.2"/>
    <row r="25842" ht="13.5" customHeight="1" x14ac:dyDescent="0.2"/>
    <row r="25843" ht="13.5" customHeight="1" x14ac:dyDescent="0.2"/>
    <row r="25844" ht="13.5" customHeight="1" x14ac:dyDescent="0.2"/>
    <row r="25845" ht="13.5" customHeight="1" x14ac:dyDescent="0.2"/>
    <row r="25846" ht="13.5" customHeight="1" x14ac:dyDescent="0.2"/>
    <row r="25847" ht="13.5" customHeight="1" x14ac:dyDescent="0.2"/>
    <row r="25848" ht="13.5" customHeight="1" x14ac:dyDescent="0.2"/>
    <row r="25849" ht="13.5" customHeight="1" x14ac:dyDescent="0.2"/>
    <row r="25850" ht="13.5" customHeight="1" x14ac:dyDescent="0.2"/>
    <row r="25851" ht="13.5" customHeight="1" x14ac:dyDescent="0.2"/>
    <row r="25852" ht="13.5" customHeight="1" x14ac:dyDescent="0.2"/>
    <row r="25853" ht="13.5" customHeight="1" x14ac:dyDescent="0.2"/>
    <row r="25854" ht="13.5" customHeight="1" x14ac:dyDescent="0.2"/>
    <row r="25855" ht="13.5" customHeight="1" x14ac:dyDescent="0.2"/>
    <row r="25856" ht="13.5" customHeight="1" x14ac:dyDescent="0.2"/>
    <row r="25857" ht="13.5" customHeight="1" x14ac:dyDescent="0.2"/>
    <row r="25858" ht="13.5" customHeight="1" x14ac:dyDescent="0.2"/>
    <row r="25859" ht="13.5" customHeight="1" x14ac:dyDescent="0.2"/>
    <row r="25860" ht="13.5" customHeight="1" x14ac:dyDescent="0.2"/>
    <row r="25861" ht="13.5" customHeight="1" x14ac:dyDescent="0.2"/>
    <row r="25862" ht="13.5" customHeight="1" x14ac:dyDescent="0.2"/>
    <row r="25863" ht="13.5" customHeight="1" x14ac:dyDescent="0.2"/>
    <row r="25864" ht="13.5" customHeight="1" x14ac:dyDescent="0.2"/>
    <row r="25865" ht="13.5" customHeight="1" x14ac:dyDescent="0.2"/>
    <row r="25866" ht="13.5" customHeight="1" x14ac:dyDescent="0.2"/>
    <row r="25867" ht="13.5" customHeight="1" x14ac:dyDescent="0.2"/>
    <row r="25868" ht="13.5" customHeight="1" x14ac:dyDescent="0.2"/>
    <row r="25869" ht="13.5" customHeight="1" x14ac:dyDescent="0.2"/>
    <row r="25870" ht="13.5" customHeight="1" x14ac:dyDescent="0.2"/>
    <row r="25871" ht="13.5" customHeight="1" x14ac:dyDescent="0.2"/>
    <row r="25872" ht="13.5" customHeight="1" x14ac:dyDescent="0.2"/>
    <row r="25873" ht="13.5" customHeight="1" x14ac:dyDescent="0.2"/>
    <row r="25874" ht="13.5" customHeight="1" x14ac:dyDescent="0.2"/>
    <row r="25875" ht="13.5" customHeight="1" x14ac:dyDescent="0.2"/>
    <row r="25876" ht="13.5" customHeight="1" x14ac:dyDescent="0.2"/>
    <row r="25877" ht="13.5" customHeight="1" x14ac:dyDescent="0.2"/>
    <row r="25878" ht="13.5" customHeight="1" x14ac:dyDescent="0.2"/>
    <row r="25879" ht="13.5" customHeight="1" x14ac:dyDescent="0.2"/>
    <row r="25880" ht="13.5" customHeight="1" x14ac:dyDescent="0.2"/>
    <row r="25881" ht="13.5" customHeight="1" x14ac:dyDescent="0.2"/>
    <row r="25882" ht="13.5" customHeight="1" x14ac:dyDescent="0.2"/>
    <row r="25883" ht="13.5" customHeight="1" x14ac:dyDescent="0.2"/>
    <row r="25884" ht="13.5" customHeight="1" x14ac:dyDescent="0.2"/>
    <row r="25885" ht="13.5" customHeight="1" x14ac:dyDescent="0.2"/>
    <row r="25886" ht="13.5" customHeight="1" x14ac:dyDescent="0.2"/>
    <row r="25887" ht="13.5" customHeight="1" x14ac:dyDescent="0.2"/>
    <row r="25888" ht="13.5" customHeight="1" x14ac:dyDescent="0.2"/>
    <row r="25889" ht="13.5" customHeight="1" x14ac:dyDescent="0.2"/>
    <row r="25890" ht="13.5" customHeight="1" x14ac:dyDescent="0.2"/>
    <row r="25891" ht="13.5" customHeight="1" x14ac:dyDescent="0.2"/>
    <row r="25892" ht="13.5" customHeight="1" x14ac:dyDescent="0.2"/>
    <row r="25893" ht="13.5" customHeight="1" x14ac:dyDescent="0.2"/>
    <row r="25894" ht="13.5" customHeight="1" x14ac:dyDescent="0.2"/>
    <row r="25895" ht="13.5" customHeight="1" x14ac:dyDescent="0.2"/>
    <row r="25896" ht="13.5" customHeight="1" x14ac:dyDescent="0.2"/>
    <row r="25897" ht="13.5" customHeight="1" x14ac:dyDescent="0.2"/>
    <row r="25898" ht="13.5" customHeight="1" x14ac:dyDescent="0.2"/>
    <row r="25899" ht="13.5" customHeight="1" x14ac:dyDescent="0.2"/>
    <row r="25900" ht="13.5" customHeight="1" x14ac:dyDescent="0.2"/>
    <row r="25901" ht="13.5" customHeight="1" x14ac:dyDescent="0.2"/>
    <row r="25902" ht="13.5" customHeight="1" x14ac:dyDescent="0.2"/>
    <row r="25903" ht="13.5" customHeight="1" x14ac:dyDescent="0.2"/>
    <row r="25904" ht="13.5" customHeight="1" x14ac:dyDescent="0.2"/>
    <row r="25905" ht="13.5" customHeight="1" x14ac:dyDescent="0.2"/>
    <row r="25906" ht="13.5" customHeight="1" x14ac:dyDescent="0.2"/>
    <row r="25907" ht="13.5" customHeight="1" x14ac:dyDescent="0.2"/>
    <row r="25908" ht="13.5" customHeight="1" x14ac:dyDescent="0.2"/>
    <row r="25909" ht="13.5" customHeight="1" x14ac:dyDescent="0.2"/>
    <row r="25910" ht="13.5" customHeight="1" x14ac:dyDescent="0.2"/>
    <row r="25911" ht="13.5" customHeight="1" x14ac:dyDescent="0.2"/>
    <row r="25912" ht="13.5" customHeight="1" x14ac:dyDescent="0.2"/>
    <row r="25913" ht="13.5" customHeight="1" x14ac:dyDescent="0.2"/>
    <row r="25914" ht="13.5" customHeight="1" x14ac:dyDescent="0.2"/>
    <row r="25915" ht="13.5" customHeight="1" x14ac:dyDescent="0.2"/>
    <row r="25916" ht="13.5" customHeight="1" x14ac:dyDescent="0.2"/>
    <row r="25917" ht="13.5" customHeight="1" x14ac:dyDescent="0.2"/>
    <row r="25918" ht="13.5" customHeight="1" x14ac:dyDescent="0.2"/>
    <row r="25919" ht="13.5" customHeight="1" x14ac:dyDescent="0.2"/>
    <row r="25920" ht="13.5" customHeight="1" x14ac:dyDescent="0.2"/>
    <row r="25921" ht="13.5" customHeight="1" x14ac:dyDescent="0.2"/>
    <row r="25922" ht="13.5" customHeight="1" x14ac:dyDescent="0.2"/>
    <row r="25923" ht="13.5" customHeight="1" x14ac:dyDescent="0.2"/>
    <row r="25924" ht="13.5" customHeight="1" x14ac:dyDescent="0.2"/>
    <row r="25925" ht="13.5" customHeight="1" x14ac:dyDescent="0.2"/>
    <row r="25926" ht="13.5" customHeight="1" x14ac:dyDescent="0.2"/>
    <row r="25927" ht="13.5" customHeight="1" x14ac:dyDescent="0.2"/>
    <row r="25928" ht="13.5" customHeight="1" x14ac:dyDescent="0.2"/>
    <row r="25929" ht="13.5" customHeight="1" x14ac:dyDescent="0.2"/>
    <row r="25930" ht="13.5" customHeight="1" x14ac:dyDescent="0.2"/>
    <row r="25931" ht="13.5" customHeight="1" x14ac:dyDescent="0.2"/>
    <row r="25932" ht="13.5" customHeight="1" x14ac:dyDescent="0.2"/>
    <row r="25933" ht="13.5" customHeight="1" x14ac:dyDescent="0.2"/>
    <row r="25934" ht="13.5" customHeight="1" x14ac:dyDescent="0.2"/>
    <row r="25935" ht="13.5" customHeight="1" x14ac:dyDescent="0.2"/>
    <row r="25936" ht="13.5" customHeight="1" x14ac:dyDescent="0.2"/>
    <row r="25937" ht="13.5" customHeight="1" x14ac:dyDescent="0.2"/>
    <row r="25938" ht="13.5" customHeight="1" x14ac:dyDescent="0.2"/>
    <row r="25939" ht="13.5" customHeight="1" x14ac:dyDescent="0.2"/>
    <row r="25940" ht="13.5" customHeight="1" x14ac:dyDescent="0.2"/>
    <row r="25941" ht="13.5" customHeight="1" x14ac:dyDescent="0.2"/>
    <row r="25942" ht="13.5" customHeight="1" x14ac:dyDescent="0.2"/>
    <row r="25943" ht="13.5" customHeight="1" x14ac:dyDescent="0.2"/>
    <row r="25944" ht="13.5" customHeight="1" x14ac:dyDescent="0.2"/>
    <row r="25945" ht="13.5" customHeight="1" x14ac:dyDescent="0.2"/>
    <row r="25946" ht="13.5" customHeight="1" x14ac:dyDescent="0.2"/>
    <row r="25947" ht="13.5" customHeight="1" x14ac:dyDescent="0.2"/>
    <row r="25948" ht="13.5" customHeight="1" x14ac:dyDescent="0.2"/>
    <row r="25949" ht="13.5" customHeight="1" x14ac:dyDescent="0.2"/>
    <row r="25950" ht="13.5" customHeight="1" x14ac:dyDescent="0.2"/>
    <row r="25951" ht="13.5" customHeight="1" x14ac:dyDescent="0.2"/>
    <row r="25952" ht="13.5" customHeight="1" x14ac:dyDescent="0.2"/>
    <row r="25953" ht="13.5" customHeight="1" x14ac:dyDescent="0.2"/>
    <row r="25954" ht="13.5" customHeight="1" x14ac:dyDescent="0.2"/>
    <row r="25955" ht="13.5" customHeight="1" x14ac:dyDescent="0.2"/>
    <row r="25956" ht="13.5" customHeight="1" x14ac:dyDescent="0.2"/>
    <row r="25957" ht="13.5" customHeight="1" x14ac:dyDescent="0.2"/>
    <row r="25958" ht="13.5" customHeight="1" x14ac:dyDescent="0.2"/>
    <row r="25959" ht="13.5" customHeight="1" x14ac:dyDescent="0.2"/>
    <row r="25960" ht="13.5" customHeight="1" x14ac:dyDescent="0.2"/>
    <row r="25961" ht="13.5" customHeight="1" x14ac:dyDescent="0.2"/>
    <row r="25962" ht="13.5" customHeight="1" x14ac:dyDescent="0.2"/>
    <row r="25963" ht="13.5" customHeight="1" x14ac:dyDescent="0.2"/>
    <row r="25964" ht="13.5" customHeight="1" x14ac:dyDescent="0.2"/>
    <row r="25965" ht="13.5" customHeight="1" x14ac:dyDescent="0.2"/>
    <row r="25966" ht="13.5" customHeight="1" x14ac:dyDescent="0.2"/>
    <row r="25967" ht="13.5" customHeight="1" x14ac:dyDescent="0.2"/>
    <row r="25968" ht="13.5" customHeight="1" x14ac:dyDescent="0.2"/>
    <row r="25969" ht="13.5" customHeight="1" x14ac:dyDescent="0.2"/>
    <row r="25970" ht="13.5" customHeight="1" x14ac:dyDescent="0.2"/>
    <row r="25971" ht="13.5" customHeight="1" x14ac:dyDescent="0.2"/>
    <row r="25972" ht="13.5" customHeight="1" x14ac:dyDescent="0.2"/>
    <row r="25973" ht="13.5" customHeight="1" x14ac:dyDescent="0.2"/>
    <row r="25974" ht="13.5" customHeight="1" x14ac:dyDescent="0.2"/>
    <row r="25975" ht="13.5" customHeight="1" x14ac:dyDescent="0.2"/>
    <row r="25976" ht="13.5" customHeight="1" x14ac:dyDescent="0.2"/>
    <row r="25977" ht="13.5" customHeight="1" x14ac:dyDescent="0.2"/>
    <row r="25978" ht="13.5" customHeight="1" x14ac:dyDescent="0.2"/>
    <row r="25979" ht="13.5" customHeight="1" x14ac:dyDescent="0.2"/>
    <row r="25980" ht="13.5" customHeight="1" x14ac:dyDescent="0.2"/>
    <row r="25981" ht="13.5" customHeight="1" x14ac:dyDescent="0.2"/>
    <row r="25982" ht="13.5" customHeight="1" x14ac:dyDescent="0.2"/>
    <row r="25983" ht="13.5" customHeight="1" x14ac:dyDescent="0.2"/>
    <row r="25984" ht="13.5" customHeight="1" x14ac:dyDescent="0.2"/>
    <row r="25985" ht="13.5" customHeight="1" x14ac:dyDescent="0.2"/>
    <row r="25986" ht="13.5" customHeight="1" x14ac:dyDescent="0.2"/>
    <row r="25987" ht="13.5" customHeight="1" x14ac:dyDescent="0.2"/>
    <row r="25988" ht="13.5" customHeight="1" x14ac:dyDescent="0.2"/>
    <row r="25989" ht="13.5" customHeight="1" x14ac:dyDescent="0.2"/>
    <row r="25990" ht="13.5" customHeight="1" x14ac:dyDescent="0.2"/>
    <row r="25991" ht="13.5" customHeight="1" x14ac:dyDescent="0.2"/>
    <row r="25992" ht="13.5" customHeight="1" x14ac:dyDescent="0.2"/>
    <row r="25993" ht="13.5" customHeight="1" x14ac:dyDescent="0.2"/>
    <row r="25994" ht="13.5" customHeight="1" x14ac:dyDescent="0.2"/>
    <row r="25995" ht="13.5" customHeight="1" x14ac:dyDescent="0.2"/>
    <row r="25996" ht="13.5" customHeight="1" x14ac:dyDescent="0.2"/>
    <row r="25997" ht="13.5" customHeight="1" x14ac:dyDescent="0.2"/>
    <row r="25998" ht="13.5" customHeight="1" x14ac:dyDescent="0.2"/>
    <row r="25999" ht="13.5" customHeight="1" x14ac:dyDescent="0.2"/>
    <row r="26000" ht="13.5" customHeight="1" x14ac:dyDescent="0.2"/>
    <row r="26001" ht="13.5" customHeight="1" x14ac:dyDescent="0.2"/>
    <row r="26002" ht="13.5" customHeight="1" x14ac:dyDescent="0.2"/>
    <row r="26003" ht="13.5" customHeight="1" x14ac:dyDescent="0.2"/>
    <row r="26004" ht="13.5" customHeight="1" x14ac:dyDescent="0.2"/>
    <row r="26005" ht="13.5" customHeight="1" x14ac:dyDescent="0.2"/>
    <row r="26006" ht="13.5" customHeight="1" x14ac:dyDescent="0.2"/>
    <row r="26007" ht="13.5" customHeight="1" x14ac:dyDescent="0.2"/>
    <row r="26008" ht="13.5" customHeight="1" x14ac:dyDescent="0.2"/>
    <row r="26009" ht="13.5" customHeight="1" x14ac:dyDescent="0.2"/>
    <row r="26010" ht="13.5" customHeight="1" x14ac:dyDescent="0.2"/>
    <row r="26011" ht="13.5" customHeight="1" x14ac:dyDescent="0.2"/>
    <row r="26012" ht="13.5" customHeight="1" x14ac:dyDescent="0.2"/>
    <row r="26013" ht="13.5" customHeight="1" x14ac:dyDescent="0.2"/>
    <row r="26014" ht="13.5" customHeight="1" x14ac:dyDescent="0.2"/>
    <row r="26015" ht="13.5" customHeight="1" x14ac:dyDescent="0.2"/>
    <row r="26016" ht="13.5" customHeight="1" x14ac:dyDescent="0.2"/>
    <row r="26017" ht="13.5" customHeight="1" x14ac:dyDescent="0.2"/>
    <row r="26018" ht="13.5" customHeight="1" x14ac:dyDescent="0.2"/>
    <row r="26019" ht="13.5" customHeight="1" x14ac:dyDescent="0.2"/>
    <row r="26020" ht="13.5" customHeight="1" x14ac:dyDescent="0.2"/>
    <row r="26021" ht="13.5" customHeight="1" x14ac:dyDescent="0.2"/>
    <row r="26022" ht="13.5" customHeight="1" x14ac:dyDescent="0.2"/>
    <row r="26023" ht="13.5" customHeight="1" x14ac:dyDescent="0.2"/>
    <row r="26024" ht="13.5" customHeight="1" x14ac:dyDescent="0.2"/>
    <row r="26025" ht="13.5" customHeight="1" x14ac:dyDescent="0.2"/>
    <row r="26026" ht="13.5" customHeight="1" x14ac:dyDescent="0.2"/>
    <row r="26027" ht="13.5" customHeight="1" x14ac:dyDescent="0.2"/>
    <row r="26028" ht="13.5" customHeight="1" x14ac:dyDescent="0.2"/>
    <row r="26029" ht="13.5" customHeight="1" x14ac:dyDescent="0.2"/>
    <row r="26030" ht="13.5" customHeight="1" x14ac:dyDescent="0.2"/>
    <row r="26031" ht="13.5" customHeight="1" x14ac:dyDescent="0.2"/>
    <row r="26032" ht="13.5" customHeight="1" x14ac:dyDescent="0.2"/>
    <row r="26033" ht="13.5" customHeight="1" x14ac:dyDescent="0.2"/>
    <row r="26034" ht="13.5" customHeight="1" x14ac:dyDescent="0.2"/>
    <row r="26035" ht="13.5" customHeight="1" x14ac:dyDescent="0.2"/>
    <row r="26036" ht="13.5" customHeight="1" x14ac:dyDescent="0.2"/>
    <row r="26037" ht="13.5" customHeight="1" x14ac:dyDescent="0.2"/>
    <row r="26038" ht="13.5" customHeight="1" x14ac:dyDescent="0.2"/>
    <row r="26039" ht="13.5" customHeight="1" x14ac:dyDescent="0.2"/>
    <row r="26040" ht="13.5" customHeight="1" x14ac:dyDescent="0.2"/>
    <row r="26041" ht="13.5" customHeight="1" x14ac:dyDescent="0.2"/>
    <row r="26042" ht="13.5" customHeight="1" x14ac:dyDescent="0.2"/>
    <row r="26043" ht="13.5" customHeight="1" x14ac:dyDescent="0.2"/>
    <row r="26044" ht="13.5" customHeight="1" x14ac:dyDescent="0.2"/>
    <row r="26045" ht="13.5" customHeight="1" x14ac:dyDescent="0.2"/>
    <row r="26046" ht="13.5" customHeight="1" x14ac:dyDescent="0.2"/>
    <row r="26047" ht="13.5" customHeight="1" x14ac:dyDescent="0.2"/>
    <row r="26048" ht="13.5" customHeight="1" x14ac:dyDescent="0.2"/>
    <row r="26049" ht="13.5" customHeight="1" x14ac:dyDescent="0.2"/>
    <row r="26050" ht="13.5" customHeight="1" x14ac:dyDescent="0.2"/>
    <row r="26051" ht="13.5" customHeight="1" x14ac:dyDescent="0.2"/>
    <row r="26052" ht="13.5" customHeight="1" x14ac:dyDescent="0.2"/>
    <row r="26053" ht="13.5" customHeight="1" x14ac:dyDescent="0.2"/>
    <row r="26054" ht="13.5" customHeight="1" x14ac:dyDescent="0.2"/>
    <row r="26055" ht="13.5" customHeight="1" x14ac:dyDescent="0.2"/>
    <row r="26056" ht="13.5" customHeight="1" x14ac:dyDescent="0.2"/>
    <row r="26057" ht="13.5" customHeight="1" x14ac:dyDescent="0.2"/>
    <row r="26058" ht="13.5" customHeight="1" x14ac:dyDescent="0.2"/>
    <row r="26059" ht="13.5" customHeight="1" x14ac:dyDescent="0.2"/>
    <row r="26060" ht="13.5" customHeight="1" x14ac:dyDescent="0.2"/>
    <row r="26061" ht="13.5" customHeight="1" x14ac:dyDescent="0.2"/>
    <row r="26062" ht="13.5" customHeight="1" x14ac:dyDescent="0.2"/>
    <row r="26063" ht="13.5" customHeight="1" x14ac:dyDescent="0.2"/>
    <row r="26064" ht="13.5" customHeight="1" x14ac:dyDescent="0.2"/>
    <row r="26065" ht="13.5" customHeight="1" x14ac:dyDescent="0.2"/>
    <row r="26066" ht="13.5" customHeight="1" x14ac:dyDescent="0.2"/>
    <row r="26067" ht="13.5" customHeight="1" x14ac:dyDescent="0.2"/>
    <row r="26068" ht="13.5" customHeight="1" x14ac:dyDescent="0.2"/>
    <row r="26069" ht="13.5" customHeight="1" x14ac:dyDescent="0.2"/>
    <row r="26070" ht="13.5" customHeight="1" x14ac:dyDescent="0.2"/>
    <row r="26071" ht="13.5" customHeight="1" x14ac:dyDescent="0.2"/>
    <row r="26072" ht="13.5" customHeight="1" x14ac:dyDescent="0.2"/>
    <row r="26073" ht="13.5" customHeight="1" x14ac:dyDescent="0.2"/>
    <row r="26074" ht="13.5" customHeight="1" x14ac:dyDescent="0.2"/>
    <row r="26075" ht="13.5" customHeight="1" x14ac:dyDescent="0.2"/>
    <row r="26076" ht="13.5" customHeight="1" x14ac:dyDescent="0.2"/>
    <row r="26077" ht="13.5" customHeight="1" x14ac:dyDescent="0.2"/>
    <row r="26078" ht="13.5" customHeight="1" x14ac:dyDescent="0.2"/>
    <row r="26079" ht="13.5" customHeight="1" x14ac:dyDescent="0.2"/>
    <row r="26080" ht="13.5" customHeight="1" x14ac:dyDescent="0.2"/>
    <row r="26081" ht="13.5" customHeight="1" x14ac:dyDescent="0.2"/>
    <row r="26082" ht="13.5" customHeight="1" x14ac:dyDescent="0.2"/>
    <row r="26083" ht="13.5" customHeight="1" x14ac:dyDescent="0.2"/>
    <row r="26084" ht="13.5" customHeight="1" x14ac:dyDescent="0.2"/>
    <row r="26085" ht="13.5" customHeight="1" x14ac:dyDescent="0.2"/>
    <row r="26086" ht="13.5" customHeight="1" x14ac:dyDescent="0.2"/>
    <row r="26087" ht="13.5" customHeight="1" x14ac:dyDescent="0.2"/>
    <row r="26088" ht="13.5" customHeight="1" x14ac:dyDescent="0.2"/>
    <row r="26089" ht="13.5" customHeight="1" x14ac:dyDescent="0.2"/>
    <row r="26090" ht="13.5" customHeight="1" x14ac:dyDescent="0.2"/>
    <row r="26091" ht="13.5" customHeight="1" x14ac:dyDescent="0.2"/>
    <row r="26092" ht="13.5" customHeight="1" x14ac:dyDescent="0.2"/>
    <row r="26093" ht="13.5" customHeight="1" x14ac:dyDescent="0.2"/>
    <row r="26094" ht="13.5" customHeight="1" x14ac:dyDescent="0.2"/>
    <row r="26095" ht="13.5" customHeight="1" x14ac:dyDescent="0.2"/>
    <row r="26096" ht="13.5" customHeight="1" x14ac:dyDescent="0.2"/>
    <row r="26097" ht="13.5" customHeight="1" x14ac:dyDescent="0.2"/>
    <row r="26098" ht="13.5" customHeight="1" x14ac:dyDescent="0.2"/>
    <row r="26099" ht="13.5" customHeight="1" x14ac:dyDescent="0.2"/>
    <row r="26100" ht="13.5" customHeight="1" x14ac:dyDescent="0.2"/>
    <row r="26101" ht="13.5" customHeight="1" x14ac:dyDescent="0.2"/>
    <row r="26102" ht="13.5" customHeight="1" x14ac:dyDescent="0.2"/>
    <row r="26103" ht="13.5" customHeight="1" x14ac:dyDescent="0.2"/>
    <row r="26104" ht="13.5" customHeight="1" x14ac:dyDescent="0.2"/>
    <row r="26105" ht="13.5" customHeight="1" x14ac:dyDescent="0.2"/>
    <row r="26106" ht="13.5" customHeight="1" x14ac:dyDescent="0.2"/>
    <row r="26107" ht="13.5" customHeight="1" x14ac:dyDescent="0.2"/>
    <row r="26108" ht="13.5" customHeight="1" x14ac:dyDescent="0.2"/>
    <row r="26109" ht="13.5" customHeight="1" x14ac:dyDescent="0.2"/>
    <row r="26110" ht="13.5" customHeight="1" x14ac:dyDescent="0.2"/>
    <row r="26111" ht="13.5" customHeight="1" x14ac:dyDescent="0.2"/>
    <row r="26112" ht="13.5" customHeight="1" x14ac:dyDescent="0.2"/>
    <row r="26113" ht="13.5" customHeight="1" x14ac:dyDescent="0.2"/>
    <row r="26114" ht="13.5" customHeight="1" x14ac:dyDescent="0.2"/>
    <row r="26115" ht="13.5" customHeight="1" x14ac:dyDescent="0.2"/>
    <row r="26116" ht="13.5" customHeight="1" x14ac:dyDescent="0.2"/>
    <row r="26117" ht="13.5" customHeight="1" x14ac:dyDescent="0.2"/>
    <row r="26118" ht="13.5" customHeight="1" x14ac:dyDescent="0.2"/>
    <row r="26119" ht="13.5" customHeight="1" x14ac:dyDescent="0.2"/>
    <row r="26120" ht="13.5" customHeight="1" x14ac:dyDescent="0.2"/>
    <row r="26121" ht="13.5" customHeight="1" x14ac:dyDescent="0.2"/>
    <row r="26122" ht="13.5" customHeight="1" x14ac:dyDescent="0.2"/>
    <row r="26123" ht="13.5" customHeight="1" x14ac:dyDescent="0.2"/>
    <row r="26124" ht="13.5" customHeight="1" x14ac:dyDescent="0.2"/>
    <row r="26125" ht="13.5" customHeight="1" x14ac:dyDescent="0.2"/>
    <row r="26126" ht="13.5" customHeight="1" x14ac:dyDescent="0.2"/>
    <row r="26127" ht="13.5" customHeight="1" x14ac:dyDescent="0.2"/>
    <row r="26128" ht="13.5" customHeight="1" x14ac:dyDescent="0.2"/>
    <row r="26129" ht="13.5" customHeight="1" x14ac:dyDescent="0.2"/>
    <row r="26130" ht="13.5" customHeight="1" x14ac:dyDescent="0.2"/>
    <row r="26131" ht="13.5" customHeight="1" x14ac:dyDescent="0.2"/>
    <row r="26132" ht="13.5" customHeight="1" x14ac:dyDescent="0.2"/>
    <row r="26133" ht="13.5" customHeight="1" x14ac:dyDescent="0.2"/>
    <row r="26134" ht="13.5" customHeight="1" x14ac:dyDescent="0.2"/>
    <row r="26135" ht="13.5" customHeight="1" x14ac:dyDescent="0.2"/>
    <row r="26136" ht="13.5" customHeight="1" x14ac:dyDescent="0.2"/>
    <row r="26137" ht="13.5" customHeight="1" x14ac:dyDescent="0.2"/>
    <row r="26138" ht="13.5" customHeight="1" x14ac:dyDescent="0.2"/>
    <row r="26139" ht="13.5" customHeight="1" x14ac:dyDescent="0.2"/>
    <row r="26140" ht="13.5" customHeight="1" x14ac:dyDescent="0.2"/>
    <row r="26141" ht="13.5" customHeight="1" x14ac:dyDescent="0.2"/>
    <row r="26142" ht="13.5" customHeight="1" x14ac:dyDescent="0.2"/>
    <row r="26143" ht="13.5" customHeight="1" x14ac:dyDescent="0.2"/>
    <row r="26144" ht="13.5" customHeight="1" x14ac:dyDescent="0.2"/>
    <row r="26145" ht="13.5" customHeight="1" x14ac:dyDescent="0.2"/>
    <row r="26146" ht="13.5" customHeight="1" x14ac:dyDescent="0.2"/>
    <row r="26147" ht="13.5" customHeight="1" x14ac:dyDescent="0.2"/>
    <row r="26148" ht="13.5" customHeight="1" x14ac:dyDescent="0.2"/>
    <row r="26149" ht="13.5" customHeight="1" x14ac:dyDescent="0.2"/>
    <row r="26150" ht="13.5" customHeight="1" x14ac:dyDescent="0.2"/>
    <row r="26151" ht="13.5" customHeight="1" x14ac:dyDescent="0.2"/>
    <row r="26152" ht="13.5" customHeight="1" x14ac:dyDescent="0.2"/>
    <row r="26153" ht="13.5" customHeight="1" x14ac:dyDescent="0.2"/>
    <row r="26154" ht="13.5" customHeight="1" x14ac:dyDescent="0.2"/>
    <row r="26155" ht="13.5" customHeight="1" x14ac:dyDescent="0.2"/>
    <row r="26156" ht="13.5" customHeight="1" x14ac:dyDescent="0.2"/>
    <row r="26157" ht="13.5" customHeight="1" x14ac:dyDescent="0.2"/>
    <row r="26158" ht="13.5" customHeight="1" x14ac:dyDescent="0.2"/>
    <row r="26159" ht="13.5" customHeight="1" x14ac:dyDescent="0.2"/>
    <row r="26160" ht="13.5" customHeight="1" x14ac:dyDescent="0.2"/>
    <row r="26161" ht="13.5" customHeight="1" x14ac:dyDescent="0.2"/>
    <row r="26162" ht="13.5" customHeight="1" x14ac:dyDescent="0.2"/>
    <row r="26163" ht="13.5" customHeight="1" x14ac:dyDescent="0.2"/>
    <row r="26164" ht="13.5" customHeight="1" x14ac:dyDescent="0.2"/>
    <row r="26165" ht="13.5" customHeight="1" x14ac:dyDescent="0.2"/>
    <row r="26166" ht="13.5" customHeight="1" x14ac:dyDescent="0.2"/>
    <row r="26167" ht="13.5" customHeight="1" x14ac:dyDescent="0.2"/>
    <row r="26168" ht="13.5" customHeight="1" x14ac:dyDescent="0.2"/>
    <row r="26169" ht="13.5" customHeight="1" x14ac:dyDescent="0.2"/>
    <row r="26170" ht="13.5" customHeight="1" x14ac:dyDescent="0.2"/>
    <row r="26171" ht="13.5" customHeight="1" x14ac:dyDescent="0.2"/>
    <row r="26172" ht="13.5" customHeight="1" x14ac:dyDescent="0.2"/>
    <row r="26173" ht="13.5" customHeight="1" x14ac:dyDescent="0.2"/>
    <row r="26174" ht="13.5" customHeight="1" x14ac:dyDescent="0.2"/>
    <row r="26175" ht="13.5" customHeight="1" x14ac:dyDescent="0.2"/>
    <row r="26176" ht="13.5" customHeight="1" x14ac:dyDescent="0.2"/>
    <row r="26177" ht="13.5" customHeight="1" x14ac:dyDescent="0.2"/>
    <row r="26178" ht="13.5" customHeight="1" x14ac:dyDescent="0.2"/>
    <row r="26179" ht="13.5" customHeight="1" x14ac:dyDescent="0.2"/>
    <row r="26180" ht="13.5" customHeight="1" x14ac:dyDescent="0.2"/>
    <row r="26181" ht="13.5" customHeight="1" x14ac:dyDescent="0.2"/>
    <row r="26182" ht="13.5" customHeight="1" x14ac:dyDescent="0.2"/>
    <row r="26183" ht="13.5" customHeight="1" x14ac:dyDescent="0.2"/>
    <row r="26184" ht="13.5" customHeight="1" x14ac:dyDescent="0.2"/>
    <row r="26185" ht="13.5" customHeight="1" x14ac:dyDescent="0.2"/>
    <row r="26186" ht="13.5" customHeight="1" x14ac:dyDescent="0.2"/>
    <row r="26187" ht="13.5" customHeight="1" x14ac:dyDescent="0.2"/>
    <row r="26188" ht="13.5" customHeight="1" x14ac:dyDescent="0.2"/>
    <row r="26189" ht="13.5" customHeight="1" x14ac:dyDescent="0.2"/>
    <row r="26190" ht="13.5" customHeight="1" x14ac:dyDescent="0.2"/>
    <row r="26191" ht="13.5" customHeight="1" x14ac:dyDescent="0.2"/>
    <row r="26192" ht="13.5" customHeight="1" x14ac:dyDescent="0.2"/>
    <row r="26193" ht="13.5" customHeight="1" x14ac:dyDescent="0.2"/>
    <row r="26194" ht="13.5" customHeight="1" x14ac:dyDescent="0.2"/>
    <row r="26195" ht="13.5" customHeight="1" x14ac:dyDescent="0.2"/>
    <row r="26196" ht="13.5" customHeight="1" x14ac:dyDescent="0.2"/>
    <row r="26197" ht="13.5" customHeight="1" x14ac:dyDescent="0.2"/>
    <row r="26198" ht="13.5" customHeight="1" x14ac:dyDescent="0.2"/>
    <row r="26199" ht="13.5" customHeight="1" x14ac:dyDescent="0.2"/>
    <row r="26200" ht="13.5" customHeight="1" x14ac:dyDescent="0.2"/>
    <row r="26201" ht="13.5" customHeight="1" x14ac:dyDescent="0.2"/>
    <row r="26202" ht="13.5" customHeight="1" x14ac:dyDescent="0.2"/>
    <row r="26203" ht="13.5" customHeight="1" x14ac:dyDescent="0.2"/>
    <row r="26204" ht="13.5" customHeight="1" x14ac:dyDescent="0.2"/>
    <row r="26205" ht="13.5" customHeight="1" x14ac:dyDescent="0.2"/>
    <row r="26206" ht="13.5" customHeight="1" x14ac:dyDescent="0.2"/>
    <row r="26207" ht="13.5" customHeight="1" x14ac:dyDescent="0.2"/>
    <row r="26208" ht="13.5" customHeight="1" x14ac:dyDescent="0.2"/>
    <row r="26209" ht="13.5" customHeight="1" x14ac:dyDescent="0.2"/>
    <row r="26210" ht="13.5" customHeight="1" x14ac:dyDescent="0.2"/>
    <row r="26211" ht="13.5" customHeight="1" x14ac:dyDescent="0.2"/>
    <row r="26212" ht="13.5" customHeight="1" x14ac:dyDescent="0.2"/>
    <row r="26213" ht="13.5" customHeight="1" x14ac:dyDescent="0.2"/>
    <row r="26214" ht="13.5" customHeight="1" x14ac:dyDescent="0.2"/>
    <row r="26215" ht="13.5" customHeight="1" x14ac:dyDescent="0.2"/>
    <row r="26216" ht="13.5" customHeight="1" x14ac:dyDescent="0.2"/>
    <row r="26217" ht="13.5" customHeight="1" x14ac:dyDescent="0.2"/>
    <row r="26218" ht="13.5" customHeight="1" x14ac:dyDescent="0.2"/>
    <row r="26219" ht="13.5" customHeight="1" x14ac:dyDescent="0.2"/>
    <row r="26220" ht="13.5" customHeight="1" x14ac:dyDescent="0.2"/>
    <row r="26221" ht="13.5" customHeight="1" x14ac:dyDescent="0.2"/>
    <row r="26222" ht="13.5" customHeight="1" x14ac:dyDescent="0.2"/>
    <row r="26223" ht="13.5" customHeight="1" x14ac:dyDescent="0.2"/>
    <row r="26224" ht="13.5" customHeight="1" x14ac:dyDescent="0.2"/>
    <row r="26225" ht="13.5" customHeight="1" x14ac:dyDescent="0.2"/>
    <row r="26226" ht="13.5" customHeight="1" x14ac:dyDescent="0.2"/>
    <row r="26227" ht="13.5" customHeight="1" x14ac:dyDescent="0.2"/>
    <row r="26228" ht="13.5" customHeight="1" x14ac:dyDescent="0.2"/>
    <row r="26229" ht="13.5" customHeight="1" x14ac:dyDescent="0.2"/>
    <row r="26230" ht="13.5" customHeight="1" x14ac:dyDescent="0.2"/>
    <row r="26231" ht="13.5" customHeight="1" x14ac:dyDescent="0.2"/>
    <row r="26232" ht="13.5" customHeight="1" x14ac:dyDescent="0.2"/>
    <row r="26233" ht="13.5" customHeight="1" x14ac:dyDescent="0.2"/>
    <row r="26234" ht="13.5" customHeight="1" x14ac:dyDescent="0.2"/>
    <row r="26235" ht="13.5" customHeight="1" x14ac:dyDescent="0.2"/>
    <row r="26236" ht="13.5" customHeight="1" x14ac:dyDescent="0.2"/>
    <row r="26237" ht="13.5" customHeight="1" x14ac:dyDescent="0.2"/>
    <row r="26238" ht="13.5" customHeight="1" x14ac:dyDescent="0.2"/>
    <row r="26239" ht="13.5" customHeight="1" x14ac:dyDescent="0.2"/>
    <row r="26240" ht="13.5" customHeight="1" x14ac:dyDescent="0.2"/>
    <row r="26241" ht="13.5" customHeight="1" x14ac:dyDescent="0.2"/>
    <row r="26242" ht="13.5" customHeight="1" x14ac:dyDescent="0.2"/>
    <row r="26243" ht="13.5" customHeight="1" x14ac:dyDescent="0.2"/>
    <row r="26244" ht="13.5" customHeight="1" x14ac:dyDescent="0.2"/>
    <row r="26245" ht="13.5" customHeight="1" x14ac:dyDescent="0.2"/>
    <row r="26246" ht="13.5" customHeight="1" x14ac:dyDescent="0.2"/>
    <row r="26247" ht="13.5" customHeight="1" x14ac:dyDescent="0.2"/>
    <row r="26248" ht="13.5" customHeight="1" x14ac:dyDescent="0.2"/>
    <row r="26249" ht="13.5" customHeight="1" x14ac:dyDescent="0.2"/>
    <row r="26250" ht="13.5" customHeight="1" x14ac:dyDescent="0.2"/>
    <row r="26251" ht="13.5" customHeight="1" x14ac:dyDescent="0.2"/>
    <row r="26252" ht="13.5" customHeight="1" x14ac:dyDescent="0.2"/>
    <row r="26253" ht="13.5" customHeight="1" x14ac:dyDescent="0.2"/>
    <row r="26254" ht="13.5" customHeight="1" x14ac:dyDescent="0.2"/>
    <row r="26255" ht="13.5" customHeight="1" x14ac:dyDescent="0.2"/>
    <row r="26256" ht="13.5" customHeight="1" x14ac:dyDescent="0.2"/>
    <row r="26257" ht="13.5" customHeight="1" x14ac:dyDescent="0.2"/>
    <row r="26258" ht="13.5" customHeight="1" x14ac:dyDescent="0.2"/>
    <row r="26259" ht="13.5" customHeight="1" x14ac:dyDescent="0.2"/>
    <row r="26260" ht="13.5" customHeight="1" x14ac:dyDescent="0.2"/>
    <row r="26261" ht="13.5" customHeight="1" x14ac:dyDescent="0.2"/>
    <row r="26262" ht="13.5" customHeight="1" x14ac:dyDescent="0.2"/>
    <row r="26263" ht="13.5" customHeight="1" x14ac:dyDescent="0.2"/>
    <row r="26264" ht="13.5" customHeight="1" x14ac:dyDescent="0.2"/>
    <row r="26265" ht="13.5" customHeight="1" x14ac:dyDescent="0.2"/>
    <row r="26266" ht="13.5" customHeight="1" x14ac:dyDescent="0.2"/>
    <row r="26267" ht="13.5" customHeight="1" x14ac:dyDescent="0.2"/>
    <row r="26268" ht="13.5" customHeight="1" x14ac:dyDescent="0.2"/>
    <row r="26269" ht="13.5" customHeight="1" x14ac:dyDescent="0.2"/>
    <row r="26270" ht="13.5" customHeight="1" x14ac:dyDescent="0.2"/>
    <row r="26271" ht="13.5" customHeight="1" x14ac:dyDescent="0.2"/>
    <row r="26272" ht="13.5" customHeight="1" x14ac:dyDescent="0.2"/>
    <row r="26273" ht="13.5" customHeight="1" x14ac:dyDescent="0.2"/>
    <row r="26274" ht="13.5" customHeight="1" x14ac:dyDescent="0.2"/>
    <row r="26275" ht="13.5" customHeight="1" x14ac:dyDescent="0.2"/>
    <row r="26276" ht="13.5" customHeight="1" x14ac:dyDescent="0.2"/>
    <row r="26277" ht="13.5" customHeight="1" x14ac:dyDescent="0.2"/>
    <row r="26278" ht="13.5" customHeight="1" x14ac:dyDescent="0.2"/>
    <row r="26279" ht="13.5" customHeight="1" x14ac:dyDescent="0.2"/>
    <row r="26280" ht="13.5" customHeight="1" x14ac:dyDescent="0.2"/>
    <row r="26281" ht="13.5" customHeight="1" x14ac:dyDescent="0.2"/>
    <row r="26282" ht="13.5" customHeight="1" x14ac:dyDescent="0.2"/>
    <row r="26283" ht="13.5" customHeight="1" x14ac:dyDescent="0.2"/>
    <row r="26284" ht="13.5" customHeight="1" x14ac:dyDescent="0.2"/>
    <row r="26285" ht="13.5" customHeight="1" x14ac:dyDescent="0.2"/>
    <row r="26286" ht="13.5" customHeight="1" x14ac:dyDescent="0.2"/>
    <row r="26287" ht="13.5" customHeight="1" x14ac:dyDescent="0.2"/>
    <row r="26288" ht="13.5" customHeight="1" x14ac:dyDescent="0.2"/>
    <row r="26289" ht="13.5" customHeight="1" x14ac:dyDescent="0.2"/>
    <row r="26290" ht="13.5" customHeight="1" x14ac:dyDescent="0.2"/>
    <row r="26291" ht="13.5" customHeight="1" x14ac:dyDescent="0.2"/>
    <row r="26292" ht="13.5" customHeight="1" x14ac:dyDescent="0.2"/>
    <row r="26293" ht="13.5" customHeight="1" x14ac:dyDescent="0.2"/>
    <row r="26294" ht="13.5" customHeight="1" x14ac:dyDescent="0.2"/>
    <row r="26295" ht="13.5" customHeight="1" x14ac:dyDescent="0.2"/>
    <row r="26296" ht="13.5" customHeight="1" x14ac:dyDescent="0.2"/>
    <row r="26297" ht="13.5" customHeight="1" x14ac:dyDescent="0.2"/>
    <row r="26298" ht="13.5" customHeight="1" x14ac:dyDescent="0.2"/>
    <row r="26299" ht="13.5" customHeight="1" x14ac:dyDescent="0.2"/>
    <row r="26300" ht="13.5" customHeight="1" x14ac:dyDescent="0.2"/>
    <row r="26301" ht="13.5" customHeight="1" x14ac:dyDescent="0.2"/>
    <row r="26302" ht="13.5" customHeight="1" x14ac:dyDescent="0.2"/>
    <row r="26303" ht="13.5" customHeight="1" x14ac:dyDescent="0.2"/>
    <row r="26304" ht="13.5" customHeight="1" x14ac:dyDescent="0.2"/>
    <row r="26305" ht="13.5" customHeight="1" x14ac:dyDescent="0.2"/>
    <row r="26306" ht="13.5" customHeight="1" x14ac:dyDescent="0.2"/>
    <row r="26307" ht="13.5" customHeight="1" x14ac:dyDescent="0.2"/>
    <row r="26308" ht="13.5" customHeight="1" x14ac:dyDescent="0.2"/>
    <row r="26309" ht="13.5" customHeight="1" x14ac:dyDescent="0.2"/>
    <row r="26310" ht="13.5" customHeight="1" x14ac:dyDescent="0.2"/>
    <row r="26311" ht="13.5" customHeight="1" x14ac:dyDescent="0.2"/>
    <row r="26312" ht="13.5" customHeight="1" x14ac:dyDescent="0.2"/>
    <row r="26313" ht="13.5" customHeight="1" x14ac:dyDescent="0.2"/>
    <row r="26314" ht="13.5" customHeight="1" x14ac:dyDescent="0.2"/>
    <row r="26315" ht="13.5" customHeight="1" x14ac:dyDescent="0.2"/>
    <row r="26316" ht="13.5" customHeight="1" x14ac:dyDescent="0.2"/>
    <row r="26317" ht="13.5" customHeight="1" x14ac:dyDescent="0.2"/>
    <row r="26318" ht="13.5" customHeight="1" x14ac:dyDescent="0.2"/>
    <row r="26319" ht="13.5" customHeight="1" x14ac:dyDescent="0.2"/>
    <row r="26320" ht="13.5" customHeight="1" x14ac:dyDescent="0.2"/>
    <row r="26321" ht="13.5" customHeight="1" x14ac:dyDescent="0.2"/>
    <row r="26322" ht="13.5" customHeight="1" x14ac:dyDescent="0.2"/>
    <row r="26323" ht="13.5" customHeight="1" x14ac:dyDescent="0.2"/>
    <row r="26324" ht="13.5" customHeight="1" x14ac:dyDescent="0.2"/>
    <row r="26325" ht="13.5" customHeight="1" x14ac:dyDescent="0.2"/>
    <row r="26326" ht="13.5" customHeight="1" x14ac:dyDescent="0.2"/>
    <row r="26327" ht="13.5" customHeight="1" x14ac:dyDescent="0.2"/>
    <row r="26328" ht="13.5" customHeight="1" x14ac:dyDescent="0.2"/>
    <row r="26329" ht="13.5" customHeight="1" x14ac:dyDescent="0.2"/>
    <row r="26330" ht="13.5" customHeight="1" x14ac:dyDescent="0.2"/>
    <row r="26331" ht="13.5" customHeight="1" x14ac:dyDescent="0.2"/>
    <row r="26332" ht="13.5" customHeight="1" x14ac:dyDescent="0.2"/>
    <row r="26333" ht="13.5" customHeight="1" x14ac:dyDescent="0.2"/>
    <row r="26334" ht="13.5" customHeight="1" x14ac:dyDescent="0.2"/>
    <row r="26335" ht="13.5" customHeight="1" x14ac:dyDescent="0.2"/>
    <row r="26336" ht="13.5" customHeight="1" x14ac:dyDescent="0.2"/>
    <row r="26337" ht="13.5" customHeight="1" x14ac:dyDescent="0.2"/>
    <row r="26338" ht="13.5" customHeight="1" x14ac:dyDescent="0.2"/>
    <row r="26339" ht="13.5" customHeight="1" x14ac:dyDescent="0.2"/>
    <row r="26340" ht="13.5" customHeight="1" x14ac:dyDescent="0.2"/>
    <row r="26341" ht="13.5" customHeight="1" x14ac:dyDescent="0.2"/>
    <row r="26342" ht="13.5" customHeight="1" x14ac:dyDescent="0.2"/>
    <row r="26343" ht="13.5" customHeight="1" x14ac:dyDescent="0.2"/>
    <row r="26344" ht="13.5" customHeight="1" x14ac:dyDescent="0.2"/>
    <row r="26345" ht="13.5" customHeight="1" x14ac:dyDescent="0.2"/>
    <row r="26346" ht="13.5" customHeight="1" x14ac:dyDescent="0.2"/>
    <row r="26347" ht="13.5" customHeight="1" x14ac:dyDescent="0.2"/>
    <row r="26348" ht="13.5" customHeight="1" x14ac:dyDescent="0.2"/>
    <row r="26349" ht="13.5" customHeight="1" x14ac:dyDescent="0.2"/>
    <row r="26350" ht="13.5" customHeight="1" x14ac:dyDescent="0.2"/>
    <row r="26351" ht="13.5" customHeight="1" x14ac:dyDescent="0.2"/>
    <row r="26352" ht="13.5" customHeight="1" x14ac:dyDescent="0.2"/>
    <row r="26353" ht="13.5" customHeight="1" x14ac:dyDescent="0.2"/>
    <row r="26354" ht="13.5" customHeight="1" x14ac:dyDescent="0.2"/>
    <row r="26355" ht="13.5" customHeight="1" x14ac:dyDescent="0.2"/>
    <row r="26356" ht="13.5" customHeight="1" x14ac:dyDescent="0.2"/>
    <row r="26357" ht="13.5" customHeight="1" x14ac:dyDescent="0.2"/>
    <row r="26358" ht="13.5" customHeight="1" x14ac:dyDescent="0.2"/>
    <row r="26359" ht="13.5" customHeight="1" x14ac:dyDescent="0.2"/>
    <row r="26360" ht="13.5" customHeight="1" x14ac:dyDescent="0.2"/>
    <row r="26361" ht="13.5" customHeight="1" x14ac:dyDescent="0.2"/>
    <row r="26362" ht="13.5" customHeight="1" x14ac:dyDescent="0.2"/>
    <row r="26363" ht="13.5" customHeight="1" x14ac:dyDescent="0.2"/>
    <row r="26364" ht="13.5" customHeight="1" x14ac:dyDescent="0.2"/>
    <row r="26365" ht="13.5" customHeight="1" x14ac:dyDescent="0.2"/>
    <row r="26366" ht="13.5" customHeight="1" x14ac:dyDescent="0.2"/>
    <row r="26367" ht="13.5" customHeight="1" x14ac:dyDescent="0.2"/>
    <row r="26368" ht="13.5" customHeight="1" x14ac:dyDescent="0.2"/>
    <row r="26369" ht="13.5" customHeight="1" x14ac:dyDescent="0.2"/>
    <row r="26370" ht="13.5" customHeight="1" x14ac:dyDescent="0.2"/>
    <row r="26371" ht="13.5" customHeight="1" x14ac:dyDescent="0.2"/>
    <row r="26372" ht="13.5" customHeight="1" x14ac:dyDescent="0.2"/>
    <row r="26373" ht="13.5" customHeight="1" x14ac:dyDescent="0.2"/>
    <row r="26374" ht="13.5" customHeight="1" x14ac:dyDescent="0.2"/>
    <row r="26375" ht="13.5" customHeight="1" x14ac:dyDescent="0.2"/>
    <row r="26376" ht="13.5" customHeight="1" x14ac:dyDescent="0.2"/>
    <row r="26377" ht="13.5" customHeight="1" x14ac:dyDescent="0.2"/>
    <row r="26378" ht="13.5" customHeight="1" x14ac:dyDescent="0.2"/>
    <row r="26379" ht="13.5" customHeight="1" x14ac:dyDescent="0.2"/>
    <row r="26380" ht="13.5" customHeight="1" x14ac:dyDescent="0.2"/>
    <row r="26381" ht="13.5" customHeight="1" x14ac:dyDescent="0.2"/>
    <row r="26382" ht="13.5" customHeight="1" x14ac:dyDescent="0.2"/>
    <row r="26383" ht="13.5" customHeight="1" x14ac:dyDescent="0.2"/>
    <row r="26384" ht="13.5" customHeight="1" x14ac:dyDescent="0.2"/>
    <row r="26385" ht="13.5" customHeight="1" x14ac:dyDescent="0.2"/>
    <row r="26386" ht="13.5" customHeight="1" x14ac:dyDescent="0.2"/>
    <row r="26387" ht="13.5" customHeight="1" x14ac:dyDescent="0.2"/>
    <row r="26388" ht="13.5" customHeight="1" x14ac:dyDescent="0.2"/>
    <row r="26389" ht="13.5" customHeight="1" x14ac:dyDescent="0.2"/>
    <row r="26390" ht="13.5" customHeight="1" x14ac:dyDescent="0.2"/>
    <row r="26391" ht="13.5" customHeight="1" x14ac:dyDescent="0.2"/>
    <row r="26392" ht="13.5" customHeight="1" x14ac:dyDescent="0.2"/>
    <row r="26393" ht="13.5" customHeight="1" x14ac:dyDescent="0.2"/>
    <row r="26394" ht="13.5" customHeight="1" x14ac:dyDescent="0.2"/>
    <row r="26395" ht="13.5" customHeight="1" x14ac:dyDescent="0.2"/>
    <row r="26396" ht="13.5" customHeight="1" x14ac:dyDescent="0.2"/>
    <row r="26397" ht="13.5" customHeight="1" x14ac:dyDescent="0.2"/>
    <row r="26398" ht="13.5" customHeight="1" x14ac:dyDescent="0.2"/>
    <row r="26399" ht="13.5" customHeight="1" x14ac:dyDescent="0.2"/>
    <row r="26400" ht="13.5" customHeight="1" x14ac:dyDescent="0.2"/>
    <row r="26401" ht="13.5" customHeight="1" x14ac:dyDescent="0.2"/>
    <row r="26402" ht="13.5" customHeight="1" x14ac:dyDescent="0.2"/>
    <row r="26403" ht="13.5" customHeight="1" x14ac:dyDescent="0.2"/>
    <row r="26404" ht="13.5" customHeight="1" x14ac:dyDescent="0.2"/>
    <row r="26405" ht="13.5" customHeight="1" x14ac:dyDescent="0.2"/>
    <row r="26406" ht="13.5" customHeight="1" x14ac:dyDescent="0.2"/>
    <row r="26407" ht="13.5" customHeight="1" x14ac:dyDescent="0.2"/>
    <row r="26408" ht="13.5" customHeight="1" x14ac:dyDescent="0.2"/>
    <row r="26409" ht="13.5" customHeight="1" x14ac:dyDescent="0.2"/>
    <row r="26410" ht="13.5" customHeight="1" x14ac:dyDescent="0.2"/>
    <row r="26411" ht="13.5" customHeight="1" x14ac:dyDescent="0.2"/>
    <row r="26412" ht="13.5" customHeight="1" x14ac:dyDescent="0.2"/>
    <row r="26413" ht="13.5" customHeight="1" x14ac:dyDescent="0.2"/>
    <row r="26414" ht="13.5" customHeight="1" x14ac:dyDescent="0.2"/>
    <row r="26415" ht="13.5" customHeight="1" x14ac:dyDescent="0.2"/>
    <row r="26416" ht="13.5" customHeight="1" x14ac:dyDescent="0.2"/>
    <row r="26417" ht="13.5" customHeight="1" x14ac:dyDescent="0.2"/>
    <row r="26418" ht="13.5" customHeight="1" x14ac:dyDescent="0.2"/>
    <row r="26419" ht="13.5" customHeight="1" x14ac:dyDescent="0.2"/>
    <row r="26420" ht="13.5" customHeight="1" x14ac:dyDescent="0.2"/>
    <row r="26421" ht="13.5" customHeight="1" x14ac:dyDescent="0.2"/>
    <row r="26422" ht="13.5" customHeight="1" x14ac:dyDescent="0.2"/>
    <row r="26423" ht="13.5" customHeight="1" x14ac:dyDescent="0.2"/>
    <row r="26424" ht="13.5" customHeight="1" x14ac:dyDescent="0.2"/>
    <row r="26425" ht="13.5" customHeight="1" x14ac:dyDescent="0.2"/>
    <row r="26426" ht="13.5" customHeight="1" x14ac:dyDescent="0.2"/>
    <row r="26427" ht="13.5" customHeight="1" x14ac:dyDescent="0.2"/>
    <row r="26428" ht="13.5" customHeight="1" x14ac:dyDescent="0.2"/>
    <row r="26429" ht="13.5" customHeight="1" x14ac:dyDescent="0.2"/>
    <row r="26430" ht="13.5" customHeight="1" x14ac:dyDescent="0.2"/>
    <row r="26431" ht="13.5" customHeight="1" x14ac:dyDescent="0.2"/>
    <row r="26432" ht="13.5" customHeight="1" x14ac:dyDescent="0.2"/>
    <row r="26433" ht="13.5" customHeight="1" x14ac:dyDescent="0.2"/>
    <row r="26434" ht="13.5" customHeight="1" x14ac:dyDescent="0.2"/>
    <row r="26435" ht="13.5" customHeight="1" x14ac:dyDescent="0.2"/>
    <row r="26436" ht="13.5" customHeight="1" x14ac:dyDescent="0.2"/>
    <row r="26437" ht="13.5" customHeight="1" x14ac:dyDescent="0.2"/>
    <row r="26438" ht="13.5" customHeight="1" x14ac:dyDescent="0.2"/>
    <row r="26439" ht="13.5" customHeight="1" x14ac:dyDescent="0.2"/>
    <row r="26440" ht="13.5" customHeight="1" x14ac:dyDescent="0.2"/>
    <row r="26441" ht="13.5" customHeight="1" x14ac:dyDescent="0.2"/>
    <row r="26442" ht="13.5" customHeight="1" x14ac:dyDescent="0.2"/>
    <row r="26443" ht="13.5" customHeight="1" x14ac:dyDescent="0.2"/>
    <row r="26444" ht="13.5" customHeight="1" x14ac:dyDescent="0.2"/>
    <row r="26445" ht="13.5" customHeight="1" x14ac:dyDescent="0.2"/>
    <row r="26446" ht="13.5" customHeight="1" x14ac:dyDescent="0.2"/>
    <row r="26447" ht="13.5" customHeight="1" x14ac:dyDescent="0.2"/>
    <row r="26448" ht="13.5" customHeight="1" x14ac:dyDescent="0.2"/>
    <row r="26449" ht="13.5" customHeight="1" x14ac:dyDescent="0.2"/>
    <row r="26450" ht="13.5" customHeight="1" x14ac:dyDescent="0.2"/>
    <row r="26451" ht="13.5" customHeight="1" x14ac:dyDescent="0.2"/>
    <row r="26452" ht="13.5" customHeight="1" x14ac:dyDescent="0.2"/>
    <row r="26453" ht="13.5" customHeight="1" x14ac:dyDescent="0.2"/>
    <row r="26454" ht="13.5" customHeight="1" x14ac:dyDescent="0.2"/>
    <row r="26455" ht="13.5" customHeight="1" x14ac:dyDescent="0.2"/>
    <row r="26456" ht="13.5" customHeight="1" x14ac:dyDescent="0.2"/>
    <row r="26457" ht="13.5" customHeight="1" x14ac:dyDescent="0.2"/>
    <row r="26458" ht="13.5" customHeight="1" x14ac:dyDescent="0.2"/>
    <row r="26459" ht="13.5" customHeight="1" x14ac:dyDescent="0.2"/>
    <row r="26460" ht="13.5" customHeight="1" x14ac:dyDescent="0.2"/>
    <row r="26461" ht="13.5" customHeight="1" x14ac:dyDescent="0.2"/>
    <row r="26462" ht="13.5" customHeight="1" x14ac:dyDescent="0.2"/>
    <row r="26463" ht="13.5" customHeight="1" x14ac:dyDescent="0.2"/>
    <row r="26464" ht="13.5" customHeight="1" x14ac:dyDescent="0.2"/>
    <row r="26465" ht="13.5" customHeight="1" x14ac:dyDescent="0.2"/>
    <row r="26466" ht="13.5" customHeight="1" x14ac:dyDescent="0.2"/>
    <row r="26467" ht="13.5" customHeight="1" x14ac:dyDescent="0.2"/>
    <row r="26468" ht="13.5" customHeight="1" x14ac:dyDescent="0.2"/>
    <row r="26469" ht="13.5" customHeight="1" x14ac:dyDescent="0.2"/>
    <row r="26470" ht="13.5" customHeight="1" x14ac:dyDescent="0.2"/>
    <row r="26471" ht="13.5" customHeight="1" x14ac:dyDescent="0.2"/>
    <row r="26472" ht="13.5" customHeight="1" x14ac:dyDescent="0.2"/>
    <row r="26473" ht="13.5" customHeight="1" x14ac:dyDescent="0.2"/>
    <row r="26474" ht="13.5" customHeight="1" x14ac:dyDescent="0.2"/>
    <row r="26475" ht="13.5" customHeight="1" x14ac:dyDescent="0.2"/>
    <row r="26476" ht="13.5" customHeight="1" x14ac:dyDescent="0.2"/>
    <row r="26477" ht="13.5" customHeight="1" x14ac:dyDescent="0.2"/>
    <row r="26478" ht="13.5" customHeight="1" x14ac:dyDescent="0.2"/>
    <row r="26479" ht="13.5" customHeight="1" x14ac:dyDescent="0.2"/>
    <row r="26480" ht="13.5" customHeight="1" x14ac:dyDescent="0.2"/>
    <row r="26481" ht="13.5" customHeight="1" x14ac:dyDescent="0.2"/>
    <row r="26482" ht="13.5" customHeight="1" x14ac:dyDescent="0.2"/>
    <row r="26483" ht="13.5" customHeight="1" x14ac:dyDescent="0.2"/>
    <row r="26484" ht="13.5" customHeight="1" x14ac:dyDescent="0.2"/>
    <row r="26485" ht="13.5" customHeight="1" x14ac:dyDescent="0.2"/>
    <row r="26486" ht="13.5" customHeight="1" x14ac:dyDescent="0.2"/>
    <row r="26487" ht="13.5" customHeight="1" x14ac:dyDescent="0.2"/>
    <row r="26488" ht="13.5" customHeight="1" x14ac:dyDescent="0.2"/>
    <row r="26489" ht="13.5" customHeight="1" x14ac:dyDescent="0.2"/>
    <row r="26490" ht="13.5" customHeight="1" x14ac:dyDescent="0.2"/>
    <row r="26491" ht="13.5" customHeight="1" x14ac:dyDescent="0.2"/>
    <row r="26492" ht="13.5" customHeight="1" x14ac:dyDescent="0.2"/>
    <row r="26493" ht="13.5" customHeight="1" x14ac:dyDescent="0.2"/>
    <row r="26494" ht="13.5" customHeight="1" x14ac:dyDescent="0.2"/>
    <row r="26495" ht="13.5" customHeight="1" x14ac:dyDescent="0.2"/>
    <row r="26496" ht="13.5" customHeight="1" x14ac:dyDescent="0.2"/>
    <row r="26497" ht="13.5" customHeight="1" x14ac:dyDescent="0.2"/>
    <row r="26498" ht="13.5" customHeight="1" x14ac:dyDescent="0.2"/>
    <row r="26499" ht="13.5" customHeight="1" x14ac:dyDescent="0.2"/>
    <row r="26500" ht="13.5" customHeight="1" x14ac:dyDescent="0.2"/>
    <row r="26501" ht="13.5" customHeight="1" x14ac:dyDescent="0.2"/>
    <row r="26502" ht="13.5" customHeight="1" x14ac:dyDescent="0.2"/>
    <row r="26503" ht="13.5" customHeight="1" x14ac:dyDescent="0.2"/>
    <row r="26504" ht="13.5" customHeight="1" x14ac:dyDescent="0.2"/>
    <row r="26505" ht="13.5" customHeight="1" x14ac:dyDescent="0.2"/>
    <row r="26506" ht="13.5" customHeight="1" x14ac:dyDescent="0.2"/>
    <row r="26507" ht="13.5" customHeight="1" x14ac:dyDescent="0.2"/>
    <row r="26508" ht="13.5" customHeight="1" x14ac:dyDescent="0.2"/>
    <row r="26509" ht="13.5" customHeight="1" x14ac:dyDescent="0.2"/>
    <row r="26510" ht="13.5" customHeight="1" x14ac:dyDescent="0.2"/>
    <row r="26511" ht="13.5" customHeight="1" x14ac:dyDescent="0.2"/>
    <row r="26512" ht="13.5" customHeight="1" x14ac:dyDescent="0.2"/>
    <row r="26513" ht="13.5" customHeight="1" x14ac:dyDescent="0.2"/>
    <row r="26514" ht="13.5" customHeight="1" x14ac:dyDescent="0.2"/>
    <row r="26515" ht="13.5" customHeight="1" x14ac:dyDescent="0.2"/>
    <row r="26516" ht="13.5" customHeight="1" x14ac:dyDescent="0.2"/>
    <row r="26517" ht="13.5" customHeight="1" x14ac:dyDescent="0.2"/>
    <row r="26518" ht="13.5" customHeight="1" x14ac:dyDescent="0.2"/>
    <row r="26519" ht="13.5" customHeight="1" x14ac:dyDescent="0.2"/>
    <row r="26520" ht="13.5" customHeight="1" x14ac:dyDescent="0.2"/>
    <row r="26521" ht="13.5" customHeight="1" x14ac:dyDescent="0.2"/>
    <row r="26522" ht="13.5" customHeight="1" x14ac:dyDescent="0.2"/>
    <row r="26523" ht="13.5" customHeight="1" x14ac:dyDescent="0.2"/>
    <row r="26524" ht="13.5" customHeight="1" x14ac:dyDescent="0.2"/>
    <row r="26525" ht="13.5" customHeight="1" x14ac:dyDescent="0.2"/>
    <row r="26526" ht="13.5" customHeight="1" x14ac:dyDescent="0.2"/>
    <row r="26527" ht="13.5" customHeight="1" x14ac:dyDescent="0.2"/>
    <row r="26528" ht="13.5" customHeight="1" x14ac:dyDescent="0.2"/>
    <row r="26529" ht="13.5" customHeight="1" x14ac:dyDescent="0.2"/>
    <row r="26530" ht="13.5" customHeight="1" x14ac:dyDescent="0.2"/>
    <row r="26531" ht="13.5" customHeight="1" x14ac:dyDescent="0.2"/>
    <row r="26532" ht="13.5" customHeight="1" x14ac:dyDescent="0.2"/>
    <row r="26533" ht="13.5" customHeight="1" x14ac:dyDescent="0.2"/>
    <row r="26534" ht="13.5" customHeight="1" x14ac:dyDescent="0.2"/>
    <row r="26535" ht="13.5" customHeight="1" x14ac:dyDescent="0.2"/>
    <row r="26536" ht="13.5" customHeight="1" x14ac:dyDescent="0.2"/>
    <row r="26537" ht="13.5" customHeight="1" x14ac:dyDescent="0.2"/>
    <row r="26538" ht="13.5" customHeight="1" x14ac:dyDescent="0.2"/>
    <row r="26539" ht="13.5" customHeight="1" x14ac:dyDescent="0.2"/>
    <row r="26540" ht="13.5" customHeight="1" x14ac:dyDescent="0.2"/>
    <row r="26541" ht="13.5" customHeight="1" x14ac:dyDescent="0.2"/>
    <row r="26542" ht="13.5" customHeight="1" x14ac:dyDescent="0.2"/>
    <row r="26543" ht="13.5" customHeight="1" x14ac:dyDescent="0.2"/>
    <row r="26544" ht="13.5" customHeight="1" x14ac:dyDescent="0.2"/>
    <row r="26545" ht="13.5" customHeight="1" x14ac:dyDescent="0.2"/>
    <row r="26546" ht="13.5" customHeight="1" x14ac:dyDescent="0.2"/>
    <row r="26547" ht="13.5" customHeight="1" x14ac:dyDescent="0.2"/>
    <row r="26548" ht="13.5" customHeight="1" x14ac:dyDescent="0.2"/>
    <row r="26549" ht="13.5" customHeight="1" x14ac:dyDescent="0.2"/>
    <row r="26550" ht="13.5" customHeight="1" x14ac:dyDescent="0.2"/>
    <row r="26551" ht="13.5" customHeight="1" x14ac:dyDescent="0.2"/>
    <row r="26552" ht="13.5" customHeight="1" x14ac:dyDescent="0.2"/>
    <row r="26553" ht="13.5" customHeight="1" x14ac:dyDescent="0.2"/>
    <row r="26554" ht="13.5" customHeight="1" x14ac:dyDescent="0.2"/>
    <row r="26555" ht="13.5" customHeight="1" x14ac:dyDescent="0.2"/>
    <row r="26556" ht="13.5" customHeight="1" x14ac:dyDescent="0.2"/>
    <row r="26557" ht="13.5" customHeight="1" x14ac:dyDescent="0.2"/>
    <row r="26558" ht="13.5" customHeight="1" x14ac:dyDescent="0.2"/>
    <row r="26559" ht="13.5" customHeight="1" x14ac:dyDescent="0.2"/>
    <row r="26560" ht="13.5" customHeight="1" x14ac:dyDescent="0.2"/>
    <row r="26561" ht="13.5" customHeight="1" x14ac:dyDescent="0.2"/>
    <row r="26562" ht="13.5" customHeight="1" x14ac:dyDescent="0.2"/>
    <row r="26563" ht="13.5" customHeight="1" x14ac:dyDescent="0.2"/>
    <row r="26564" ht="13.5" customHeight="1" x14ac:dyDescent="0.2"/>
    <row r="26565" ht="13.5" customHeight="1" x14ac:dyDescent="0.2"/>
    <row r="26566" ht="13.5" customHeight="1" x14ac:dyDescent="0.2"/>
    <row r="26567" ht="13.5" customHeight="1" x14ac:dyDescent="0.2"/>
    <row r="26568" ht="13.5" customHeight="1" x14ac:dyDescent="0.2"/>
    <row r="26569" ht="13.5" customHeight="1" x14ac:dyDescent="0.2"/>
    <row r="26570" ht="13.5" customHeight="1" x14ac:dyDescent="0.2"/>
    <row r="26571" ht="13.5" customHeight="1" x14ac:dyDescent="0.2"/>
    <row r="26572" ht="13.5" customHeight="1" x14ac:dyDescent="0.2"/>
    <row r="26573" ht="13.5" customHeight="1" x14ac:dyDescent="0.2"/>
    <row r="26574" ht="13.5" customHeight="1" x14ac:dyDescent="0.2"/>
    <row r="26575" ht="13.5" customHeight="1" x14ac:dyDescent="0.2"/>
    <row r="26576" ht="13.5" customHeight="1" x14ac:dyDescent="0.2"/>
    <row r="26577" ht="13.5" customHeight="1" x14ac:dyDescent="0.2"/>
    <row r="26578" ht="13.5" customHeight="1" x14ac:dyDescent="0.2"/>
    <row r="26579" ht="13.5" customHeight="1" x14ac:dyDescent="0.2"/>
    <row r="26580" ht="13.5" customHeight="1" x14ac:dyDescent="0.2"/>
    <row r="26581" ht="13.5" customHeight="1" x14ac:dyDescent="0.2"/>
    <row r="26582" ht="13.5" customHeight="1" x14ac:dyDescent="0.2"/>
    <row r="26583" ht="13.5" customHeight="1" x14ac:dyDescent="0.2"/>
    <row r="26584" ht="13.5" customHeight="1" x14ac:dyDescent="0.2"/>
    <row r="26585" ht="13.5" customHeight="1" x14ac:dyDescent="0.2"/>
    <row r="26586" ht="13.5" customHeight="1" x14ac:dyDescent="0.2"/>
    <row r="26587" ht="13.5" customHeight="1" x14ac:dyDescent="0.2"/>
    <row r="26588" ht="13.5" customHeight="1" x14ac:dyDescent="0.2"/>
    <row r="26589" ht="13.5" customHeight="1" x14ac:dyDescent="0.2"/>
    <row r="26590" ht="13.5" customHeight="1" x14ac:dyDescent="0.2"/>
    <row r="26591" ht="13.5" customHeight="1" x14ac:dyDescent="0.2"/>
    <row r="26592" ht="13.5" customHeight="1" x14ac:dyDescent="0.2"/>
    <row r="26593" ht="13.5" customHeight="1" x14ac:dyDescent="0.2"/>
    <row r="26594" ht="13.5" customHeight="1" x14ac:dyDescent="0.2"/>
    <row r="26595" ht="13.5" customHeight="1" x14ac:dyDescent="0.2"/>
    <row r="26596" ht="13.5" customHeight="1" x14ac:dyDescent="0.2"/>
    <row r="26597" ht="13.5" customHeight="1" x14ac:dyDescent="0.2"/>
    <row r="26598" ht="13.5" customHeight="1" x14ac:dyDescent="0.2"/>
    <row r="26599" ht="13.5" customHeight="1" x14ac:dyDescent="0.2"/>
    <row r="26600" ht="13.5" customHeight="1" x14ac:dyDescent="0.2"/>
    <row r="26601" ht="13.5" customHeight="1" x14ac:dyDescent="0.2"/>
    <row r="26602" ht="13.5" customHeight="1" x14ac:dyDescent="0.2"/>
    <row r="26603" ht="13.5" customHeight="1" x14ac:dyDescent="0.2"/>
    <row r="26604" ht="13.5" customHeight="1" x14ac:dyDescent="0.2"/>
    <row r="26605" ht="13.5" customHeight="1" x14ac:dyDescent="0.2"/>
    <row r="26606" ht="13.5" customHeight="1" x14ac:dyDescent="0.2"/>
    <row r="26607" ht="13.5" customHeight="1" x14ac:dyDescent="0.2"/>
    <row r="26608" ht="13.5" customHeight="1" x14ac:dyDescent="0.2"/>
    <row r="26609" ht="13.5" customHeight="1" x14ac:dyDescent="0.2"/>
    <row r="26610" ht="13.5" customHeight="1" x14ac:dyDescent="0.2"/>
    <row r="26611" ht="13.5" customHeight="1" x14ac:dyDescent="0.2"/>
    <row r="26612" ht="13.5" customHeight="1" x14ac:dyDescent="0.2"/>
    <row r="26613" ht="13.5" customHeight="1" x14ac:dyDescent="0.2"/>
    <row r="26614" ht="13.5" customHeight="1" x14ac:dyDescent="0.2"/>
    <row r="26615" ht="13.5" customHeight="1" x14ac:dyDescent="0.2"/>
    <row r="26616" ht="13.5" customHeight="1" x14ac:dyDescent="0.2"/>
    <row r="26617" ht="13.5" customHeight="1" x14ac:dyDescent="0.2"/>
    <row r="26618" ht="13.5" customHeight="1" x14ac:dyDescent="0.2"/>
    <row r="26619" ht="13.5" customHeight="1" x14ac:dyDescent="0.2"/>
    <row r="26620" ht="13.5" customHeight="1" x14ac:dyDescent="0.2"/>
    <row r="26621" ht="13.5" customHeight="1" x14ac:dyDescent="0.2"/>
    <row r="26622" ht="13.5" customHeight="1" x14ac:dyDescent="0.2"/>
    <row r="26623" ht="13.5" customHeight="1" x14ac:dyDescent="0.2"/>
    <row r="26624" ht="13.5" customHeight="1" x14ac:dyDescent="0.2"/>
    <row r="26625" ht="13.5" customHeight="1" x14ac:dyDescent="0.2"/>
    <row r="26626" ht="13.5" customHeight="1" x14ac:dyDescent="0.2"/>
    <row r="26627" ht="13.5" customHeight="1" x14ac:dyDescent="0.2"/>
    <row r="26628" ht="13.5" customHeight="1" x14ac:dyDescent="0.2"/>
    <row r="26629" ht="13.5" customHeight="1" x14ac:dyDescent="0.2"/>
    <row r="26630" ht="13.5" customHeight="1" x14ac:dyDescent="0.2"/>
    <row r="26631" ht="13.5" customHeight="1" x14ac:dyDescent="0.2"/>
    <row r="26632" ht="13.5" customHeight="1" x14ac:dyDescent="0.2"/>
    <row r="26633" ht="13.5" customHeight="1" x14ac:dyDescent="0.2"/>
    <row r="26634" ht="13.5" customHeight="1" x14ac:dyDescent="0.2"/>
    <row r="26635" ht="13.5" customHeight="1" x14ac:dyDescent="0.2"/>
    <row r="26636" ht="13.5" customHeight="1" x14ac:dyDescent="0.2"/>
    <row r="26637" ht="13.5" customHeight="1" x14ac:dyDescent="0.2"/>
    <row r="26638" ht="13.5" customHeight="1" x14ac:dyDescent="0.2"/>
    <row r="26639" ht="13.5" customHeight="1" x14ac:dyDescent="0.2"/>
    <row r="26640" ht="13.5" customHeight="1" x14ac:dyDescent="0.2"/>
    <row r="26641" ht="13.5" customHeight="1" x14ac:dyDescent="0.2"/>
    <row r="26642" ht="13.5" customHeight="1" x14ac:dyDescent="0.2"/>
    <row r="26643" ht="13.5" customHeight="1" x14ac:dyDescent="0.2"/>
    <row r="26644" ht="13.5" customHeight="1" x14ac:dyDescent="0.2"/>
    <row r="26645" ht="13.5" customHeight="1" x14ac:dyDescent="0.2"/>
    <row r="26646" ht="13.5" customHeight="1" x14ac:dyDescent="0.2"/>
    <row r="26647" ht="13.5" customHeight="1" x14ac:dyDescent="0.2"/>
    <row r="26648" ht="13.5" customHeight="1" x14ac:dyDescent="0.2"/>
    <row r="26649" ht="13.5" customHeight="1" x14ac:dyDescent="0.2"/>
    <row r="26650" ht="13.5" customHeight="1" x14ac:dyDescent="0.2"/>
    <row r="26651" ht="13.5" customHeight="1" x14ac:dyDescent="0.2"/>
    <row r="26652" ht="13.5" customHeight="1" x14ac:dyDescent="0.2"/>
    <row r="26653" ht="13.5" customHeight="1" x14ac:dyDescent="0.2"/>
    <row r="26654" ht="13.5" customHeight="1" x14ac:dyDescent="0.2"/>
    <row r="26655" ht="13.5" customHeight="1" x14ac:dyDescent="0.2"/>
    <row r="26656" ht="13.5" customHeight="1" x14ac:dyDescent="0.2"/>
    <row r="26657" ht="13.5" customHeight="1" x14ac:dyDescent="0.2"/>
    <row r="26658" ht="13.5" customHeight="1" x14ac:dyDescent="0.2"/>
    <row r="26659" ht="13.5" customHeight="1" x14ac:dyDescent="0.2"/>
    <row r="26660" ht="13.5" customHeight="1" x14ac:dyDescent="0.2"/>
    <row r="26661" ht="13.5" customHeight="1" x14ac:dyDescent="0.2"/>
    <row r="26662" ht="13.5" customHeight="1" x14ac:dyDescent="0.2"/>
    <row r="26663" ht="13.5" customHeight="1" x14ac:dyDescent="0.2"/>
    <row r="26664" ht="13.5" customHeight="1" x14ac:dyDescent="0.2"/>
    <row r="26665" ht="13.5" customHeight="1" x14ac:dyDescent="0.2"/>
    <row r="26666" ht="13.5" customHeight="1" x14ac:dyDescent="0.2"/>
    <row r="26667" ht="13.5" customHeight="1" x14ac:dyDescent="0.2"/>
    <row r="26668" ht="13.5" customHeight="1" x14ac:dyDescent="0.2"/>
    <row r="26669" ht="13.5" customHeight="1" x14ac:dyDescent="0.2"/>
    <row r="26670" ht="13.5" customHeight="1" x14ac:dyDescent="0.2"/>
    <row r="26671" ht="13.5" customHeight="1" x14ac:dyDescent="0.2"/>
    <row r="26672" ht="13.5" customHeight="1" x14ac:dyDescent="0.2"/>
    <row r="26673" ht="13.5" customHeight="1" x14ac:dyDescent="0.2"/>
    <row r="26674" ht="13.5" customHeight="1" x14ac:dyDescent="0.2"/>
    <row r="26675" ht="13.5" customHeight="1" x14ac:dyDescent="0.2"/>
    <row r="26676" ht="13.5" customHeight="1" x14ac:dyDescent="0.2"/>
    <row r="26677" ht="13.5" customHeight="1" x14ac:dyDescent="0.2"/>
    <row r="26678" ht="13.5" customHeight="1" x14ac:dyDescent="0.2"/>
    <row r="26679" ht="13.5" customHeight="1" x14ac:dyDescent="0.2"/>
    <row r="26680" ht="13.5" customHeight="1" x14ac:dyDescent="0.2"/>
    <row r="26681" ht="13.5" customHeight="1" x14ac:dyDescent="0.2"/>
    <row r="26682" ht="13.5" customHeight="1" x14ac:dyDescent="0.2"/>
    <row r="26683" ht="13.5" customHeight="1" x14ac:dyDescent="0.2"/>
    <row r="26684" ht="13.5" customHeight="1" x14ac:dyDescent="0.2"/>
    <row r="26685" ht="13.5" customHeight="1" x14ac:dyDescent="0.2"/>
    <row r="26686" ht="13.5" customHeight="1" x14ac:dyDescent="0.2"/>
    <row r="26687" ht="13.5" customHeight="1" x14ac:dyDescent="0.2"/>
    <row r="26688" ht="13.5" customHeight="1" x14ac:dyDescent="0.2"/>
    <row r="26689" ht="13.5" customHeight="1" x14ac:dyDescent="0.2"/>
    <row r="26690" ht="13.5" customHeight="1" x14ac:dyDescent="0.2"/>
    <row r="26691" ht="13.5" customHeight="1" x14ac:dyDescent="0.2"/>
    <row r="26692" ht="13.5" customHeight="1" x14ac:dyDescent="0.2"/>
    <row r="26693" ht="13.5" customHeight="1" x14ac:dyDescent="0.2"/>
    <row r="26694" ht="13.5" customHeight="1" x14ac:dyDescent="0.2"/>
    <row r="26695" ht="13.5" customHeight="1" x14ac:dyDescent="0.2"/>
    <row r="26696" ht="13.5" customHeight="1" x14ac:dyDescent="0.2"/>
    <row r="26697" ht="13.5" customHeight="1" x14ac:dyDescent="0.2"/>
    <row r="26698" ht="13.5" customHeight="1" x14ac:dyDescent="0.2"/>
    <row r="26699" ht="13.5" customHeight="1" x14ac:dyDescent="0.2"/>
    <row r="26700" ht="13.5" customHeight="1" x14ac:dyDescent="0.2"/>
    <row r="26701" ht="13.5" customHeight="1" x14ac:dyDescent="0.2"/>
    <row r="26702" ht="13.5" customHeight="1" x14ac:dyDescent="0.2"/>
    <row r="26703" ht="13.5" customHeight="1" x14ac:dyDescent="0.2"/>
    <row r="26704" ht="13.5" customHeight="1" x14ac:dyDescent="0.2"/>
    <row r="26705" ht="13.5" customHeight="1" x14ac:dyDescent="0.2"/>
    <row r="26706" ht="13.5" customHeight="1" x14ac:dyDescent="0.2"/>
    <row r="26707" ht="13.5" customHeight="1" x14ac:dyDescent="0.2"/>
    <row r="26708" ht="13.5" customHeight="1" x14ac:dyDescent="0.2"/>
    <row r="26709" ht="13.5" customHeight="1" x14ac:dyDescent="0.2"/>
    <row r="26710" ht="13.5" customHeight="1" x14ac:dyDescent="0.2"/>
    <row r="26711" ht="13.5" customHeight="1" x14ac:dyDescent="0.2"/>
    <row r="26712" ht="13.5" customHeight="1" x14ac:dyDescent="0.2"/>
    <row r="26713" ht="13.5" customHeight="1" x14ac:dyDescent="0.2"/>
    <row r="26714" ht="13.5" customHeight="1" x14ac:dyDescent="0.2"/>
    <row r="26715" ht="13.5" customHeight="1" x14ac:dyDescent="0.2"/>
    <row r="26716" ht="13.5" customHeight="1" x14ac:dyDescent="0.2"/>
    <row r="26717" ht="13.5" customHeight="1" x14ac:dyDescent="0.2"/>
    <row r="26718" ht="13.5" customHeight="1" x14ac:dyDescent="0.2"/>
    <row r="26719" ht="13.5" customHeight="1" x14ac:dyDescent="0.2"/>
    <row r="26720" ht="13.5" customHeight="1" x14ac:dyDescent="0.2"/>
    <row r="26721" ht="13.5" customHeight="1" x14ac:dyDescent="0.2"/>
    <row r="26722" ht="13.5" customHeight="1" x14ac:dyDescent="0.2"/>
    <row r="26723" ht="13.5" customHeight="1" x14ac:dyDescent="0.2"/>
    <row r="26724" ht="13.5" customHeight="1" x14ac:dyDescent="0.2"/>
    <row r="26725" ht="13.5" customHeight="1" x14ac:dyDescent="0.2"/>
    <row r="26726" ht="13.5" customHeight="1" x14ac:dyDescent="0.2"/>
    <row r="26727" ht="13.5" customHeight="1" x14ac:dyDescent="0.2"/>
    <row r="26728" ht="13.5" customHeight="1" x14ac:dyDescent="0.2"/>
    <row r="26729" ht="13.5" customHeight="1" x14ac:dyDescent="0.2"/>
    <row r="26730" ht="13.5" customHeight="1" x14ac:dyDescent="0.2"/>
    <row r="26731" ht="13.5" customHeight="1" x14ac:dyDescent="0.2"/>
    <row r="26732" ht="13.5" customHeight="1" x14ac:dyDescent="0.2"/>
    <row r="26733" ht="13.5" customHeight="1" x14ac:dyDescent="0.2"/>
    <row r="26734" ht="13.5" customHeight="1" x14ac:dyDescent="0.2"/>
    <row r="26735" ht="13.5" customHeight="1" x14ac:dyDescent="0.2"/>
    <row r="26736" ht="13.5" customHeight="1" x14ac:dyDescent="0.2"/>
    <row r="26737" ht="13.5" customHeight="1" x14ac:dyDescent="0.2"/>
    <row r="26738" ht="13.5" customHeight="1" x14ac:dyDescent="0.2"/>
    <row r="26739" ht="13.5" customHeight="1" x14ac:dyDescent="0.2"/>
    <row r="26740" ht="13.5" customHeight="1" x14ac:dyDescent="0.2"/>
    <row r="26741" ht="13.5" customHeight="1" x14ac:dyDescent="0.2"/>
    <row r="26742" ht="13.5" customHeight="1" x14ac:dyDescent="0.2"/>
    <row r="26743" ht="13.5" customHeight="1" x14ac:dyDescent="0.2"/>
    <row r="26744" ht="13.5" customHeight="1" x14ac:dyDescent="0.2"/>
    <row r="26745" ht="13.5" customHeight="1" x14ac:dyDescent="0.2"/>
    <row r="26746" ht="13.5" customHeight="1" x14ac:dyDescent="0.2"/>
    <row r="26747" ht="13.5" customHeight="1" x14ac:dyDescent="0.2"/>
    <row r="26748" ht="13.5" customHeight="1" x14ac:dyDescent="0.2"/>
    <row r="26749" ht="13.5" customHeight="1" x14ac:dyDescent="0.2"/>
    <row r="26750" ht="13.5" customHeight="1" x14ac:dyDescent="0.2"/>
    <row r="26751" ht="13.5" customHeight="1" x14ac:dyDescent="0.2"/>
    <row r="26752" ht="13.5" customHeight="1" x14ac:dyDescent="0.2"/>
    <row r="26753" ht="13.5" customHeight="1" x14ac:dyDescent="0.2"/>
    <row r="26754" ht="13.5" customHeight="1" x14ac:dyDescent="0.2"/>
    <row r="26755" ht="13.5" customHeight="1" x14ac:dyDescent="0.2"/>
    <row r="26756" ht="13.5" customHeight="1" x14ac:dyDescent="0.2"/>
    <row r="26757" ht="13.5" customHeight="1" x14ac:dyDescent="0.2"/>
    <row r="26758" ht="13.5" customHeight="1" x14ac:dyDescent="0.2"/>
    <row r="26759" ht="13.5" customHeight="1" x14ac:dyDescent="0.2"/>
    <row r="26760" ht="13.5" customHeight="1" x14ac:dyDescent="0.2"/>
    <row r="26761" ht="13.5" customHeight="1" x14ac:dyDescent="0.2"/>
    <row r="26762" ht="13.5" customHeight="1" x14ac:dyDescent="0.2"/>
    <row r="26763" ht="13.5" customHeight="1" x14ac:dyDescent="0.2"/>
    <row r="26764" ht="13.5" customHeight="1" x14ac:dyDescent="0.2"/>
    <row r="26765" ht="13.5" customHeight="1" x14ac:dyDescent="0.2"/>
    <row r="26766" ht="13.5" customHeight="1" x14ac:dyDescent="0.2"/>
    <row r="26767" ht="13.5" customHeight="1" x14ac:dyDescent="0.2"/>
    <row r="26768" ht="13.5" customHeight="1" x14ac:dyDescent="0.2"/>
    <row r="26769" ht="13.5" customHeight="1" x14ac:dyDescent="0.2"/>
    <row r="26770" ht="13.5" customHeight="1" x14ac:dyDescent="0.2"/>
    <row r="26771" ht="13.5" customHeight="1" x14ac:dyDescent="0.2"/>
    <row r="26772" ht="13.5" customHeight="1" x14ac:dyDescent="0.2"/>
    <row r="26773" ht="13.5" customHeight="1" x14ac:dyDescent="0.2"/>
    <row r="26774" ht="13.5" customHeight="1" x14ac:dyDescent="0.2"/>
    <row r="26775" ht="13.5" customHeight="1" x14ac:dyDescent="0.2"/>
    <row r="26776" ht="13.5" customHeight="1" x14ac:dyDescent="0.2"/>
    <row r="26777" ht="13.5" customHeight="1" x14ac:dyDescent="0.2"/>
    <row r="26778" ht="13.5" customHeight="1" x14ac:dyDescent="0.2"/>
    <row r="26779" ht="13.5" customHeight="1" x14ac:dyDescent="0.2"/>
    <row r="26780" ht="13.5" customHeight="1" x14ac:dyDescent="0.2"/>
    <row r="26781" ht="13.5" customHeight="1" x14ac:dyDescent="0.2"/>
    <row r="26782" ht="13.5" customHeight="1" x14ac:dyDescent="0.2"/>
    <row r="26783" ht="13.5" customHeight="1" x14ac:dyDescent="0.2"/>
    <row r="26784" ht="13.5" customHeight="1" x14ac:dyDescent="0.2"/>
    <row r="26785" ht="13.5" customHeight="1" x14ac:dyDescent="0.2"/>
    <row r="26786" ht="13.5" customHeight="1" x14ac:dyDescent="0.2"/>
    <row r="26787" ht="13.5" customHeight="1" x14ac:dyDescent="0.2"/>
    <row r="26788" ht="13.5" customHeight="1" x14ac:dyDescent="0.2"/>
    <row r="26789" ht="13.5" customHeight="1" x14ac:dyDescent="0.2"/>
    <row r="26790" ht="13.5" customHeight="1" x14ac:dyDescent="0.2"/>
    <row r="26791" ht="13.5" customHeight="1" x14ac:dyDescent="0.2"/>
    <row r="26792" ht="13.5" customHeight="1" x14ac:dyDescent="0.2"/>
    <row r="26793" ht="13.5" customHeight="1" x14ac:dyDescent="0.2"/>
    <row r="26794" ht="13.5" customHeight="1" x14ac:dyDescent="0.2"/>
    <row r="26795" ht="13.5" customHeight="1" x14ac:dyDescent="0.2"/>
    <row r="26796" ht="13.5" customHeight="1" x14ac:dyDescent="0.2"/>
    <row r="26797" ht="13.5" customHeight="1" x14ac:dyDescent="0.2"/>
    <row r="26798" ht="13.5" customHeight="1" x14ac:dyDescent="0.2"/>
    <row r="26799" ht="13.5" customHeight="1" x14ac:dyDescent="0.2"/>
    <row r="26800" ht="13.5" customHeight="1" x14ac:dyDescent="0.2"/>
    <row r="26801" ht="13.5" customHeight="1" x14ac:dyDescent="0.2"/>
    <row r="26802" ht="13.5" customHeight="1" x14ac:dyDescent="0.2"/>
    <row r="26803" ht="13.5" customHeight="1" x14ac:dyDescent="0.2"/>
    <row r="26804" ht="13.5" customHeight="1" x14ac:dyDescent="0.2"/>
    <row r="26805" ht="13.5" customHeight="1" x14ac:dyDescent="0.2"/>
    <row r="26806" ht="13.5" customHeight="1" x14ac:dyDescent="0.2"/>
    <row r="26807" ht="13.5" customHeight="1" x14ac:dyDescent="0.2"/>
    <row r="26808" ht="13.5" customHeight="1" x14ac:dyDescent="0.2"/>
    <row r="26809" ht="13.5" customHeight="1" x14ac:dyDescent="0.2"/>
    <row r="26810" ht="13.5" customHeight="1" x14ac:dyDescent="0.2"/>
    <row r="26811" ht="13.5" customHeight="1" x14ac:dyDescent="0.2"/>
    <row r="26812" ht="13.5" customHeight="1" x14ac:dyDescent="0.2"/>
    <row r="26813" ht="13.5" customHeight="1" x14ac:dyDescent="0.2"/>
    <row r="26814" ht="13.5" customHeight="1" x14ac:dyDescent="0.2"/>
    <row r="26815" ht="13.5" customHeight="1" x14ac:dyDescent="0.2"/>
    <row r="26816" ht="13.5" customHeight="1" x14ac:dyDescent="0.2"/>
    <row r="26817" ht="13.5" customHeight="1" x14ac:dyDescent="0.2"/>
    <row r="26818" ht="13.5" customHeight="1" x14ac:dyDescent="0.2"/>
    <row r="26819" ht="13.5" customHeight="1" x14ac:dyDescent="0.2"/>
    <row r="26820" ht="13.5" customHeight="1" x14ac:dyDescent="0.2"/>
    <row r="26821" ht="13.5" customHeight="1" x14ac:dyDescent="0.2"/>
    <row r="26822" ht="13.5" customHeight="1" x14ac:dyDescent="0.2"/>
    <row r="26823" ht="13.5" customHeight="1" x14ac:dyDescent="0.2"/>
    <row r="26824" ht="13.5" customHeight="1" x14ac:dyDescent="0.2"/>
    <row r="26825" ht="13.5" customHeight="1" x14ac:dyDescent="0.2"/>
    <row r="26826" ht="13.5" customHeight="1" x14ac:dyDescent="0.2"/>
    <row r="26827" ht="13.5" customHeight="1" x14ac:dyDescent="0.2"/>
    <row r="26828" ht="13.5" customHeight="1" x14ac:dyDescent="0.2"/>
    <row r="26829" ht="13.5" customHeight="1" x14ac:dyDescent="0.2"/>
    <row r="26830" ht="13.5" customHeight="1" x14ac:dyDescent="0.2"/>
    <row r="26831" ht="13.5" customHeight="1" x14ac:dyDescent="0.2"/>
    <row r="26832" ht="13.5" customHeight="1" x14ac:dyDescent="0.2"/>
    <row r="26833" ht="13.5" customHeight="1" x14ac:dyDescent="0.2"/>
    <row r="26834" ht="13.5" customHeight="1" x14ac:dyDescent="0.2"/>
    <row r="26835" ht="13.5" customHeight="1" x14ac:dyDescent="0.2"/>
    <row r="26836" ht="13.5" customHeight="1" x14ac:dyDescent="0.2"/>
    <row r="26837" ht="13.5" customHeight="1" x14ac:dyDescent="0.2"/>
    <row r="26838" ht="13.5" customHeight="1" x14ac:dyDescent="0.2"/>
    <row r="26839" ht="13.5" customHeight="1" x14ac:dyDescent="0.2"/>
    <row r="26840" ht="13.5" customHeight="1" x14ac:dyDescent="0.2"/>
    <row r="26841" ht="13.5" customHeight="1" x14ac:dyDescent="0.2"/>
    <row r="26842" ht="13.5" customHeight="1" x14ac:dyDescent="0.2"/>
    <row r="26843" ht="13.5" customHeight="1" x14ac:dyDescent="0.2"/>
    <row r="26844" ht="13.5" customHeight="1" x14ac:dyDescent="0.2"/>
    <row r="26845" ht="13.5" customHeight="1" x14ac:dyDescent="0.2"/>
    <row r="26846" ht="13.5" customHeight="1" x14ac:dyDescent="0.2"/>
    <row r="26847" ht="13.5" customHeight="1" x14ac:dyDescent="0.2"/>
    <row r="26848" ht="13.5" customHeight="1" x14ac:dyDescent="0.2"/>
    <row r="26849" ht="13.5" customHeight="1" x14ac:dyDescent="0.2"/>
    <row r="26850" ht="13.5" customHeight="1" x14ac:dyDescent="0.2"/>
    <row r="26851" ht="13.5" customHeight="1" x14ac:dyDescent="0.2"/>
    <row r="26852" ht="13.5" customHeight="1" x14ac:dyDescent="0.2"/>
    <row r="26853" ht="13.5" customHeight="1" x14ac:dyDescent="0.2"/>
    <row r="26854" ht="13.5" customHeight="1" x14ac:dyDescent="0.2"/>
    <row r="26855" ht="13.5" customHeight="1" x14ac:dyDescent="0.2"/>
    <row r="26856" ht="13.5" customHeight="1" x14ac:dyDescent="0.2"/>
    <row r="26857" ht="13.5" customHeight="1" x14ac:dyDescent="0.2"/>
    <row r="26858" ht="13.5" customHeight="1" x14ac:dyDescent="0.2"/>
    <row r="26859" ht="13.5" customHeight="1" x14ac:dyDescent="0.2"/>
    <row r="26860" ht="13.5" customHeight="1" x14ac:dyDescent="0.2"/>
    <row r="26861" ht="13.5" customHeight="1" x14ac:dyDescent="0.2"/>
    <row r="26862" ht="13.5" customHeight="1" x14ac:dyDescent="0.2"/>
    <row r="26863" ht="13.5" customHeight="1" x14ac:dyDescent="0.2"/>
    <row r="26864" ht="13.5" customHeight="1" x14ac:dyDescent="0.2"/>
    <row r="26865" ht="13.5" customHeight="1" x14ac:dyDescent="0.2"/>
    <row r="26866" ht="13.5" customHeight="1" x14ac:dyDescent="0.2"/>
    <row r="26867" ht="13.5" customHeight="1" x14ac:dyDescent="0.2"/>
    <row r="26868" ht="13.5" customHeight="1" x14ac:dyDescent="0.2"/>
    <row r="26869" ht="13.5" customHeight="1" x14ac:dyDescent="0.2"/>
    <row r="26870" ht="13.5" customHeight="1" x14ac:dyDescent="0.2"/>
    <row r="26871" ht="13.5" customHeight="1" x14ac:dyDescent="0.2"/>
    <row r="26872" ht="13.5" customHeight="1" x14ac:dyDescent="0.2"/>
    <row r="26873" ht="13.5" customHeight="1" x14ac:dyDescent="0.2"/>
    <row r="26874" ht="13.5" customHeight="1" x14ac:dyDescent="0.2"/>
    <row r="26875" ht="13.5" customHeight="1" x14ac:dyDescent="0.2"/>
    <row r="26876" ht="13.5" customHeight="1" x14ac:dyDescent="0.2"/>
    <row r="26877" ht="13.5" customHeight="1" x14ac:dyDescent="0.2"/>
    <row r="26878" ht="13.5" customHeight="1" x14ac:dyDescent="0.2"/>
    <row r="26879" ht="13.5" customHeight="1" x14ac:dyDescent="0.2"/>
    <row r="26880" ht="13.5" customHeight="1" x14ac:dyDescent="0.2"/>
    <row r="26881" ht="13.5" customHeight="1" x14ac:dyDescent="0.2"/>
    <row r="26882" ht="13.5" customHeight="1" x14ac:dyDescent="0.2"/>
    <row r="26883" ht="13.5" customHeight="1" x14ac:dyDescent="0.2"/>
    <row r="26884" ht="13.5" customHeight="1" x14ac:dyDescent="0.2"/>
    <row r="26885" ht="13.5" customHeight="1" x14ac:dyDescent="0.2"/>
    <row r="26886" ht="13.5" customHeight="1" x14ac:dyDescent="0.2"/>
    <row r="26887" ht="13.5" customHeight="1" x14ac:dyDescent="0.2"/>
    <row r="26888" ht="13.5" customHeight="1" x14ac:dyDescent="0.2"/>
    <row r="26889" ht="13.5" customHeight="1" x14ac:dyDescent="0.2"/>
    <row r="26890" ht="13.5" customHeight="1" x14ac:dyDescent="0.2"/>
    <row r="26891" ht="13.5" customHeight="1" x14ac:dyDescent="0.2"/>
    <row r="26892" ht="13.5" customHeight="1" x14ac:dyDescent="0.2"/>
    <row r="26893" ht="13.5" customHeight="1" x14ac:dyDescent="0.2"/>
    <row r="26894" ht="13.5" customHeight="1" x14ac:dyDescent="0.2"/>
    <row r="26895" ht="13.5" customHeight="1" x14ac:dyDescent="0.2"/>
    <row r="26896" ht="13.5" customHeight="1" x14ac:dyDescent="0.2"/>
    <row r="26897" ht="13.5" customHeight="1" x14ac:dyDescent="0.2"/>
    <row r="26898" ht="13.5" customHeight="1" x14ac:dyDescent="0.2"/>
    <row r="26899" ht="13.5" customHeight="1" x14ac:dyDescent="0.2"/>
    <row r="26900" ht="13.5" customHeight="1" x14ac:dyDescent="0.2"/>
    <row r="26901" ht="13.5" customHeight="1" x14ac:dyDescent="0.2"/>
    <row r="26902" ht="13.5" customHeight="1" x14ac:dyDescent="0.2"/>
    <row r="26903" ht="13.5" customHeight="1" x14ac:dyDescent="0.2"/>
    <row r="26904" ht="13.5" customHeight="1" x14ac:dyDescent="0.2"/>
    <row r="26905" ht="13.5" customHeight="1" x14ac:dyDescent="0.2"/>
    <row r="26906" ht="13.5" customHeight="1" x14ac:dyDescent="0.2"/>
    <row r="26907" ht="13.5" customHeight="1" x14ac:dyDescent="0.2"/>
    <row r="26908" ht="13.5" customHeight="1" x14ac:dyDescent="0.2"/>
    <row r="26909" ht="13.5" customHeight="1" x14ac:dyDescent="0.2"/>
    <row r="26910" ht="13.5" customHeight="1" x14ac:dyDescent="0.2"/>
    <row r="26911" ht="13.5" customHeight="1" x14ac:dyDescent="0.2"/>
    <row r="26912" ht="13.5" customHeight="1" x14ac:dyDescent="0.2"/>
    <row r="26913" ht="13.5" customHeight="1" x14ac:dyDescent="0.2"/>
    <row r="26914" ht="13.5" customHeight="1" x14ac:dyDescent="0.2"/>
    <row r="26915" ht="13.5" customHeight="1" x14ac:dyDescent="0.2"/>
    <row r="26916" ht="13.5" customHeight="1" x14ac:dyDescent="0.2"/>
    <row r="26917" ht="13.5" customHeight="1" x14ac:dyDescent="0.2"/>
    <row r="26918" ht="13.5" customHeight="1" x14ac:dyDescent="0.2"/>
    <row r="26919" ht="13.5" customHeight="1" x14ac:dyDescent="0.2"/>
    <row r="26920" ht="13.5" customHeight="1" x14ac:dyDescent="0.2"/>
    <row r="26921" ht="13.5" customHeight="1" x14ac:dyDescent="0.2"/>
    <row r="26922" ht="13.5" customHeight="1" x14ac:dyDescent="0.2"/>
    <row r="26923" ht="13.5" customHeight="1" x14ac:dyDescent="0.2"/>
    <row r="26924" ht="13.5" customHeight="1" x14ac:dyDescent="0.2"/>
    <row r="26925" ht="13.5" customHeight="1" x14ac:dyDescent="0.2"/>
    <row r="26926" ht="13.5" customHeight="1" x14ac:dyDescent="0.2"/>
    <row r="26927" ht="13.5" customHeight="1" x14ac:dyDescent="0.2"/>
    <row r="26928" ht="13.5" customHeight="1" x14ac:dyDescent="0.2"/>
    <row r="26929" ht="13.5" customHeight="1" x14ac:dyDescent="0.2"/>
    <row r="26930" ht="13.5" customHeight="1" x14ac:dyDescent="0.2"/>
    <row r="26931" ht="13.5" customHeight="1" x14ac:dyDescent="0.2"/>
    <row r="26932" ht="13.5" customHeight="1" x14ac:dyDescent="0.2"/>
    <row r="26933" ht="13.5" customHeight="1" x14ac:dyDescent="0.2"/>
    <row r="26934" ht="13.5" customHeight="1" x14ac:dyDescent="0.2"/>
    <row r="26935" ht="13.5" customHeight="1" x14ac:dyDescent="0.2"/>
    <row r="26936" ht="13.5" customHeight="1" x14ac:dyDescent="0.2"/>
    <row r="26937" ht="13.5" customHeight="1" x14ac:dyDescent="0.2"/>
    <row r="26938" ht="13.5" customHeight="1" x14ac:dyDescent="0.2"/>
    <row r="26939" ht="13.5" customHeight="1" x14ac:dyDescent="0.2"/>
    <row r="26940" ht="13.5" customHeight="1" x14ac:dyDescent="0.2"/>
    <row r="26941" ht="13.5" customHeight="1" x14ac:dyDescent="0.2"/>
    <row r="26942" ht="13.5" customHeight="1" x14ac:dyDescent="0.2"/>
    <row r="26943" ht="13.5" customHeight="1" x14ac:dyDescent="0.2"/>
    <row r="26944" ht="13.5" customHeight="1" x14ac:dyDescent="0.2"/>
    <row r="26945" ht="13.5" customHeight="1" x14ac:dyDescent="0.2"/>
    <row r="26946" ht="13.5" customHeight="1" x14ac:dyDescent="0.2"/>
    <row r="26947" ht="13.5" customHeight="1" x14ac:dyDescent="0.2"/>
    <row r="26948" ht="13.5" customHeight="1" x14ac:dyDescent="0.2"/>
    <row r="26949" ht="13.5" customHeight="1" x14ac:dyDescent="0.2"/>
    <row r="26950" ht="13.5" customHeight="1" x14ac:dyDescent="0.2"/>
    <row r="26951" ht="13.5" customHeight="1" x14ac:dyDescent="0.2"/>
    <row r="26952" ht="13.5" customHeight="1" x14ac:dyDescent="0.2"/>
    <row r="26953" ht="13.5" customHeight="1" x14ac:dyDescent="0.2"/>
    <row r="26954" ht="13.5" customHeight="1" x14ac:dyDescent="0.2"/>
    <row r="26955" ht="13.5" customHeight="1" x14ac:dyDescent="0.2"/>
    <row r="26956" ht="13.5" customHeight="1" x14ac:dyDescent="0.2"/>
    <row r="26957" ht="13.5" customHeight="1" x14ac:dyDescent="0.2"/>
    <row r="26958" ht="13.5" customHeight="1" x14ac:dyDescent="0.2"/>
    <row r="26959" ht="13.5" customHeight="1" x14ac:dyDescent="0.2"/>
    <row r="26960" ht="13.5" customHeight="1" x14ac:dyDescent="0.2"/>
    <row r="26961" ht="13.5" customHeight="1" x14ac:dyDescent="0.2"/>
    <row r="26962" ht="13.5" customHeight="1" x14ac:dyDescent="0.2"/>
    <row r="26963" ht="13.5" customHeight="1" x14ac:dyDescent="0.2"/>
    <row r="26964" ht="13.5" customHeight="1" x14ac:dyDescent="0.2"/>
    <row r="26965" ht="13.5" customHeight="1" x14ac:dyDescent="0.2"/>
    <row r="26966" ht="13.5" customHeight="1" x14ac:dyDescent="0.2"/>
    <row r="26967" ht="13.5" customHeight="1" x14ac:dyDescent="0.2"/>
    <row r="26968" ht="13.5" customHeight="1" x14ac:dyDescent="0.2"/>
    <row r="26969" ht="13.5" customHeight="1" x14ac:dyDescent="0.2"/>
    <row r="26970" ht="13.5" customHeight="1" x14ac:dyDescent="0.2"/>
    <row r="26971" ht="13.5" customHeight="1" x14ac:dyDescent="0.2"/>
    <row r="26972" ht="13.5" customHeight="1" x14ac:dyDescent="0.2"/>
    <row r="26973" ht="13.5" customHeight="1" x14ac:dyDescent="0.2"/>
    <row r="26974" ht="13.5" customHeight="1" x14ac:dyDescent="0.2"/>
    <row r="26975" ht="13.5" customHeight="1" x14ac:dyDescent="0.2"/>
    <row r="26976" ht="13.5" customHeight="1" x14ac:dyDescent="0.2"/>
    <row r="26977" ht="13.5" customHeight="1" x14ac:dyDescent="0.2"/>
    <row r="26978" ht="13.5" customHeight="1" x14ac:dyDescent="0.2"/>
    <row r="26979" ht="13.5" customHeight="1" x14ac:dyDescent="0.2"/>
    <row r="26980" ht="13.5" customHeight="1" x14ac:dyDescent="0.2"/>
    <row r="26981" ht="13.5" customHeight="1" x14ac:dyDescent="0.2"/>
    <row r="26982" ht="13.5" customHeight="1" x14ac:dyDescent="0.2"/>
    <row r="26983" ht="13.5" customHeight="1" x14ac:dyDescent="0.2"/>
    <row r="26984" ht="13.5" customHeight="1" x14ac:dyDescent="0.2"/>
    <row r="26985" ht="13.5" customHeight="1" x14ac:dyDescent="0.2"/>
    <row r="26986" ht="13.5" customHeight="1" x14ac:dyDescent="0.2"/>
    <row r="26987" ht="13.5" customHeight="1" x14ac:dyDescent="0.2"/>
    <row r="26988" ht="13.5" customHeight="1" x14ac:dyDescent="0.2"/>
    <row r="26989" ht="13.5" customHeight="1" x14ac:dyDescent="0.2"/>
    <row r="26990" ht="13.5" customHeight="1" x14ac:dyDescent="0.2"/>
    <row r="26991" ht="13.5" customHeight="1" x14ac:dyDescent="0.2"/>
    <row r="26992" ht="13.5" customHeight="1" x14ac:dyDescent="0.2"/>
    <row r="26993" ht="13.5" customHeight="1" x14ac:dyDescent="0.2"/>
    <row r="26994" ht="13.5" customHeight="1" x14ac:dyDescent="0.2"/>
    <row r="26995" ht="13.5" customHeight="1" x14ac:dyDescent="0.2"/>
    <row r="26996" ht="13.5" customHeight="1" x14ac:dyDescent="0.2"/>
    <row r="26997" ht="13.5" customHeight="1" x14ac:dyDescent="0.2"/>
    <row r="26998" ht="13.5" customHeight="1" x14ac:dyDescent="0.2"/>
    <row r="26999" ht="13.5" customHeight="1" x14ac:dyDescent="0.2"/>
    <row r="27000" ht="13.5" customHeight="1" x14ac:dyDescent="0.2"/>
    <row r="27001" ht="13.5" customHeight="1" x14ac:dyDescent="0.2"/>
    <row r="27002" ht="13.5" customHeight="1" x14ac:dyDescent="0.2"/>
    <row r="27003" ht="13.5" customHeight="1" x14ac:dyDescent="0.2"/>
    <row r="27004" ht="13.5" customHeight="1" x14ac:dyDescent="0.2"/>
    <row r="27005" ht="13.5" customHeight="1" x14ac:dyDescent="0.2"/>
    <row r="27006" ht="13.5" customHeight="1" x14ac:dyDescent="0.2"/>
    <row r="27007" ht="13.5" customHeight="1" x14ac:dyDescent="0.2"/>
    <row r="27008" ht="13.5" customHeight="1" x14ac:dyDescent="0.2"/>
    <row r="27009" ht="13.5" customHeight="1" x14ac:dyDescent="0.2"/>
    <row r="27010" ht="13.5" customHeight="1" x14ac:dyDescent="0.2"/>
    <row r="27011" ht="13.5" customHeight="1" x14ac:dyDescent="0.2"/>
    <row r="27012" ht="13.5" customHeight="1" x14ac:dyDescent="0.2"/>
    <row r="27013" ht="13.5" customHeight="1" x14ac:dyDescent="0.2"/>
    <row r="27014" ht="13.5" customHeight="1" x14ac:dyDescent="0.2"/>
    <row r="27015" ht="13.5" customHeight="1" x14ac:dyDescent="0.2"/>
    <row r="27016" ht="13.5" customHeight="1" x14ac:dyDescent="0.2"/>
    <row r="27017" ht="13.5" customHeight="1" x14ac:dyDescent="0.2"/>
    <row r="27018" ht="13.5" customHeight="1" x14ac:dyDescent="0.2"/>
    <row r="27019" ht="13.5" customHeight="1" x14ac:dyDescent="0.2"/>
    <row r="27020" ht="13.5" customHeight="1" x14ac:dyDescent="0.2"/>
    <row r="27021" ht="13.5" customHeight="1" x14ac:dyDescent="0.2"/>
    <row r="27022" ht="13.5" customHeight="1" x14ac:dyDescent="0.2"/>
    <row r="27023" ht="13.5" customHeight="1" x14ac:dyDescent="0.2"/>
    <row r="27024" ht="13.5" customHeight="1" x14ac:dyDescent="0.2"/>
    <row r="27025" ht="13.5" customHeight="1" x14ac:dyDescent="0.2"/>
    <row r="27026" ht="13.5" customHeight="1" x14ac:dyDescent="0.2"/>
    <row r="27027" ht="13.5" customHeight="1" x14ac:dyDescent="0.2"/>
    <row r="27028" ht="13.5" customHeight="1" x14ac:dyDescent="0.2"/>
    <row r="27029" ht="13.5" customHeight="1" x14ac:dyDescent="0.2"/>
    <row r="27030" ht="13.5" customHeight="1" x14ac:dyDescent="0.2"/>
    <row r="27031" ht="13.5" customHeight="1" x14ac:dyDescent="0.2"/>
    <row r="27032" ht="13.5" customHeight="1" x14ac:dyDescent="0.2"/>
    <row r="27033" ht="13.5" customHeight="1" x14ac:dyDescent="0.2"/>
    <row r="27034" ht="13.5" customHeight="1" x14ac:dyDescent="0.2"/>
    <row r="27035" ht="13.5" customHeight="1" x14ac:dyDescent="0.2"/>
    <row r="27036" ht="13.5" customHeight="1" x14ac:dyDescent="0.2"/>
    <row r="27037" ht="13.5" customHeight="1" x14ac:dyDescent="0.2"/>
    <row r="27038" ht="13.5" customHeight="1" x14ac:dyDescent="0.2"/>
    <row r="27039" ht="13.5" customHeight="1" x14ac:dyDescent="0.2"/>
    <row r="27040" ht="13.5" customHeight="1" x14ac:dyDescent="0.2"/>
    <row r="27041" ht="13.5" customHeight="1" x14ac:dyDescent="0.2"/>
    <row r="27042" ht="13.5" customHeight="1" x14ac:dyDescent="0.2"/>
    <row r="27043" ht="13.5" customHeight="1" x14ac:dyDescent="0.2"/>
    <row r="27044" ht="13.5" customHeight="1" x14ac:dyDescent="0.2"/>
    <row r="27045" ht="13.5" customHeight="1" x14ac:dyDescent="0.2"/>
    <row r="27046" ht="13.5" customHeight="1" x14ac:dyDescent="0.2"/>
    <row r="27047" ht="13.5" customHeight="1" x14ac:dyDescent="0.2"/>
    <row r="27048" ht="13.5" customHeight="1" x14ac:dyDescent="0.2"/>
    <row r="27049" ht="13.5" customHeight="1" x14ac:dyDescent="0.2"/>
    <row r="27050" ht="13.5" customHeight="1" x14ac:dyDescent="0.2"/>
    <row r="27051" ht="13.5" customHeight="1" x14ac:dyDescent="0.2"/>
    <row r="27052" ht="13.5" customHeight="1" x14ac:dyDescent="0.2"/>
    <row r="27053" ht="13.5" customHeight="1" x14ac:dyDescent="0.2"/>
    <row r="27054" ht="13.5" customHeight="1" x14ac:dyDescent="0.2"/>
    <row r="27055" ht="13.5" customHeight="1" x14ac:dyDescent="0.2"/>
    <row r="27056" ht="13.5" customHeight="1" x14ac:dyDescent="0.2"/>
    <row r="27057" ht="13.5" customHeight="1" x14ac:dyDescent="0.2"/>
    <row r="27058" ht="13.5" customHeight="1" x14ac:dyDescent="0.2"/>
    <row r="27059" ht="13.5" customHeight="1" x14ac:dyDescent="0.2"/>
    <row r="27060" ht="13.5" customHeight="1" x14ac:dyDescent="0.2"/>
    <row r="27061" ht="13.5" customHeight="1" x14ac:dyDescent="0.2"/>
    <row r="27062" ht="13.5" customHeight="1" x14ac:dyDescent="0.2"/>
    <row r="27063" ht="13.5" customHeight="1" x14ac:dyDescent="0.2"/>
    <row r="27064" ht="13.5" customHeight="1" x14ac:dyDescent="0.2"/>
    <row r="27065" ht="13.5" customHeight="1" x14ac:dyDescent="0.2"/>
    <row r="27066" ht="13.5" customHeight="1" x14ac:dyDescent="0.2"/>
    <row r="27067" ht="13.5" customHeight="1" x14ac:dyDescent="0.2"/>
    <row r="27068" ht="13.5" customHeight="1" x14ac:dyDescent="0.2"/>
    <row r="27069" ht="13.5" customHeight="1" x14ac:dyDescent="0.2"/>
    <row r="27070" ht="13.5" customHeight="1" x14ac:dyDescent="0.2"/>
    <row r="27071" ht="13.5" customHeight="1" x14ac:dyDescent="0.2"/>
    <row r="27072" ht="13.5" customHeight="1" x14ac:dyDescent="0.2"/>
    <row r="27073" ht="13.5" customHeight="1" x14ac:dyDescent="0.2"/>
    <row r="27074" ht="13.5" customHeight="1" x14ac:dyDescent="0.2"/>
    <row r="27075" ht="13.5" customHeight="1" x14ac:dyDescent="0.2"/>
    <row r="27076" ht="13.5" customHeight="1" x14ac:dyDescent="0.2"/>
    <row r="27077" ht="13.5" customHeight="1" x14ac:dyDescent="0.2"/>
    <row r="27078" ht="13.5" customHeight="1" x14ac:dyDescent="0.2"/>
    <row r="27079" ht="13.5" customHeight="1" x14ac:dyDescent="0.2"/>
    <row r="27080" ht="13.5" customHeight="1" x14ac:dyDescent="0.2"/>
    <row r="27081" ht="13.5" customHeight="1" x14ac:dyDescent="0.2"/>
    <row r="27082" ht="13.5" customHeight="1" x14ac:dyDescent="0.2"/>
    <row r="27083" ht="13.5" customHeight="1" x14ac:dyDescent="0.2"/>
    <row r="27084" ht="13.5" customHeight="1" x14ac:dyDescent="0.2"/>
    <row r="27085" ht="13.5" customHeight="1" x14ac:dyDescent="0.2"/>
    <row r="27086" ht="13.5" customHeight="1" x14ac:dyDescent="0.2"/>
    <row r="27087" ht="13.5" customHeight="1" x14ac:dyDescent="0.2"/>
    <row r="27088" ht="13.5" customHeight="1" x14ac:dyDescent="0.2"/>
    <row r="27089" ht="13.5" customHeight="1" x14ac:dyDescent="0.2"/>
    <row r="27090" ht="13.5" customHeight="1" x14ac:dyDescent="0.2"/>
    <row r="27091" ht="13.5" customHeight="1" x14ac:dyDescent="0.2"/>
    <row r="27092" ht="13.5" customHeight="1" x14ac:dyDescent="0.2"/>
    <row r="27093" ht="13.5" customHeight="1" x14ac:dyDescent="0.2"/>
    <row r="27094" ht="13.5" customHeight="1" x14ac:dyDescent="0.2"/>
    <row r="27095" ht="13.5" customHeight="1" x14ac:dyDescent="0.2"/>
    <row r="27096" ht="13.5" customHeight="1" x14ac:dyDescent="0.2"/>
    <row r="27097" ht="13.5" customHeight="1" x14ac:dyDescent="0.2"/>
    <row r="27098" ht="13.5" customHeight="1" x14ac:dyDescent="0.2"/>
    <row r="27099" ht="13.5" customHeight="1" x14ac:dyDescent="0.2"/>
    <row r="27100" ht="13.5" customHeight="1" x14ac:dyDescent="0.2"/>
    <row r="27101" ht="13.5" customHeight="1" x14ac:dyDescent="0.2"/>
    <row r="27102" ht="13.5" customHeight="1" x14ac:dyDescent="0.2"/>
    <row r="27103" ht="13.5" customHeight="1" x14ac:dyDescent="0.2"/>
    <row r="27104" ht="13.5" customHeight="1" x14ac:dyDescent="0.2"/>
    <row r="27105" ht="13.5" customHeight="1" x14ac:dyDescent="0.2"/>
    <row r="27106" ht="13.5" customHeight="1" x14ac:dyDescent="0.2"/>
    <row r="27107" ht="13.5" customHeight="1" x14ac:dyDescent="0.2"/>
    <row r="27108" ht="13.5" customHeight="1" x14ac:dyDescent="0.2"/>
    <row r="27109" ht="13.5" customHeight="1" x14ac:dyDescent="0.2"/>
    <row r="27110" ht="13.5" customHeight="1" x14ac:dyDescent="0.2"/>
    <row r="27111" ht="13.5" customHeight="1" x14ac:dyDescent="0.2"/>
    <row r="27112" ht="13.5" customHeight="1" x14ac:dyDescent="0.2"/>
    <row r="27113" ht="13.5" customHeight="1" x14ac:dyDescent="0.2"/>
    <row r="27114" ht="13.5" customHeight="1" x14ac:dyDescent="0.2"/>
    <row r="27115" ht="13.5" customHeight="1" x14ac:dyDescent="0.2"/>
    <row r="27116" ht="13.5" customHeight="1" x14ac:dyDescent="0.2"/>
    <row r="27117" ht="13.5" customHeight="1" x14ac:dyDescent="0.2"/>
    <row r="27118" ht="13.5" customHeight="1" x14ac:dyDescent="0.2"/>
    <row r="27119" ht="13.5" customHeight="1" x14ac:dyDescent="0.2"/>
    <row r="27120" ht="13.5" customHeight="1" x14ac:dyDescent="0.2"/>
    <row r="27121" ht="13.5" customHeight="1" x14ac:dyDescent="0.2"/>
    <row r="27122" ht="13.5" customHeight="1" x14ac:dyDescent="0.2"/>
    <row r="27123" ht="13.5" customHeight="1" x14ac:dyDescent="0.2"/>
    <row r="27124" ht="13.5" customHeight="1" x14ac:dyDescent="0.2"/>
    <row r="27125" ht="13.5" customHeight="1" x14ac:dyDescent="0.2"/>
    <row r="27126" ht="13.5" customHeight="1" x14ac:dyDescent="0.2"/>
    <row r="27127" ht="13.5" customHeight="1" x14ac:dyDescent="0.2"/>
    <row r="27128" ht="13.5" customHeight="1" x14ac:dyDescent="0.2"/>
    <row r="27129" ht="13.5" customHeight="1" x14ac:dyDescent="0.2"/>
    <row r="27130" ht="13.5" customHeight="1" x14ac:dyDescent="0.2"/>
    <row r="27131" ht="13.5" customHeight="1" x14ac:dyDescent="0.2"/>
    <row r="27132" ht="13.5" customHeight="1" x14ac:dyDescent="0.2"/>
    <row r="27133" ht="13.5" customHeight="1" x14ac:dyDescent="0.2"/>
    <row r="27134" ht="13.5" customHeight="1" x14ac:dyDescent="0.2"/>
    <row r="27135" ht="13.5" customHeight="1" x14ac:dyDescent="0.2"/>
    <row r="27136" ht="13.5" customHeight="1" x14ac:dyDescent="0.2"/>
    <row r="27137" ht="13.5" customHeight="1" x14ac:dyDescent="0.2"/>
    <row r="27138" ht="13.5" customHeight="1" x14ac:dyDescent="0.2"/>
    <row r="27139" ht="13.5" customHeight="1" x14ac:dyDescent="0.2"/>
    <row r="27140" ht="13.5" customHeight="1" x14ac:dyDescent="0.2"/>
    <row r="27141" ht="13.5" customHeight="1" x14ac:dyDescent="0.2"/>
    <row r="27142" ht="13.5" customHeight="1" x14ac:dyDescent="0.2"/>
    <row r="27143" ht="13.5" customHeight="1" x14ac:dyDescent="0.2"/>
    <row r="27144" ht="13.5" customHeight="1" x14ac:dyDescent="0.2"/>
    <row r="27145" ht="13.5" customHeight="1" x14ac:dyDescent="0.2"/>
    <row r="27146" ht="13.5" customHeight="1" x14ac:dyDescent="0.2"/>
    <row r="27147" ht="13.5" customHeight="1" x14ac:dyDescent="0.2"/>
    <row r="27148" ht="13.5" customHeight="1" x14ac:dyDescent="0.2"/>
    <row r="27149" ht="13.5" customHeight="1" x14ac:dyDescent="0.2"/>
    <row r="27150" ht="13.5" customHeight="1" x14ac:dyDescent="0.2"/>
    <row r="27151" ht="13.5" customHeight="1" x14ac:dyDescent="0.2"/>
    <row r="27152" ht="13.5" customHeight="1" x14ac:dyDescent="0.2"/>
    <row r="27153" ht="13.5" customHeight="1" x14ac:dyDescent="0.2"/>
    <row r="27154" ht="13.5" customHeight="1" x14ac:dyDescent="0.2"/>
    <row r="27155" ht="13.5" customHeight="1" x14ac:dyDescent="0.2"/>
    <row r="27156" ht="13.5" customHeight="1" x14ac:dyDescent="0.2"/>
    <row r="27157" ht="13.5" customHeight="1" x14ac:dyDescent="0.2"/>
    <row r="27158" ht="13.5" customHeight="1" x14ac:dyDescent="0.2"/>
    <row r="27159" ht="13.5" customHeight="1" x14ac:dyDescent="0.2"/>
    <row r="27160" ht="13.5" customHeight="1" x14ac:dyDescent="0.2"/>
    <row r="27161" ht="13.5" customHeight="1" x14ac:dyDescent="0.2"/>
    <row r="27162" ht="13.5" customHeight="1" x14ac:dyDescent="0.2"/>
    <row r="27163" ht="13.5" customHeight="1" x14ac:dyDescent="0.2"/>
    <row r="27164" ht="13.5" customHeight="1" x14ac:dyDescent="0.2"/>
    <row r="27165" ht="13.5" customHeight="1" x14ac:dyDescent="0.2"/>
    <row r="27166" ht="13.5" customHeight="1" x14ac:dyDescent="0.2"/>
    <row r="27167" ht="13.5" customHeight="1" x14ac:dyDescent="0.2"/>
    <row r="27168" ht="13.5" customHeight="1" x14ac:dyDescent="0.2"/>
    <row r="27169" ht="13.5" customHeight="1" x14ac:dyDescent="0.2"/>
    <row r="27170" ht="13.5" customHeight="1" x14ac:dyDescent="0.2"/>
    <row r="27171" ht="13.5" customHeight="1" x14ac:dyDescent="0.2"/>
    <row r="27172" ht="13.5" customHeight="1" x14ac:dyDescent="0.2"/>
    <row r="27173" ht="13.5" customHeight="1" x14ac:dyDescent="0.2"/>
    <row r="27174" ht="13.5" customHeight="1" x14ac:dyDescent="0.2"/>
    <row r="27175" ht="13.5" customHeight="1" x14ac:dyDescent="0.2"/>
    <row r="27176" ht="13.5" customHeight="1" x14ac:dyDescent="0.2"/>
    <row r="27177" ht="13.5" customHeight="1" x14ac:dyDescent="0.2"/>
    <row r="27178" ht="13.5" customHeight="1" x14ac:dyDescent="0.2"/>
    <row r="27179" ht="13.5" customHeight="1" x14ac:dyDescent="0.2"/>
    <row r="27180" ht="13.5" customHeight="1" x14ac:dyDescent="0.2"/>
    <row r="27181" ht="13.5" customHeight="1" x14ac:dyDescent="0.2"/>
    <row r="27182" ht="13.5" customHeight="1" x14ac:dyDescent="0.2"/>
    <row r="27183" ht="13.5" customHeight="1" x14ac:dyDescent="0.2"/>
    <row r="27184" ht="13.5" customHeight="1" x14ac:dyDescent="0.2"/>
    <row r="27185" ht="13.5" customHeight="1" x14ac:dyDescent="0.2"/>
    <row r="27186" ht="13.5" customHeight="1" x14ac:dyDescent="0.2"/>
    <row r="27187" ht="13.5" customHeight="1" x14ac:dyDescent="0.2"/>
    <row r="27188" ht="13.5" customHeight="1" x14ac:dyDescent="0.2"/>
    <row r="27189" ht="13.5" customHeight="1" x14ac:dyDescent="0.2"/>
    <row r="27190" ht="13.5" customHeight="1" x14ac:dyDescent="0.2"/>
    <row r="27191" ht="13.5" customHeight="1" x14ac:dyDescent="0.2"/>
    <row r="27192" ht="13.5" customHeight="1" x14ac:dyDescent="0.2"/>
    <row r="27193" ht="13.5" customHeight="1" x14ac:dyDescent="0.2"/>
    <row r="27194" ht="13.5" customHeight="1" x14ac:dyDescent="0.2"/>
    <row r="27195" ht="13.5" customHeight="1" x14ac:dyDescent="0.2"/>
    <row r="27196" ht="13.5" customHeight="1" x14ac:dyDescent="0.2"/>
    <row r="27197" ht="13.5" customHeight="1" x14ac:dyDescent="0.2"/>
    <row r="27198" ht="13.5" customHeight="1" x14ac:dyDescent="0.2"/>
    <row r="27199" ht="13.5" customHeight="1" x14ac:dyDescent="0.2"/>
    <row r="27200" ht="13.5" customHeight="1" x14ac:dyDescent="0.2"/>
    <row r="27201" ht="13.5" customHeight="1" x14ac:dyDescent="0.2"/>
    <row r="27202" ht="13.5" customHeight="1" x14ac:dyDescent="0.2"/>
    <row r="27203" ht="13.5" customHeight="1" x14ac:dyDescent="0.2"/>
    <row r="27204" ht="13.5" customHeight="1" x14ac:dyDescent="0.2"/>
    <row r="27205" ht="13.5" customHeight="1" x14ac:dyDescent="0.2"/>
    <row r="27206" ht="13.5" customHeight="1" x14ac:dyDescent="0.2"/>
    <row r="27207" ht="13.5" customHeight="1" x14ac:dyDescent="0.2"/>
    <row r="27208" ht="13.5" customHeight="1" x14ac:dyDescent="0.2"/>
    <row r="27209" ht="13.5" customHeight="1" x14ac:dyDescent="0.2"/>
    <row r="27210" ht="13.5" customHeight="1" x14ac:dyDescent="0.2"/>
    <row r="27211" ht="13.5" customHeight="1" x14ac:dyDescent="0.2"/>
    <row r="27212" ht="13.5" customHeight="1" x14ac:dyDescent="0.2"/>
    <row r="27213" ht="13.5" customHeight="1" x14ac:dyDescent="0.2"/>
    <row r="27214" ht="13.5" customHeight="1" x14ac:dyDescent="0.2"/>
    <row r="27215" ht="13.5" customHeight="1" x14ac:dyDescent="0.2"/>
    <row r="27216" ht="13.5" customHeight="1" x14ac:dyDescent="0.2"/>
    <row r="27217" ht="13.5" customHeight="1" x14ac:dyDescent="0.2"/>
    <row r="27218" ht="13.5" customHeight="1" x14ac:dyDescent="0.2"/>
    <row r="27219" ht="13.5" customHeight="1" x14ac:dyDescent="0.2"/>
    <row r="27220" ht="13.5" customHeight="1" x14ac:dyDescent="0.2"/>
    <row r="27221" ht="13.5" customHeight="1" x14ac:dyDescent="0.2"/>
    <row r="27222" ht="13.5" customHeight="1" x14ac:dyDescent="0.2"/>
    <row r="27223" ht="13.5" customHeight="1" x14ac:dyDescent="0.2"/>
    <row r="27224" ht="13.5" customHeight="1" x14ac:dyDescent="0.2"/>
    <row r="27225" ht="13.5" customHeight="1" x14ac:dyDescent="0.2"/>
    <row r="27226" ht="13.5" customHeight="1" x14ac:dyDescent="0.2"/>
    <row r="27227" ht="13.5" customHeight="1" x14ac:dyDescent="0.2"/>
    <row r="27228" ht="13.5" customHeight="1" x14ac:dyDescent="0.2"/>
    <row r="27229" ht="13.5" customHeight="1" x14ac:dyDescent="0.2"/>
    <row r="27230" ht="13.5" customHeight="1" x14ac:dyDescent="0.2"/>
    <row r="27231" ht="13.5" customHeight="1" x14ac:dyDescent="0.2"/>
    <row r="27232" ht="13.5" customHeight="1" x14ac:dyDescent="0.2"/>
    <row r="27233" ht="13.5" customHeight="1" x14ac:dyDescent="0.2"/>
    <row r="27234" ht="13.5" customHeight="1" x14ac:dyDescent="0.2"/>
    <row r="27235" ht="13.5" customHeight="1" x14ac:dyDescent="0.2"/>
    <row r="27236" ht="13.5" customHeight="1" x14ac:dyDescent="0.2"/>
    <row r="27237" ht="13.5" customHeight="1" x14ac:dyDescent="0.2"/>
    <row r="27238" ht="13.5" customHeight="1" x14ac:dyDescent="0.2"/>
    <row r="27239" ht="13.5" customHeight="1" x14ac:dyDescent="0.2"/>
    <row r="27240" ht="13.5" customHeight="1" x14ac:dyDescent="0.2"/>
    <row r="27241" ht="13.5" customHeight="1" x14ac:dyDescent="0.2"/>
    <row r="27242" ht="13.5" customHeight="1" x14ac:dyDescent="0.2"/>
    <row r="27243" ht="13.5" customHeight="1" x14ac:dyDescent="0.2"/>
    <row r="27244" ht="13.5" customHeight="1" x14ac:dyDescent="0.2"/>
    <row r="27245" ht="13.5" customHeight="1" x14ac:dyDescent="0.2"/>
    <row r="27246" ht="13.5" customHeight="1" x14ac:dyDescent="0.2"/>
    <row r="27247" ht="13.5" customHeight="1" x14ac:dyDescent="0.2"/>
    <row r="27248" ht="13.5" customHeight="1" x14ac:dyDescent="0.2"/>
    <row r="27249" ht="13.5" customHeight="1" x14ac:dyDescent="0.2"/>
    <row r="27250" ht="13.5" customHeight="1" x14ac:dyDescent="0.2"/>
    <row r="27251" ht="13.5" customHeight="1" x14ac:dyDescent="0.2"/>
    <row r="27252" ht="13.5" customHeight="1" x14ac:dyDescent="0.2"/>
    <row r="27253" ht="13.5" customHeight="1" x14ac:dyDescent="0.2"/>
    <row r="27254" ht="13.5" customHeight="1" x14ac:dyDescent="0.2"/>
    <row r="27255" ht="13.5" customHeight="1" x14ac:dyDescent="0.2"/>
    <row r="27256" ht="13.5" customHeight="1" x14ac:dyDescent="0.2"/>
    <row r="27257" ht="13.5" customHeight="1" x14ac:dyDescent="0.2"/>
    <row r="27258" ht="13.5" customHeight="1" x14ac:dyDescent="0.2"/>
    <row r="27259" ht="13.5" customHeight="1" x14ac:dyDescent="0.2"/>
    <row r="27260" ht="13.5" customHeight="1" x14ac:dyDescent="0.2"/>
    <row r="27261" ht="13.5" customHeight="1" x14ac:dyDescent="0.2"/>
    <row r="27262" ht="13.5" customHeight="1" x14ac:dyDescent="0.2"/>
    <row r="27263" ht="13.5" customHeight="1" x14ac:dyDescent="0.2"/>
    <row r="27264" ht="13.5" customHeight="1" x14ac:dyDescent="0.2"/>
    <row r="27265" ht="13.5" customHeight="1" x14ac:dyDescent="0.2"/>
    <row r="27266" ht="13.5" customHeight="1" x14ac:dyDescent="0.2"/>
    <row r="27267" ht="13.5" customHeight="1" x14ac:dyDescent="0.2"/>
    <row r="27268" ht="13.5" customHeight="1" x14ac:dyDescent="0.2"/>
    <row r="27269" ht="13.5" customHeight="1" x14ac:dyDescent="0.2"/>
    <row r="27270" ht="13.5" customHeight="1" x14ac:dyDescent="0.2"/>
    <row r="27271" ht="13.5" customHeight="1" x14ac:dyDescent="0.2"/>
    <row r="27272" ht="13.5" customHeight="1" x14ac:dyDescent="0.2"/>
    <row r="27273" ht="13.5" customHeight="1" x14ac:dyDescent="0.2"/>
    <row r="27274" ht="13.5" customHeight="1" x14ac:dyDescent="0.2"/>
    <row r="27275" ht="13.5" customHeight="1" x14ac:dyDescent="0.2"/>
    <row r="27276" ht="13.5" customHeight="1" x14ac:dyDescent="0.2"/>
    <row r="27277" ht="13.5" customHeight="1" x14ac:dyDescent="0.2"/>
    <row r="27278" ht="13.5" customHeight="1" x14ac:dyDescent="0.2"/>
    <row r="27279" ht="13.5" customHeight="1" x14ac:dyDescent="0.2"/>
    <row r="27280" ht="13.5" customHeight="1" x14ac:dyDescent="0.2"/>
    <row r="27281" ht="13.5" customHeight="1" x14ac:dyDescent="0.2"/>
    <row r="27282" ht="13.5" customHeight="1" x14ac:dyDescent="0.2"/>
    <row r="27283" ht="13.5" customHeight="1" x14ac:dyDescent="0.2"/>
    <row r="27284" ht="13.5" customHeight="1" x14ac:dyDescent="0.2"/>
    <row r="27285" ht="13.5" customHeight="1" x14ac:dyDescent="0.2"/>
    <row r="27286" ht="13.5" customHeight="1" x14ac:dyDescent="0.2"/>
    <row r="27287" ht="13.5" customHeight="1" x14ac:dyDescent="0.2"/>
    <row r="27288" ht="13.5" customHeight="1" x14ac:dyDescent="0.2"/>
    <row r="27289" ht="13.5" customHeight="1" x14ac:dyDescent="0.2"/>
    <row r="27290" ht="13.5" customHeight="1" x14ac:dyDescent="0.2"/>
    <row r="27291" ht="13.5" customHeight="1" x14ac:dyDescent="0.2"/>
    <row r="27292" ht="13.5" customHeight="1" x14ac:dyDescent="0.2"/>
    <row r="27293" ht="13.5" customHeight="1" x14ac:dyDescent="0.2"/>
    <row r="27294" ht="13.5" customHeight="1" x14ac:dyDescent="0.2"/>
    <row r="27295" ht="13.5" customHeight="1" x14ac:dyDescent="0.2"/>
    <row r="27296" ht="13.5" customHeight="1" x14ac:dyDescent="0.2"/>
    <row r="27297" ht="13.5" customHeight="1" x14ac:dyDescent="0.2"/>
    <row r="27298" ht="13.5" customHeight="1" x14ac:dyDescent="0.2"/>
    <row r="27299" ht="13.5" customHeight="1" x14ac:dyDescent="0.2"/>
    <row r="27300" ht="13.5" customHeight="1" x14ac:dyDescent="0.2"/>
    <row r="27301" ht="13.5" customHeight="1" x14ac:dyDescent="0.2"/>
    <row r="27302" ht="13.5" customHeight="1" x14ac:dyDescent="0.2"/>
    <row r="27303" ht="13.5" customHeight="1" x14ac:dyDescent="0.2"/>
    <row r="27304" ht="13.5" customHeight="1" x14ac:dyDescent="0.2"/>
    <row r="27305" ht="13.5" customHeight="1" x14ac:dyDescent="0.2"/>
    <row r="27306" ht="13.5" customHeight="1" x14ac:dyDescent="0.2"/>
    <row r="27307" ht="13.5" customHeight="1" x14ac:dyDescent="0.2"/>
    <row r="27308" ht="13.5" customHeight="1" x14ac:dyDescent="0.2"/>
    <row r="27309" ht="13.5" customHeight="1" x14ac:dyDescent="0.2"/>
    <row r="27310" ht="13.5" customHeight="1" x14ac:dyDescent="0.2"/>
    <row r="27311" ht="13.5" customHeight="1" x14ac:dyDescent="0.2"/>
    <row r="27312" ht="13.5" customHeight="1" x14ac:dyDescent="0.2"/>
    <row r="27313" ht="13.5" customHeight="1" x14ac:dyDescent="0.2"/>
    <row r="27314" ht="13.5" customHeight="1" x14ac:dyDescent="0.2"/>
    <row r="27315" ht="13.5" customHeight="1" x14ac:dyDescent="0.2"/>
    <row r="27316" ht="13.5" customHeight="1" x14ac:dyDescent="0.2"/>
    <row r="27317" ht="13.5" customHeight="1" x14ac:dyDescent="0.2"/>
    <row r="27318" ht="13.5" customHeight="1" x14ac:dyDescent="0.2"/>
    <row r="27319" ht="13.5" customHeight="1" x14ac:dyDescent="0.2"/>
    <row r="27320" ht="13.5" customHeight="1" x14ac:dyDescent="0.2"/>
    <row r="27321" ht="13.5" customHeight="1" x14ac:dyDescent="0.2"/>
    <row r="27322" ht="13.5" customHeight="1" x14ac:dyDescent="0.2"/>
    <row r="27323" ht="13.5" customHeight="1" x14ac:dyDescent="0.2"/>
    <row r="27324" ht="13.5" customHeight="1" x14ac:dyDescent="0.2"/>
    <row r="27325" ht="13.5" customHeight="1" x14ac:dyDescent="0.2"/>
    <row r="27326" ht="13.5" customHeight="1" x14ac:dyDescent="0.2"/>
    <row r="27327" ht="13.5" customHeight="1" x14ac:dyDescent="0.2"/>
    <row r="27328" ht="13.5" customHeight="1" x14ac:dyDescent="0.2"/>
    <row r="27329" ht="13.5" customHeight="1" x14ac:dyDescent="0.2"/>
    <row r="27330" ht="13.5" customHeight="1" x14ac:dyDescent="0.2"/>
    <row r="27331" ht="13.5" customHeight="1" x14ac:dyDescent="0.2"/>
    <row r="27332" ht="13.5" customHeight="1" x14ac:dyDescent="0.2"/>
    <row r="27333" ht="13.5" customHeight="1" x14ac:dyDescent="0.2"/>
    <row r="27334" ht="13.5" customHeight="1" x14ac:dyDescent="0.2"/>
    <row r="27335" ht="13.5" customHeight="1" x14ac:dyDescent="0.2"/>
    <row r="27336" ht="13.5" customHeight="1" x14ac:dyDescent="0.2"/>
    <row r="27337" ht="13.5" customHeight="1" x14ac:dyDescent="0.2"/>
    <row r="27338" ht="13.5" customHeight="1" x14ac:dyDescent="0.2"/>
    <row r="27339" ht="13.5" customHeight="1" x14ac:dyDescent="0.2"/>
    <row r="27340" ht="13.5" customHeight="1" x14ac:dyDescent="0.2"/>
    <row r="27341" ht="13.5" customHeight="1" x14ac:dyDescent="0.2"/>
    <row r="27342" ht="13.5" customHeight="1" x14ac:dyDescent="0.2"/>
    <row r="27343" ht="13.5" customHeight="1" x14ac:dyDescent="0.2"/>
    <row r="27344" ht="13.5" customHeight="1" x14ac:dyDescent="0.2"/>
    <row r="27345" ht="13.5" customHeight="1" x14ac:dyDescent="0.2"/>
    <row r="27346" ht="13.5" customHeight="1" x14ac:dyDescent="0.2"/>
    <row r="27347" ht="13.5" customHeight="1" x14ac:dyDescent="0.2"/>
    <row r="27348" ht="13.5" customHeight="1" x14ac:dyDescent="0.2"/>
    <row r="27349" ht="13.5" customHeight="1" x14ac:dyDescent="0.2"/>
    <row r="27350" ht="13.5" customHeight="1" x14ac:dyDescent="0.2"/>
    <row r="27351" ht="13.5" customHeight="1" x14ac:dyDescent="0.2"/>
    <row r="27352" ht="13.5" customHeight="1" x14ac:dyDescent="0.2"/>
    <row r="27353" ht="13.5" customHeight="1" x14ac:dyDescent="0.2"/>
    <row r="27354" ht="13.5" customHeight="1" x14ac:dyDescent="0.2"/>
    <row r="27355" ht="13.5" customHeight="1" x14ac:dyDescent="0.2"/>
    <row r="27356" ht="13.5" customHeight="1" x14ac:dyDescent="0.2"/>
    <row r="27357" ht="13.5" customHeight="1" x14ac:dyDescent="0.2"/>
    <row r="27358" ht="13.5" customHeight="1" x14ac:dyDescent="0.2"/>
    <row r="27359" ht="13.5" customHeight="1" x14ac:dyDescent="0.2"/>
    <row r="27360" ht="13.5" customHeight="1" x14ac:dyDescent="0.2"/>
    <row r="27361" ht="13.5" customHeight="1" x14ac:dyDescent="0.2"/>
    <row r="27362" ht="13.5" customHeight="1" x14ac:dyDescent="0.2"/>
    <row r="27363" ht="13.5" customHeight="1" x14ac:dyDescent="0.2"/>
    <row r="27364" ht="13.5" customHeight="1" x14ac:dyDescent="0.2"/>
    <row r="27365" ht="13.5" customHeight="1" x14ac:dyDescent="0.2"/>
    <row r="27366" ht="13.5" customHeight="1" x14ac:dyDescent="0.2"/>
    <row r="27367" ht="13.5" customHeight="1" x14ac:dyDescent="0.2"/>
    <row r="27368" ht="13.5" customHeight="1" x14ac:dyDescent="0.2"/>
    <row r="27369" ht="13.5" customHeight="1" x14ac:dyDescent="0.2"/>
    <row r="27370" ht="13.5" customHeight="1" x14ac:dyDescent="0.2"/>
    <row r="27371" ht="13.5" customHeight="1" x14ac:dyDescent="0.2"/>
    <row r="27372" ht="13.5" customHeight="1" x14ac:dyDescent="0.2"/>
    <row r="27373" ht="13.5" customHeight="1" x14ac:dyDescent="0.2"/>
    <row r="27374" ht="13.5" customHeight="1" x14ac:dyDescent="0.2"/>
    <row r="27375" ht="13.5" customHeight="1" x14ac:dyDescent="0.2"/>
    <row r="27376" ht="13.5" customHeight="1" x14ac:dyDescent="0.2"/>
    <row r="27377" ht="13.5" customHeight="1" x14ac:dyDescent="0.2"/>
    <row r="27378" ht="13.5" customHeight="1" x14ac:dyDescent="0.2"/>
    <row r="27379" ht="13.5" customHeight="1" x14ac:dyDescent="0.2"/>
    <row r="27380" ht="13.5" customHeight="1" x14ac:dyDescent="0.2"/>
    <row r="27381" ht="13.5" customHeight="1" x14ac:dyDescent="0.2"/>
    <row r="27382" ht="13.5" customHeight="1" x14ac:dyDescent="0.2"/>
    <row r="27383" ht="13.5" customHeight="1" x14ac:dyDescent="0.2"/>
    <row r="27384" ht="13.5" customHeight="1" x14ac:dyDescent="0.2"/>
    <row r="27385" ht="13.5" customHeight="1" x14ac:dyDescent="0.2"/>
    <row r="27386" ht="13.5" customHeight="1" x14ac:dyDescent="0.2"/>
    <row r="27387" ht="13.5" customHeight="1" x14ac:dyDescent="0.2"/>
    <row r="27388" ht="13.5" customHeight="1" x14ac:dyDescent="0.2"/>
    <row r="27389" ht="13.5" customHeight="1" x14ac:dyDescent="0.2"/>
    <row r="27390" ht="13.5" customHeight="1" x14ac:dyDescent="0.2"/>
    <row r="27391" ht="13.5" customHeight="1" x14ac:dyDescent="0.2"/>
    <row r="27392" ht="13.5" customHeight="1" x14ac:dyDescent="0.2"/>
    <row r="27393" ht="13.5" customHeight="1" x14ac:dyDescent="0.2"/>
    <row r="27394" ht="13.5" customHeight="1" x14ac:dyDescent="0.2"/>
    <row r="27395" ht="13.5" customHeight="1" x14ac:dyDescent="0.2"/>
    <row r="27396" ht="13.5" customHeight="1" x14ac:dyDescent="0.2"/>
    <row r="27397" ht="13.5" customHeight="1" x14ac:dyDescent="0.2"/>
    <row r="27398" ht="13.5" customHeight="1" x14ac:dyDescent="0.2"/>
    <row r="27399" ht="13.5" customHeight="1" x14ac:dyDescent="0.2"/>
    <row r="27400" ht="13.5" customHeight="1" x14ac:dyDescent="0.2"/>
    <row r="27401" ht="13.5" customHeight="1" x14ac:dyDescent="0.2"/>
    <row r="27402" ht="13.5" customHeight="1" x14ac:dyDescent="0.2"/>
    <row r="27403" ht="13.5" customHeight="1" x14ac:dyDescent="0.2"/>
    <row r="27404" ht="13.5" customHeight="1" x14ac:dyDescent="0.2"/>
    <row r="27405" ht="13.5" customHeight="1" x14ac:dyDescent="0.2"/>
    <row r="27406" ht="13.5" customHeight="1" x14ac:dyDescent="0.2"/>
    <row r="27407" ht="13.5" customHeight="1" x14ac:dyDescent="0.2"/>
    <row r="27408" ht="13.5" customHeight="1" x14ac:dyDescent="0.2"/>
    <row r="27409" ht="13.5" customHeight="1" x14ac:dyDescent="0.2"/>
    <row r="27410" ht="13.5" customHeight="1" x14ac:dyDescent="0.2"/>
    <row r="27411" ht="13.5" customHeight="1" x14ac:dyDescent="0.2"/>
    <row r="27412" ht="13.5" customHeight="1" x14ac:dyDescent="0.2"/>
    <row r="27413" ht="13.5" customHeight="1" x14ac:dyDescent="0.2"/>
    <row r="27414" ht="13.5" customHeight="1" x14ac:dyDescent="0.2"/>
    <row r="27415" ht="13.5" customHeight="1" x14ac:dyDescent="0.2"/>
    <row r="27416" ht="13.5" customHeight="1" x14ac:dyDescent="0.2"/>
    <row r="27417" ht="13.5" customHeight="1" x14ac:dyDescent="0.2"/>
    <row r="27418" ht="13.5" customHeight="1" x14ac:dyDescent="0.2"/>
    <row r="27419" ht="13.5" customHeight="1" x14ac:dyDescent="0.2"/>
    <row r="27420" ht="13.5" customHeight="1" x14ac:dyDescent="0.2"/>
    <row r="27421" ht="13.5" customHeight="1" x14ac:dyDescent="0.2"/>
    <row r="27422" ht="13.5" customHeight="1" x14ac:dyDescent="0.2"/>
    <row r="27423" ht="13.5" customHeight="1" x14ac:dyDescent="0.2"/>
    <row r="27424" ht="13.5" customHeight="1" x14ac:dyDescent="0.2"/>
    <row r="27425" ht="13.5" customHeight="1" x14ac:dyDescent="0.2"/>
    <row r="27426" ht="13.5" customHeight="1" x14ac:dyDescent="0.2"/>
    <row r="27427" ht="13.5" customHeight="1" x14ac:dyDescent="0.2"/>
    <row r="27428" ht="13.5" customHeight="1" x14ac:dyDescent="0.2"/>
    <row r="27429" ht="13.5" customHeight="1" x14ac:dyDescent="0.2"/>
    <row r="27430" ht="13.5" customHeight="1" x14ac:dyDescent="0.2"/>
    <row r="27431" ht="13.5" customHeight="1" x14ac:dyDescent="0.2"/>
    <row r="27432" ht="13.5" customHeight="1" x14ac:dyDescent="0.2"/>
    <row r="27433" ht="13.5" customHeight="1" x14ac:dyDescent="0.2"/>
    <row r="27434" ht="13.5" customHeight="1" x14ac:dyDescent="0.2"/>
    <row r="27435" ht="13.5" customHeight="1" x14ac:dyDescent="0.2"/>
    <row r="27436" ht="13.5" customHeight="1" x14ac:dyDescent="0.2"/>
    <row r="27437" ht="13.5" customHeight="1" x14ac:dyDescent="0.2"/>
    <row r="27438" ht="13.5" customHeight="1" x14ac:dyDescent="0.2"/>
    <row r="27439" ht="13.5" customHeight="1" x14ac:dyDescent="0.2"/>
    <row r="27440" ht="13.5" customHeight="1" x14ac:dyDescent="0.2"/>
    <row r="27441" ht="13.5" customHeight="1" x14ac:dyDescent="0.2"/>
    <row r="27442" ht="13.5" customHeight="1" x14ac:dyDescent="0.2"/>
    <row r="27443" ht="13.5" customHeight="1" x14ac:dyDescent="0.2"/>
    <row r="27444" ht="13.5" customHeight="1" x14ac:dyDescent="0.2"/>
    <row r="27445" ht="13.5" customHeight="1" x14ac:dyDescent="0.2"/>
    <row r="27446" ht="13.5" customHeight="1" x14ac:dyDescent="0.2"/>
    <row r="27447" ht="13.5" customHeight="1" x14ac:dyDescent="0.2"/>
    <row r="27448" ht="13.5" customHeight="1" x14ac:dyDescent="0.2"/>
    <row r="27449" ht="13.5" customHeight="1" x14ac:dyDescent="0.2"/>
    <row r="27450" ht="13.5" customHeight="1" x14ac:dyDescent="0.2"/>
    <row r="27451" ht="13.5" customHeight="1" x14ac:dyDescent="0.2"/>
    <row r="27452" ht="13.5" customHeight="1" x14ac:dyDescent="0.2"/>
    <row r="27453" ht="13.5" customHeight="1" x14ac:dyDescent="0.2"/>
    <row r="27454" ht="13.5" customHeight="1" x14ac:dyDescent="0.2"/>
    <row r="27455" ht="13.5" customHeight="1" x14ac:dyDescent="0.2"/>
    <row r="27456" ht="13.5" customHeight="1" x14ac:dyDescent="0.2"/>
    <row r="27457" ht="13.5" customHeight="1" x14ac:dyDescent="0.2"/>
    <row r="27458" ht="13.5" customHeight="1" x14ac:dyDescent="0.2"/>
    <row r="27459" ht="13.5" customHeight="1" x14ac:dyDescent="0.2"/>
    <row r="27460" ht="13.5" customHeight="1" x14ac:dyDescent="0.2"/>
    <row r="27461" ht="13.5" customHeight="1" x14ac:dyDescent="0.2"/>
    <row r="27462" ht="13.5" customHeight="1" x14ac:dyDescent="0.2"/>
    <row r="27463" ht="13.5" customHeight="1" x14ac:dyDescent="0.2"/>
    <row r="27464" ht="13.5" customHeight="1" x14ac:dyDescent="0.2"/>
    <row r="27465" ht="13.5" customHeight="1" x14ac:dyDescent="0.2"/>
    <row r="27466" ht="13.5" customHeight="1" x14ac:dyDescent="0.2"/>
    <row r="27467" ht="13.5" customHeight="1" x14ac:dyDescent="0.2"/>
    <row r="27468" ht="13.5" customHeight="1" x14ac:dyDescent="0.2"/>
    <row r="27469" ht="13.5" customHeight="1" x14ac:dyDescent="0.2"/>
    <row r="27470" ht="13.5" customHeight="1" x14ac:dyDescent="0.2"/>
    <row r="27471" ht="13.5" customHeight="1" x14ac:dyDescent="0.2"/>
    <row r="27472" ht="13.5" customHeight="1" x14ac:dyDescent="0.2"/>
    <row r="27473" ht="13.5" customHeight="1" x14ac:dyDescent="0.2"/>
    <row r="27474" ht="13.5" customHeight="1" x14ac:dyDescent="0.2"/>
    <row r="27475" ht="13.5" customHeight="1" x14ac:dyDescent="0.2"/>
    <row r="27476" ht="13.5" customHeight="1" x14ac:dyDescent="0.2"/>
    <row r="27477" ht="13.5" customHeight="1" x14ac:dyDescent="0.2"/>
    <row r="27478" ht="13.5" customHeight="1" x14ac:dyDescent="0.2"/>
    <row r="27479" ht="13.5" customHeight="1" x14ac:dyDescent="0.2"/>
    <row r="27480" ht="13.5" customHeight="1" x14ac:dyDescent="0.2"/>
    <row r="27481" ht="13.5" customHeight="1" x14ac:dyDescent="0.2"/>
    <row r="27482" ht="13.5" customHeight="1" x14ac:dyDescent="0.2"/>
    <row r="27483" ht="13.5" customHeight="1" x14ac:dyDescent="0.2"/>
    <row r="27484" ht="13.5" customHeight="1" x14ac:dyDescent="0.2"/>
    <row r="27485" ht="13.5" customHeight="1" x14ac:dyDescent="0.2"/>
    <row r="27486" ht="13.5" customHeight="1" x14ac:dyDescent="0.2"/>
    <row r="27487" ht="13.5" customHeight="1" x14ac:dyDescent="0.2"/>
    <row r="27488" ht="13.5" customHeight="1" x14ac:dyDescent="0.2"/>
    <row r="27489" ht="13.5" customHeight="1" x14ac:dyDescent="0.2"/>
    <row r="27490" ht="13.5" customHeight="1" x14ac:dyDescent="0.2"/>
    <row r="27491" ht="13.5" customHeight="1" x14ac:dyDescent="0.2"/>
    <row r="27492" ht="13.5" customHeight="1" x14ac:dyDescent="0.2"/>
    <row r="27493" ht="13.5" customHeight="1" x14ac:dyDescent="0.2"/>
    <row r="27494" ht="13.5" customHeight="1" x14ac:dyDescent="0.2"/>
    <row r="27495" ht="13.5" customHeight="1" x14ac:dyDescent="0.2"/>
    <row r="27496" ht="13.5" customHeight="1" x14ac:dyDescent="0.2"/>
    <row r="27497" ht="13.5" customHeight="1" x14ac:dyDescent="0.2"/>
    <row r="27498" ht="13.5" customHeight="1" x14ac:dyDescent="0.2"/>
    <row r="27499" ht="13.5" customHeight="1" x14ac:dyDescent="0.2"/>
    <row r="27500" ht="13.5" customHeight="1" x14ac:dyDescent="0.2"/>
    <row r="27501" ht="13.5" customHeight="1" x14ac:dyDescent="0.2"/>
    <row r="27502" ht="13.5" customHeight="1" x14ac:dyDescent="0.2"/>
    <row r="27503" ht="13.5" customHeight="1" x14ac:dyDescent="0.2"/>
    <row r="27504" ht="13.5" customHeight="1" x14ac:dyDescent="0.2"/>
    <row r="27505" ht="13.5" customHeight="1" x14ac:dyDescent="0.2"/>
    <row r="27506" ht="13.5" customHeight="1" x14ac:dyDescent="0.2"/>
    <row r="27507" ht="13.5" customHeight="1" x14ac:dyDescent="0.2"/>
    <row r="27508" ht="13.5" customHeight="1" x14ac:dyDescent="0.2"/>
    <row r="27509" ht="13.5" customHeight="1" x14ac:dyDescent="0.2"/>
    <row r="27510" ht="13.5" customHeight="1" x14ac:dyDescent="0.2"/>
    <row r="27511" ht="13.5" customHeight="1" x14ac:dyDescent="0.2"/>
    <row r="27512" ht="13.5" customHeight="1" x14ac:dyDescent="0.2"/>
    <row r="27513" ht="13.5" customHeight="1" x14ac:dyDescent="0.2"/>
    <row r="27514" ht="13.5" customHeight="1" x14ac:dyDescent="0.2"/>
    <row r="27515" ht="13.5" customHeight="1" x14ac:dyDescent="0.2"/>
    <row r="27516" ht="13.5" customHeight="1" x14ac:dyDescent="0.2"/>
    <row r="27517" ht="13.5" customHeight="1" x14ac:dyDescent="0.2"/>
    <row r="27518" ht="13.5" customHeight="1" x14ac:dyDescent="0.2"/>
    <row r="27519" ht="13.5" customHeight="1" x14ac:dyDescent="0.2"/>
    <row r="27520" ht="13.5" customHeight="1" x14ac:dyDescent="0.2"/>
    <row r="27521" ht="13.5" customHeight="1" x14ac:dyDescent="0.2"/>
    <row r="27522" ht="13.5" customHeight="1" x14ac:dyDescent="0.2"/>
    <row r="27523" ht="13.5" customHeight="1" x14ac:dyDescent="0.2"/>
    <row r="27524" ht="13.5" customHeight="1" x14ac:dyDescent="0.2"/>
    <row r="27525" ht="13.5" customHeight="1" x14ac:dyDescent="0.2"/>
    <row r="27526" ht="13.5" customHeight="1" x14ac:dyDescent="0.2"/>
    <row r="27527" ht="13.5" customHeight="1" x14ac:dyDescent="0.2"/>
    <row r="27528" ht="13.5" customHeight="1" x14ac:dyDescent="0.2"/>
    <row r="27529" ht="13.5" customHeight="1" x14ac:dyDescent="0.2"/>
    <row r="27530" ht="13.5" customHeight="1" x14ac:dyDescent="0.2"/>
    <row r="27531" ht="13.5" customHeight="1" x14ac:dyDescent="0.2"/>
    <row r="27532" ht="13.5" customHeight="1" x14ac:dyDescent="0.2"/>
    <row r="27533" ht="13.5" customHeight="1" x14ac:dyDescent="0.2"/>
    <row r="27534" ht="13.5" customHeight="1" x14ac:dyDescent="0.2"/>
    <row r="27535" ht="13.5" customHeight="1" x14ac:dyDescent="0.2"/>
    <row r="27536" ht="13.5" customHeight="1" x14ac:dyDescent="0.2"/>
    <row r="27537" ht="13.5" customHeight="1" x14ac:dyDescent="0.2"/>
    <row r="27538" ht="13.5" customHeight="1" x14ac:dyDescent="0.2"/>
    <row r="27539" ht="13.5" customHeight="1" x14ac:dyDescent="0.2"/>
    <row r="27540" ht="13.5" customHeight="1" x14ac:dyDescent="0.2"/>
    <row r="27541" ht="13.5" customHeight="1" x14ac:dyDescent="0.2"/>
    <row r="27542" ht="13.5" customHeight="1" x14ac:dyDescent="0.2"/>
    <row r="27543" ht="13.5" customHeight="1" x14ac:dyDescent="0.2"/>
    <row r="27544" ht="13.5" customHeight="1" x14ac:dyDescent="0.2"/>
    <row r="27545" ht="13.5" customHeight="1" x14ac:dyDescent="0.2"/>
    <row r="27546" ht="13.5" customHeight="1" x14ac:dyDescent="0.2"/>
    <row r="27547" ht="13.5" customHeight="1" x14ac:dyDescent="0.2"/>
    <row r="27548" ht="13.5" customHeight="1" x14ac:dyDescent="0.2"/>
    <row r="27549" ht="13.5" customHeight="1" x14ac:dyDescent="0.2"/>
    <row r="27550" ht="13.5" customHeight="1" x14ac:dyDescent="0.2"/>
    <row r="27551" ht="13.5" customHeight="1" x14ac:dyDescent="0.2"/>
    <row r="27552" ht="13.5" customHeight="1" x14ac:dyDescent="0.2"/>
    <row r="27553" ht="13.5" customHeight="1" x14ac:dyDescent="0.2"/>
    <row r="27554" ht="13.5" customHeight="1" x14ac:dyDescent="0.2"/>
    <row r="27555" ht="13.5" customHeight="1" x14ac:dyDescent="0.2"/>
    <row r="27556" ht="13.5" customHeight="1" x14ac:dyDescent="0.2"/>
    <row r="27557" ht="13.5" customHeight="1" x14ac:dyDescent="0.2"/>
    <row r="27558" ht="13.5" customHeight="1" x14ac:dyDescent="0.2"/>
    <row r="27559" ht="13.5" customHeight="1" x14ac:dyDescent="0.2"/>
    <row r="27560" ht="13.5" customHeight="1" x14ac:dyDescent="0.2"/>
    <row r="27561" ht="13.5" customHeight="1" x14ac:dyDescent="0.2"/>
    <row r="27562" ht="13.5" customHeight="1" x14ac:dyDescent="0.2"/>
    <row r="27563" ht="13.5" customHeight="1" x14ac:dyDescent="0.2"/>
    <row r="27564" ht="13.5" customHeight="1" x14ac:dyDescent="0.2"/>
    <row r="27565" ht="13.5" customHeight="1" x14ac:dyDescent="0.2"/>
    <row r="27566" ht="13.5" customHeight="1" x14ac:dyDescent="0.2"/>
    <row r="27567" ht="13.5" customHeight="1" x14ac:dyDescent="0.2"/>
    <row r="27568" ht="13.5" customHeight="1" x14ac:dyDescent="0.2"/>
    <row r="27569" ht="13.5" customHeight="1" x14ac:dyDescent="0.2"/>
    <row r="27570" ht="13.5" customHeight="1" x14ac:dyDescent="0.2"/>
    <row r="27571" ht="13.5" customHeight="1" x14ac:dyDescent="0.2"/>
    <row r="27572" ht="13.5" customHeight="1" x14ac:dyDescent="0.2"/>
    <row r="27573" ht="13.5" customHeight="1" x14ac:dyDescent="0.2"/>
    <row r="27574" ht="13.5" customHeight="1" x14ac:dyDescent="0.2"/>
    <row r="27575" ht="13.5" customHeight="1" x14ac:dyDescent="0.2"/>
    <row r="27576" ht="13.5" customHeight="1" x14ac:dyDescent="0.2"/>
    <row r="27577" ht="13.5" customHeight="1" x14ac:dyDescent="0.2"/>
    <row r="27578" ht="13.5" customHeight="1" x14ac:dyDescent="0.2"/>
    <row r="27579" ht="13.5" customHeight="1" x14ac:dyDescent="0.2"/>
    <row r="27580" ht="13.5" customHeight="1" x14ac:dyDescent="0.2"/>
    <row r="27581" ht="13.5" customHeight="1" x14ac:dyDescent="0.2"/>
    <row r="27582" ht="13.5" customHeight="1" x14ac:dyDescent="0.2"/>
    <row r="27583" ht="13.5" customHeight="1" x14ac:dyDescent="0.2"/>
    <row r="27584" ht="13.5" customHeight="1" x14ac:dyDescent="0.2"/>
    <row r="27585" ht="13.5" customHeight="1" x14ac:dyDescent="0.2"/>
    <row r="27586" ht="13.5" customHeight="1" x14ac:dyDescent="0.2"/>
    <row r="27587" ht="13.5" customHeight="1" x14ac:dyDescent="0.2"/>
    <row r="27588" ht="13.5" customHeight="1" x14ac:dyDescent="0.2"/>
    <row r="27589" ht="13.5" customHeight="1" x14ac:dyDescent="0.2"/>
    <row r="27590" ht="13.5" customHeight="1" x14ac:dyDescent="0.2"/>
    <row r="27591" ht="13.5" customHeight="1" x14ac:dyDescent="0.2"/>
    <row r="27592" ht="13.5" customHeight="1" x14ac:dyDescent="0.2"/>
    <row r="27593" ht="13.5" customHeight="1" x14ac:dyDescent="0.2"/>
    <row r="27594" ht="13.5" customHeight="1" x14ac:dyDescent="0.2"/>
    <row r="27595" ht="13.5" customHeight="1" x14ac:dyDescent="0.2"/>
    <row r="27596" ht="13.5" customHeight="1" x14ac:dyDescent="0.2"/>
    <row r="27597" ht="13.5" customHeight="1" x14ac:dyDescent="0.2"/>
    <row r="27598" ht="13.5" customHeight="1" x14ac:dyDescent="0.2"/>
    <row r="27599" ht="13.5" customHeight="1" x14ac:dyDescent="0.2"/>
    <row r="27600" ht="13.5" customHeight="1" x14ac:dyDescent="0.2"/>
    <row r="27601" ht="13.5" customHeight="1" x14ac:dyDescent="0.2"/>
    <row r="27602" ht="13.5" customHeight="1" x14ac:dyDescent="0.2"/>
    <row r="27603" ht="13.5" customHeight="1" x14ac:dyDescent="0.2"/>
    <row r="27604" ht="13.5" customHeight="1" x14ac:dyDescent="0.2"/>
    <row r="27605" ht="13.5" customHeight="1" x14ac:dyDescent="0.2"/>
    <row r="27606" ht="13.5" customHeight="1" x14ac:dyDescent="0.2"/>
    <row r="27607" ht="13.5" customHeight="1" x14ac:dyDescent="0.2"/>
    <row r="27608" ht="13.5" customHeight="1" x14ac:dyDescent="0.2"/>
    <row r="27609" ht="13.5" customHeight="1" x14ac:dyDescent="0.2"/>
    <row r="27610" ht="13.5" customHeight="1" x14ac:dyDescent="0.2"/>
    <row r="27611" ht="13.5" customHeight="1" x14ac:dyDescent="0.2"/>
    <row r="27612" ht="13.5" customHeight="1" x14ac:dyDescent="0.2"/>
    <row r="27613" ht="13.5" customHeight="1" x14ac:dyDescent="0.2"/>
    <row r="27614" ht="13.5" customHeight="1" x14ac:dyDescent="0.2"/>
    <row r="27615" ht="13.5" customHeight="1" x14ac:dyDescent="0.2"/>
    <row r="27616" ht="13.5" customHeight="1" x14ac:dyDescent="0.2"/>
    <row r="27617" ht="13.5" customHeight="1" x14ac:dyDescent="0.2"/>
    <row r="27618" ht="13.5" customHeight="1" x14ac:dyDescent="0.2"/>
    <row r="27619" ht="13.5" customHeight="1" x14ac:dyDescent="0.2"/>
    <row r="27620" ht="13.5" customHeight="1" x14ac:dyDescent="0.2"/>
    <row r="27621" ht="13.5" customHeight="1" x14ac:dyDescent="0.2"/>
    <row r="27622" ht="13.5" customHeight="1" x14ac:dyDescent="0.2"/>
    <row r="27623" ht="13.5" customHeight="1" x14ac:dyDescent="0.2"/>
    <row r="27624" ht="13.5" customHeight="1" x14ac:dyDescent="0.2"/>
    <row r="27625" ht="13.5" customHeight="1" x14ac:dyDescent="0.2"/>
    <row r="27626" ht="13.5" customHeight="1" x14ac:dyDescent="0.2"/>
    <row r="27627" ht="13.5" customHeight="1" x14ac:dyDescent="0.2"/>
    <row r="27628" ht="13.5" customHeight="1" x14ac:dyDescent="0.2"/>
    <row r="27629" ht="13.5" customHeight="1" x14ac:dyDescent="0.2"/>
    <row r="27630" ht="13.5" customHeight="1" x14ac:dyDescent="0.2"/>
    <row r="27631" ht="13.5" customHeight="1" x14ac:dyDescent="0.2"/>
    <row r="27632" ht="13.5" customHeight="1" x14ac:dyDescent="0.2"/>
    <row r="27633" ht="13.5" customHeight="1" x14ac:dyDescent="0.2"/>
    <row r="27634" ht="13.5" customHeight="1" x14ac:dyDescent="0.2"/>
    <row r="27635" ht="13.5" customHeight="1" x14ac:dyDescent="0.2"/>
    <row r="27636" ht="13.5" customHeight="1" x14ac:dyDescent="0.2"/>
    <row r="27637" ht="13.5" customHeight="1" x14ac:dyDescent="0.2"/>
    <row r="27638" ht="13.5" customHeight="1" x14ac:dyDescent="0.2"/>
    <row r="27639" ht="13.5" customHeight="1" x14ac:dyDescent="0.2"/>
    <row r="27640" ht="13.5" customHeight="1" x14ac:dyDescent="0.2"/>
    <row r="27641" ht="13.5" customHeight="1" x14ac:dyDescent="0.2"/>
    <row r="27642" ht="13.5" customHeight="1" x14ac:dyDescent="0.2"/>
    <row r="27643" ht="13.5" customHeight="1" x14ac:dyDescent="0.2"/>
    <row r="27644" ht="13.5" customHeight="1" x14ac:dyDescent="0.2"/>
    <row r="27645" ht="13.5" customHeight="1" x14ac:dyDescent="0.2"/>
    <row r="27646" ht="13.5" customHeight="1" x14ac:dyDescent="0.2"/>
    <row r="27647" ht="13.5" customHeight="1" x14ac:dyDescent="0.2"/>
    <row r="27648" ht="13.5" customHeight="1" x14ac:dyDescent="0.2"/>
    <row r="27649" ht="13.5" customHeight="1" x14ac:dyDescent="0.2"/>
    <row r="27650" ht="13.5" customHeight="1" x14ac:dyDescent="0.2"/>
    <row r="27651" ht="13.5" customHeight="1" x14ac:dyDescent="0.2"/>
    <row r="27652" ht="13.5" customHeight="1" x14ac:dyDescent="0.2"/>
    <row r="27653" ht="13.5" customHeight="1" x14ac:dyDescent="0.2"/>
    <row r="27654" ht="13.5" customHeight="1" x14ac:dyDescent="0.2"/>
    <row r="27655" ht="13.5" customHeight="1" x14ac:dyDescent="0.2"/>
    <row r="27656" ht="13.5" customHeight="1" x14ac:dyDescent="0.2"/>
    <row r="27657" ht="13.5" customHeight="1" x14ac:dyDescent="0.2"/>
    <row r="27658" ht="13.5" customHeight="1" x14ac:dyDescent="0.2"/>
    <row r="27659" ht="13.5" customHeight="1" x14ac:dyDescent="0.2"/>
    <row r="27660" ht="13.5" customHeight="1" x14ac:dyDescent="0.2"/>
    <row r="27661" ht="13.5" customHeight="1" x14ac:dyDescent="0.2"/>
    <row r="27662" ht="13.5" customHeight="1" x14ac:dyDescent="0.2"/>
    <row r="27663" ht="13.5" customHeight="1" x14ac:dyDescent="0.2"/>
    <row r="27664" ht="13.5" customHeight="1" x14ac:dyDescent="0.2"/>
    <row r="27665" ht="13.5" customHeight="1" x14ac:dyDescent="0.2"/>
    <row r="27666" ht="13.5" customHeight="1" x14ac:dyDescent="0.2"/>
    <row r="27667" ht="13.5" customHeight="1" x14ac:dyDescent="0.2"/>
    <row r="27668" ht="13.5" customHeight="1" x14ac:dyDescent="0.2"/>
    <row r="27669" ht="13.5" customHeight="1" x14ac:dyDescent="0.2"/>
    <row r="27670" ht="13.5" customHeight="1" x14ac:dyDescent="0.2"/>
    <row r="27671" ht="13.5" customHeight="1" x14ac:dyDescent="0.2"/>
    <row r="27672" ht="13.5" customHeight="1" x14ac:dyDescent="0.2"/>
    <row r="27673" ht="13.5" customHeight="1" x14ac:dyDescent="0.2"/>
    <row r="27674" ht="13.5" customHeight="1" x14ac:dyDescent="0.2"/>
    <row r="27675" ht="13.5" customHeight="1" x14ac:dyDescent="0.2"/>
    <row r="27676" ht="13.5" customHeight="1" x14ac:dyDescent="0.2"/>
    <row r="27677" ht="13.5" customHeight="1" x14ac:dyDescent="0.2"/>
    <row r="27678" ht="13.5" customHeight="1" x14ac:dyDescent="0.2"/>
    <row r="27679" ht="13.5" customHeight="1" x14ac:dyDescent="0.2"/>
    <row r="27680" ht="13.5" customHeight="1" x14ac:dyDescent="0.2"/>
    <row r="27681" ht="13.5" customHeight="1" x14ac:dyDescent="0.2"/>
    <row r="27682" ht="13.5" customHeight="1" x14ac:dyDescent="0.2"/>
    <row r="27683" ht="13.5" customHeight="1" x14ac:dyDescent="0.2"/>
    <row r="27684" ht="13.5" customHeight="1" x14ac:dyDescent="0.2"/>
    <row r="27685" ht="13.5" customHeight="1" x14ac:dyDescent="0.2"/>
    <row r="27686" ht="13.5" customHeight="1" x14ac:dyDescent="0.2"/>
    <row r="27687" ht="13.5" customHeight="1" x14ac:dyDescent="0.2"/>
    <row r="27688" ht="13.5" customHeight="1" x14ac:dyDescent="0.2"/>
    <row r="27689" ht="13.5" customHeight="1" x14ac:dyDescent="0.2"/>
    <row r="27690" ht="13.5" customHeight="1" x14ac:dyDescent="0.2"/>
    <row r="27691" ht="13.5" customHeight="1" x14ac:dyDescent="0.2"/>
    <row r="27692" ht="13.5" customHeight="1" x14ac:dyDescent="0.2"/>
    <row r="27693" ht="13.5" customHeight="1" x14ac:dyDescent="0.2"/>
    <row r="27694" ht="13.5" customHeight="1" x14ac:dyDescent="0.2"/>
    <row r="27695" ht="13.5" customHeight="1" x14ac:dyDescent="0.2"/>
    <row r="27696" ht="13.5" customHeight="1" x14ac:dyDescent="0.2"/>
    <row r="27697" ht="13.5" customHeight="1" x14ac:dyDescent="0.2"/>
    <row r="27698" ht="13.5" customHeight="1" x14ac:dyDescent="0.2"/>
    <row r="27699" ht="13.5" customHeight="1" x14ac:dyDescent="0.2"/>
    <row r="27700" ht="13.5" customHeight="1" x14ac:dyDescent="0.2"/>
    <row r="27701" ht="13.5" customHeight="1" x14ac:dyDescent="0.2"/>
    <row r="27702" ht="13.5" customHeight="1" x14ac:dyDescent="0.2"/>
    <row r="27703" ht="13.5" customHeight="1" x14ac:dyDescent="0.2"/>
    <row r="27704" ht="13.5" customHeight="1" x14ac:dyDescent="0.2"/>
    <row r="27705" ht="13.5" customHeight="1" x14ac:dyDescent="0.2"/>
    <row r="27706" ht="13.5" customHeight="1" x14ac:dyDescent="0.2"/>
    <row r="27707" ht="13.5" customHeight="1" x14ac:dyDescent="0.2"/>
    <row r="27708" ht="13.5" customHeight="1" x14ac:dyDescent="0.2"/>
    <row r="27709" ht="13.5" customHeight="1" x14ac:dyDescent="0.2"/>
    <row r="27710" ht="13.5" customHeight="1" x14ac:dyDescent="0.2"/>
    <row r="27711" ht="13.5" customHeight="1" x14ac:dyDescent="0.2"/>
    <row r="27712" ht="13.5" customHeight="1" x14ac:dyDescent="0.2"/>
    <row r="27713" ht="13.5" customHeight="1" x14ac:dyDescent="0.2"/>
    <row r="27714" ht="13.5" customHeight="1" x14ac:dyDescent="0.2"/>
    <row r="27715" ht="13.5" customHeight="1" x14ac:dyDescent="0.2"/>
    <row r="27716" ht="13.5" customHeight="1" x14ac:dyDescent="0.2"/>
    <row r="27717" ht="13.5" customHeight="1" x14ac:dyDescent="0.2"/>
    <row r="27718" ht="13.5" customHeight="1" x14ac:dyDescent="0.2"/>
    <row r="27719" ht="13.5" customHeight="1" x14ac:dyDescent="0.2"/>
    <row r="27720" ht="13.5" customHeight="1" x14ac:dyDescent="0.2"/>
    <row r="27721" ht="13.5" customHeight="1" x14ac:dyDescent="0.2"/>
    <row r="27722" ht="13.5" customHeight="1" x14ac:dyDescent="0.2"/>
    <row r="27723" ht="13.5" customHeight="1" x14ac:dyDescent="0.2"/>
    <row r="27724" ht="13.5" customHeight="1" x14ac:dyDescent="0.2"/>
    <row r="27725" ht="13.5" customHeight="1" x14ac:dyDescent="0.2"/>
    <row r="27726" ht="13.5" customHeight="1" x14ac:dyDescent="0.2"/>
    <row r="27727" ht="13.5" customHeight="1" x14ac:dyDescent="0.2"/>
    <row r="27728" ht="13.5" customHeight="1" x14ac:dyDescent="0.2"/>
    <row r="27729" ht="13.5" customHeight="1" x14ac:dyDescent="0.2"/>
    <row r="27730" ht="13.5" customHeight="1" x14ac:dyDescent="0.2"/>
    <row r="27731" ht="13.5" customHeight="1" x14ac:dyDescent="0.2"/>
    <row r="27732" ht="13.5" customHeight="1" x14ac:dyDescent="0.2"/>
    <row r="27733" ht="13.5" customHeight="1" x14ac:dyDescent="0.2"/>
    <row r="27734" ht="13.5" customHeight="1" x14ac:dyDescent="0.2"/>
    <row r="27735" ht="13.5" customHeight="1" x14ac:dyDescent="0.2"/>
    <row r="27736" ht="13.5" customHeight="1" x14ac:dyDescent="0.2"/>
    <row r="27737" ht="13.5" customHeight="1" x14ac:dyDescent="0.2"/>
    <row r="27738" ht="13.5" customHeight="1" x14ac:dyDescent="0.2"/>
    <row r="27739" ht="13.5" customHeight="1" x14ac:dyDescent="0.2"/>
    <row r="27740" ht="13.5" customHeight="1" x14ac:dyDescent="0.2"/>
    <row r="27741" ht="13.5" customHeight="1" x14ac:dyDescent="0.2"/>
    <row r="27742" ht="13.5" customHeight="1" x14ac:dyDescent="0.2"/>
    <row r="27743" ht="13.5" customHeight="1" x14ac:dyDescent="0.2"/>
    <row r="27744" ht="13.5" customHeight="1" x14ac:dyDescent="0.2"/>
    <row r="27745" ht="13.5" customHeight="1" x14ac:dyDescent="0.2"/>
    <row r="27746" ht="13.5" customHeight="1" x14ac:dyDescent="0.2"/>
    <row r="27747" ht="13.5" customHeight="1" x14ac:dyDescent="0.2"/>
    <row r="27748" ht="13.5" customHeight="1" x14ac:dyDescent="0.2"/>
    <row r="27749" ht="13.5" customHeight="1" x14ac:dyDescent="0.2"/>
    <row r="27750" ht="13.5" customHeight="1" x14ac:dyDescent="0.2"/>
    <row r="27751" ht="13.5" customHeight="1" x14ac:dyDescent="0.2"/>
    <row r="27752" ht="13.5" customHeight="1" x14ac:dyDescent="0.2"/>
    <row r="27753" ht="13.5" customHeight="1" x14ac:dyDescent="0.2"/>
    <row r="27754" ht="13.5" customHeight="1" x14ac:dyDescent="0.2"/>
    <row r="27755" ht="13.5" customHeight="1" x14ac:dyDescent="0.2"/>
    <row r="27756" ht="13.5" customHeight="1" x14ac:dyDescent="0.2"/>
    <row r="27757" ht="13.5" customHeight="1" x14ac:dyDescent="0.2"/>
    <row r="27758" ht="13.5" customHeight="1" x14ac:dyDescent="0.2"/>
    <row r="27759" ht="13.5" customHeight="1" x14ac:dyDescent="0.2"/>
    <row r="27760" ht="13.5" customHeight="1" x14ac:dyDescent="0.2"/>
    <row r="27761" ht="13.5" customHeight="1" x14ac:dyDescent="0.2"/>
    <row r="27762" ht="13.5" customHeight="1" x14ac:dyDescent="0.2"/>
    <row r="27763" ht="13.5" customHeight="1" x14ac:dyDescent="0.2"/>
    <row r="27764" ht="13.5" customHeight="1" x14ac:dyDescent="0.2"/>
    <row r="27765" ht="13.5" customHeight="1" x14ac:dyDescent="0.2"/>
    <row r="27766" ht="13.5" customHeight="1" x14ac:dyDescent="0.2"/>
    <row r="27767" ht="13.5" customHeight="1" x14ac:dyDescent="0.2"/>
    <row r="27768" ht="13.5" customHeight="1" x14ac:dyDescent="0.2"/>
    <row r="27769" ht="13.5" customHeight="1" x14ac:dyDescent="0.2"/>
    <row r="27770" ht="13.5" customHeight="1" x14ac:dyDescent="0.2"/>
    <row r="27771" ht="13.5" customHeight="1" x14ac:dyDescent="0.2"/>
    <row r="27772" ht="13.5" customHeight="1" x14ac:dyDescent="0.2"/>
    <row r="27773" ht="13.5" customHeight="1" x14ac:dyDescent="0.2"/>
    <row r="27774" ht="13.5" customHeight="1" x14ac:dyDescent="0.2"/>
    <row r="27775" ht="13.5" customHeight="1" x14ac:dyDescent="0.2"/>
    <row r="27776" ht="13.5" customHeight="1" x14ac:dyDescent="0.2"/>
    <row r="27777" ht="13.5" customHeight="1" x14ac:dyDescent="0.2"/>
    <row r="27778" ht="13.5" customHeight="1" x14ac:dyDescent="0.2"/>
    <row r="27779" ht="13.5" customHeight="1" x14ac:dyDescent="0.2"/>
    <row r="27780" ht="13.5" customHeight="1" x14ac:dyDescent="0.2"/>
    <row r="27781" ht="13.5" customHeight="1" x14ac:dyDescent="0.2"/>
    <row r="27782" ht="13.5" customHeight="1" x14ac:dyDescent="0.2"/>
    <row r="27783" ht="13.5" customHeight="1" x14ac:dyDescent="0.2"/>
    <row r="27784" ht="13.5" customHeight="1" x14ac:dyDescent="0.2"/>
    <row r="27785" ht="13.5" customHeight="1" x14ac:dyDescent="0.2"/>
    <row r="27786" ht="13.5" customHeight="1" x14ac:dyDescent="0.2"/>
    <row r="27787" ht="13.5" customHeight="1" x14ac:dyDescent="0.2"/>
    <row r="27788" ht="13.5" customHeight="1" x14ac:dyDescent="0.2"/>
    <row r="27789" ht="13.5" customHeight="1" x14ac:dyDescent="0.2"/>
    <row r="27790" ht="13.5" customHeight="1" x14ac:dyDescent="0.2"/>
    <row r="27791" ht="13.5" customHeight="1" x14ac:dyDescent="0.2"/>
    <row r="27792" ht="13.5" customHeight="1" x14ac:dyDescent="0.2"/>
    <row r="27793" ht="13.5" customHeight="1" x14ac:dyDescent="0.2"/>
    <row r="27794" ht="13.5" customHeight="1" x14ac:dyDescent="0.2"/>
    <row r="27795" ht="13.5" customHeight="1" x14ac:dyDescent="0.2"/>
    <row r="27796" ht="13.5" customHeight="1" x14ac:dyDescent="0.2"/>
    <row r="27797" ht="13.5" customHeight="1" x14ac:dyDescent="0.2"/>
    <row r="27798" ht="13.5" customHeight="1" x14ac:dyDescent="0.2"/>
    <row r="27799" ht="13.5" customHeight="1" x14ac:dyDescent="0.2"/>
    <row r="27800" ht="13.5" customHeight="1" x14ac:dyDescent="0.2"/>
    <row r="27801" ht="13.5" customHeight="1" x14ac:dyDescent="0.2"/>
    <row r="27802" ht="13.5" customHeight="1" x14ac:dyDescent="0.2"/>
    <row r="27803" ht="13.5" customHeight="1" x14ac:dyDescent="0.2"/>
    <row r="27804" ht="13.5" customHeight="1" x14ac:dyDescent="0.2"/>
    <row r="27805" ht="13.5" customHeight="1" x14ac:dyDescent="0.2"/>
    <row r="27806" ht="13.5" customHeight="1" x14ac:dyDescent="0.2"/>
    <row r="27807" ht="13.5" customHeight="1" x14ac:dyDescent="0.2"/>
    <row r="27808" ht="13.5" customHeight="1" x14ac:dyDescent="0.2"/>
    <row r="27809" ht="13.5" customHeight="1" x14ac:dyDescent="0.2"/>
    <row r="27810" ht="13.5" customHeight="1" x14ac:dyDescent="0.2"/>
    <row r="27811" ht="13.5" customHeight="1" x14ac:dyDescent="0.2"/>
    <row r="27812" ht="13.5" customHeight="1" x14ac:dyDescent="0.2"/>
    <row r="27813" ht="13.5" customHeight="1" x14ac:dyDescent="0.2"/>
    <row r="27814" ht="13.5" customHeight="1" x14ac:dyDescent="0.2"/>
    <row r="27815" ht="13.5" customHeight="1" x14ac:dyDescent="0.2"/>
    <row r="27816" ht="13.5" customHeight="1" x14ac:dyDescent="0.2"/>
    <row r="27817" ht="13.5" customHeight="1" x14ac:dyDescent="0.2"/>
    <row r="27818" ht="13.5" customHeight="1" x14ac:dyDescent="0.2"/>
    <row r="27819" ht="13.5" customHeight="1" x14ac:dyDescent="0.2"/>
    <row r="27820" ht="13.5" customHeight="1" x14ac:dyDescent="0.2"/>
    <row r="27821" ht="13.5" customHeight="1" x14ac:dyDescent="0.2"/>
    <row r="27822" ht="13.5" customHeight="1" x14ac:dyDescent="0.2"/>
    <row r="27823" ht="13.5" customHeight="1" x14ac:dyDescent="0.2"/>
    <row r="27824" ht="13.5" customHeight="1" x14ac:dyDescent="0.2"/>
    <row r="27825" ht="13.5" customHeight="1" x14ac:dyDescent="0.2"/>
    <row r="27826" ht="13.5" customHeight="1" x14ac:dyDescent="0.2"/>
    <row r="27827" ht="13.5" customHeight="1" x14ac:dyDescent="0.2"/>
    <row r="27828" ht="13.5" customHeight="1" x14ac:dyDescent="0.2"/>
    <row r="27829" ht="13.5" customHeight="1" x14ac:dyDescent="0.2"/>
    <row r="27830" ht="13.5" customHeight="1" x14ac:dyDescent="0.2"/>
    <row r="27831" ht="13.5" customHeight="1" x14ac:dyDescent="0.2"/>
    <row r="27832" ht="13.5" customHeight="1" x14ac:dyDescent="0.2"/>
    <row r="27833" ht="13.5" customHeight="1" x14ac:dyDescent="0.2"/>
    <row r="27834" ht="13.5" customHeight="1" x14ac:dyDescent="0.2"/>
    <row r="27835" ht="13.5" customHeight="1" x14ac:dyDescent="0.2"/>
    <row r="27836" ht="13.5" customHeight="1" x14ac:dyDescent="0.2"/>
    <row r="27837" ht="13.5" customHeight="1" x14ac:dyDescent="0.2"/>
    <row r="27838" ht="13.5" customHeight="1" x14ac:dyDescent="0.2"/>
    <row r="27839" ht="13.5" customHeight="1" x14ac:dyDescent="0.2"/>
    <row r="27840" ht="13.5" customHeight="1" x14ac:dyDescent="0.2"/>
    <row r="27841" ht="13.5" customHeight="1" x14ac:dyDescent="0.2"/>
    <row r="27842" ht="13.5" customHeight="1" x14ac:dyDescent="0.2"/>
    <row r="27843" ht="13.5" customHeight="1" x14ac:dyDescent="0.2"/>
    <row r="27844" ht="13.5" customHeight="1" x14ac:dyDescent="0.2"/>
    <row r="27845" ht="13.5" customHeight="1" x14ac:dyDescent="0.2"/>
    <row r="27846" ht="13.5" customHeight="1" x14ac:dyDescent="0.2"/>
    <row r="27847" ht="13.5" customHeight="1" x14ac:dyDescent="0.2"/>
    <row r="27848" ht="13.5" customHeight="1" x14ac:dyDescent="0.2"/>
    <row r="27849" ht="13.5" customHeight="1" x14ac:dyDescent="0.2"/>
    <row r="27850" ht="13.5" customHeight="1" x14ac:dyDescent="0.2"/>
    <row r="27851" ht="13.5" customHeight="1" x14ac:dyDescent="0.2"/>
    <row r="27852" ht="13.5" customHeight="1" x14ac:dyDescent="0.2"/>
    <row r="27853" ht="13.5" customHeight="1" x14ac:dyDescent="0.2"/>
    <row r="27854" ht="13.5" customHeight="1" x14ac:dyDescent="0.2"/>
    <row r="27855" ht="13.5" customHeight="1" x14ac:dyDescent="0.2"/>
    <row r="27856" ht="13.5" customHeight="1" x14ac:dyDescent="0.2"/>
    <row r="27857" ht="13.5" customHeight="1" x14ac:dyDescent="0.2"/>
    <row r="27858" ht="13.5" customHeight="1" x14ac:dyDescent="0.2"/>
    <row r="27859" ht="13.5" customHeight="1" x14ac:dyDescent="0.2"/>
    <row r="27860" ht="13.5" customHeight="1" x14ac:dyDescent="0.2"/>
    <row r="27861" ht="13.5" customHeight="1" x14ac:dyDescent="0.2"/>
    <row r="27862" ht="13.5" customHeight="1" x14ac:dyDescent="0.2"/>
    <row r="27863" ht="13.5" customHeight="1" x14ac:dyDescent="0.2"/>
    <row r="27864" ht="13.5" customHeight="1" x14ac:dyDescent="0.2"/>
    <row r="27865" ht="13.5" customHeight="1" x14ac:dyDescent="0.2"/>
    <row r="27866" ht="13.5" customHeight="1" x14ac:dyDescent="0.2"/>
    <row r="27867" ht="13.5" customHeight="1" x14ac:dyDescent="0.2"/>
    <row r="27868" ht="13.5" customHeight="1" x14ac:dyDescent="0.2"/>
    <row r="27869" ht="13.5" customHeight="1" x14ac:dyDescent="0.2"/>
    <row r="27870" ht="13.5" customHeight="1" x14ac:dyDescent="0.2"/>
    <row r="27871" ht="13.5" customHeight="1" x14ac:dyDescent="0.2"/>
    <row r="27872" ht="13.5" customHeight="1" x14ac:dyDescent="0.2"/>
    <row r="27873" ht="13.5" customHeight="1" x14ac:dyDescent="0.2"/>
    <row r="27874" ht="13.5" customHeight="1" x14ac:dyDescent="0.2"/>
    <row r="27875" ht="13.5" customHeight="1" x14ac:dyDescent="0.2"/>
    <row r="27876" ht="13.5" customHeight="1" x14ac:dyDescent="0.2"/>
    <row r="27877" ht="13.5" customHeight="1" x14ac:dyDescent="0.2"/>
    <row r="27878" ht="13.5" customHeight="1" x14ac:dyDescent="0.2"/>
    <row r="27879" ht="13.5" customHeight="1" x14ac:dyDescent="0.2"/>
    <row r="27880" ht="13.5" customHeight="1" x14ac:dyDescent="0.2"/>
    <row r="27881" ht="13.5" customHeight="1" x14ac:dyDescent="0.2"/>
    <row r="27882" ht="13.5" customHeight="1" x14ac:dyDescent="0.2"/>
    <row r="27883" ht="13.5" customHeight="1" x14ac:dyDescent="0.2"/>
    <row r="27884" ht="13.5" customHeight="1" x14ac:dyDescent="0.2"/>
    <row r="27885" ht="13.5" customHeight="1" x14ac:dyDescent="0.2"/>
    <row r="27886" ht="13.5" customHeight="1" x14ac:dyDescent="0.2"/>
    <row r="27887" ht="13.5" customHeight="1" x14ac:dyDescent="0.2"/>
    <row r="27888" ht="13.5" customHeight="1" x14ac:dyDescent="0.2"/>
    <row r="27889" ht="13.5" customHeight="1" x14ac:dyDescent="0.2"/>
    <row r="27890" ht="13.5" customHeight="1" x14ac:dyDescent="0.2"/>
    <row r="27891" ht="13.5" customHeight="1" x14ac:dyDescent="0.2"/>
    <row r="27892" ht="13.5" customHeight="1" x14ac:dyDescent="0.2"/>
    <row r="27893" ht="13.5" customHeight="1" x14ac:dyDescent="0.2"/>
    <row r="27894" ht="13.5" customHeight="1" x14ac:dyDescent="0.2"/>
    <row r="27895" ht="13.5" customHeight="1" x14ac:dyDescent="0.2"/>
    <row r="27896" ht="13.5" customHeight="1" x14ac:dyDescent="0.2"/>
    <row r="27897" ht="13.5" customHeight="1" x14ac:dyDescent="0.2"/>
    <row r="27898" ht="13.5" customHeight="1" x14ac:dyDescent="0.2"/>
    <row r="27899" ht="13.5" customHeight="1" x14ac:dyDescent="0.2"/>
    <row r="27900" ht="13.5" customHeight="1" x14ac:dyDescent="0.2"/>
    <row r="27901" ht="13.5" customHeight="1" x14ac:dyDescent="0.2"/>
    <row r="27902" ht="13.5" customHeight="1" x14ac:dyDescent="0.2"/>
    <row r="27903" ht="13.5" customHeight="1" x14ac:dyDescent="0.2"/>
    <row r="27904" ht="13.5" customHeight="1" x14ac:dyDescent="0.2"/>
    <row r="27905" ht="13.5" customHeight="1" x14ac:dyDescent="0.2"/>
    <row r="27906" ht="13.5" customHeight="1" x14ac:dyDescent="0.2"/>
    <row r="27907" ht="13.5" customHeight="1" x14ac:dyDescent="0.2"/>
    <row r="27908" ht="13.5" customHeight="1" x14ac:dyDescent="0.2"/>
    <row r="27909" ht="13.5" customHeight="1" x14ac:dyDescent="0.2"/>
    <row r="27910" ht="13.5" customHeight="1" x14ac:dyDescent="0.2"/>
    <row r="27911" ht="13.5" customHeight="1" x14ac:dyDescent="0.2"/>
    <row r="27912" ht="13.5" customHeight="1" x14ac:dyDescent="0.2"/>
    <row r="27913" ht="13.5" customHeight="1" x14ac:dyDescent="0.2"/>
    <row r="27914" ht="13.5" customHeight="1" x14ac:dyDescent="0.2"/>
    <row r="27915" ht="13.5" customHeight="1" x14ac:dyDescent="0.2"/>
    <row r="27916" ht="13.5" customHeight="1" x14ac:dyDescent="0.2"/>
    <row r="27917" ht="13.5" customHeight="1" x14ac:dyDescent="0.2"/>
    <row r="27918" ht="13.5" customHeight="1" x14ac:dyDescent="0.2"/>
    <row r="27919" ht="13.5" customHeight="1" x14ac:dyDescent="0.2"/>
    <row r="27920" ht="13.5" customHeight="1" x14ac:dyDescent="0.2"/>
    <row r="27921" ht="13.5" customHeight="1" x14ac:dyDescent="0.2"/>
    <row r="27922" ht="13.5" customHeight="1" x14ac:dyDescent="0.2"/>
    <row r="27923" ht="13.5" customHeight="1" x14ac:dyDescent="0.2"/>
    <row r="27924" ht="13.5" customHeight="1" x14ac:dyDescent="0.2"/>
    <row r="27925" ht="13.5" customHeight="1" x14ac:dyDescent="0.2"/>
    <row r="27926" ht="13.5" customHeight="1" x14ac:dyDescent="0.2"/>
    <row r="27927" ht="13.5" customHeight="1" x14ac:dyDescent="0.2"/>
    <row r="27928" ht="13.5" customHeight="1" x14ac:dyDescent="0.2"/>
    <row r="27929" ht="13.5" customHeight="1" x14ac:dyDescent="0.2"/>
    <row r="27930" ht="13.5" customHeight="1" x14ac:dyDescent="0.2"/>
    <row r="27931" ht="13.5" customHeight="1" x14ac:dyDescent="0.2"/>
    <row r="27932" ht="13.5" customHeight="1" x14ac:dyDescent="0.2"/>
    <row r="27933" ht="13.5" customHeight="1" x14ac:dyDescent="0.2"/>
    <row r="27934" ht="13.5" customHeight="1" x14ac:dyDescent="0.2"/>
    <row r="27935" ht="13.5" customHeight="1" x14ac:dyDescent="0.2"/>
    <row r="27936" ht="13.5" customHeight="1" x14ac:dyDescent="0.2"/>
    <row r="27937" ht="13.5" customHeight="1" x14ac:dyDescent="0.2"/>
    <row r="27938" ht="13.5" customHeight="1" x14ac:dyDescent="0.2"/>
    <row r="27939" ht="13.5" customHeight="1" x14ac:dyDescent="0.2"/>
    <row r="27940" ht="13.5" customHeight="1" x14ac:dyDescent="0.2"/>
    <row r="27941" ht="13.5" customHeight="1" x14ac:dyDescent="0.2"/>
    <row r="27942" ht="13.5" customHeight="1" x14ac:dyDescent="0.2"/>
    <row r="27943" ht="13.5" customHeight="1" x14ac:dyDescent="0.2"/>
    <row r="27944" ht="13.5" customHeight="1" x14ac:dyDescent="0.2"/>
    <row r="27945" ht="13.5" customHeight="1" x14ac:dyDescent="0.2"/>
    <row r="27946" ht="13.5" customHeight="1" x14ac:dyDescent="0.2"/>
    <row r="27947" ht="13.5" customHeight="1" x14ac:dyDescent="0.2"/>
    <row r="27948" ht="13.5" customHeight="1" x14ac:dyDescent="0.2"/>
    <row r="27949" ht="13.5" customHeight="1" x14ac:dyDescent="0.2"/>
    <row r="27950" ht="13.5" customHeight="1" x14ac:dyDescent="0.2"/>
    <row r="27951" ht="13.5" customHeight="1" x14ac:dyDescent="0.2"/>
    <row r="27952" ht="13.5" customHeight="1" x14ac:dyDescent="0.2"/>
    <row r="27953" ht="13.5" customHeight="1" x14ac:dyDescent="0.2"/>
    <row r="27954" ht="13.5" customHeight="1" x14ac:dyDescent="0.2"/>
    <row r="27955" ht="13.5" customHeight="1" x14ac:dyDescent="0.2"/>
    <row r="27956" ht="13.5" customHeight="1" x14ac:dyDescent="0.2"/>
    <row r="27957" ht="13.5" customHeight="1" x14ac:dyDescent="0.2"/>
    <row r="27958" ht="13.5" customHeight="1" x14ac:dyDescent="0.2"/>
    <row r="27959" ht="13.5" customHeight="1" x14ac:dyDescent="0.2"/>
    <row r="27960" ht="13.5" customHeight="1" x14ac:dyDescent="0.2"/>
    <row r="27961" ht="13.5" customHeight="1" x14ac:dyDescent="0.2"/>
    <row r="27962" ht="13.5" customHeight="1" x14ac:dyDescent="0.2"/>
    <row r="27963" ht="13.5" customHeight="1" x14ac:dyDescent="0.2"/>
    <row r="27964" ht="13.5" customHeight="1" x14ac:dyDescent="0.2"/>
    <row r="27965" ht="13.5" customHeight="1" x14ac:dyDescent="0.2"/>
    <row r="27966" ht="13.5" customHeight="1" x14ac:dyDescent="0.2"/>
    <row r="27967" ht="13.5" customHeight="1" x14ac:dyDescent="0.2"/>
    <row r="27968" ht="13.5" customHeight="1" x14ac:dyDescent="0.2"/>
    <row r="27969" ht="13.5" customHeight="1" x14ac:dyDescent="0.2"/>
    <row r="27970" ht="13.5" customHeight="1" x14ac:dyDescent="0.2"/>
    <row r="27971" ht="13.5" customHeight="1" x14ac:dyDescent="0.2"/>
    <row r="27972" ht="13.5" customHeight="1" x14ac:dyDescent="0.2"/>
    <row r="27973" ht="13.5" customHeight="1" x14ac:dyDescent="0.2"/>
    <row r="27974" ht="13.5" customHeight="1" x14ac:dyDescent="0.2"/>
    <row r="27975" ht="13.5" customHeight="1" x14ac:dyDescent="0.2"/>
    <row r="27976" ht="13.5" customHeight="1" x14ac:dyDescent="0.2"/>
    <row r="27977" ht="13.5" customHeight="1" x14ac:dyDescent="0.2"/>
    <row r="27978" ht="13.5" customHeight="1" x14ac:dyDescent="0.2"/>
    <row r="27979" ht="13.5" customHeight="1" x14ac:dyDescent="0.2"/>
    <row r="27980" ht="13.5" customHeight="1" x14ac:dyDescent="0.2"/>
    <row r="27981" ht="13.5" customHeight="1" x14ac:dyDescent="0.2"/>
    <row r="27982" ht="13.5" customHeight="1" x14ac:dyDescent="0.2"/>
    <row r="27983" ht="13.5" customHeight="1" x14ac:dyDescent="0.2"/>
    <row r="27984" ht="13.5" customHeight="1" x14ac:dyDescent="0.2"/>
    <row r="27985" ht="13.5" customHeight="1" x14ac:dyDescent="0.2"/>
    <row r="27986" ht="13.5" customHeight="1" x14ac:dyDescent="0.2"/>
    <row r="27987" ht="13.5" customHeight="1" x14ac:dyDescent="0.2"/>
    <row r="27988" ht="13.5" customHeight="1" x14ac:dyDescent="0.2"/>
    <row r="27989" ht="13.5" customHeight="1" x14ac:dyDescent="0.2"/>
    <row r="27990" ht="13.5" customHeight="1" x14ac:dyDescent="0.2"/>
    <row r="27991" ht="13.5" customHeight="1" x14ac:dyDescent="0.2"/>
    <row r="27992" ht="13.5" customHeight="1" x14ac:dyDescent="0.2"/>
    <row r="27993" ht="13.5" customHeight="1" x14ac:dyDescent="0.2"/>
    <row r="27994" ht="13.5" customHeight="1" x14ac:dyDescent="0.2"/>
    <row r="27995" ht="13.5" customHeight="1" x14ac:dyDescent="0.2"/>
    <row r="27996" ht="13.5" customHeight="1" x14ac:dyDescent="0.2"/>
    <row r="27997" ht="13.5" customHeight="1" x14ac:dyDescent="0.2"/>
    <row r="27998" ht="13.5" customHeight="1" x14ac:dyDescent="0.2"/>
    <row r="27999" ht="13.5" customHeight="1" x14ac:dyDescent="0.2"/>
    <row r="28000" ht="13.5" customHeight="1" x14ac:dyDescent="0.2"/>
    <row r="28001" ht="13.5" customHeight="1" x14ac:dyDescent="0.2"/>
    <row r="28002" ht="13.5" customHeight="1" x14ac:dyDescent="0.2"/>
    <row r="28003" ht="13.5" customHeight="1" x14ac:dyDescent="0.2"/>
    <row r="28004" ht="13.5" customHeight="1" x14ac:dyDescent="0.2"/>
    <row r="28005" ht="13.5" customHeight="1" x14ac:dyDescent="0.2"/>
    <row r="28006" ht="13.5" customHeight="1" x14ac:dyDescent="0.2"/>
    <row r="28007" ht="13.5" customHeight="1" x14ac:dyDescent="0.2"/>
    <row r="28008" ht="13.5" customHeight="1" x14ac:dyDescent="0.2"/>
    <row r="28009" ht="13.5" customHeight="1" x14ac:dyDescent="0.2"/>
    <row r="28010" ht="13.5" customHeight="1" x14ac:dyDescent="0.2"/>
    <row r="28011" ht="13.5" customHeight="1" x14ac:dyDescent="0.2"/>
    <row r="28012" ht="13.5" customHeight="1" x14ac:dyDescent="0.2"/>
    <row r="28013" ht="13.5" customHeight="1" x14ac:dyDescent="0.2"/>
    <row r="28014" ht="13.5" customHeight="1" x14ac:dyDescent="0.2"/>
    <row r="28015" ht="13.5" customHeight="1" x14ac:dyDescent="0.2"/>
    <row r="28016" ht="13.5" customHeight="1" x14ac:dyDescent="0.2"/>
    <row r="28017" ht="13.5" customHeight="1" x14ac:dyDescent="0.2"/>
    <row r="28018" ht="13.5" customHeight="1" x14ac:dyDescent="0.2"/>
    <row r="28019" ht="13.5" customHeight="1" x14ac:dyDescent="0.2"/>
    <row r="28020" ht="13.5" customHeight="1" x14ac:dyDescent="0.2"/>
    <row r="28021" ht="13.5" customHeight="1" x14ac:dyDescent="0.2"/>
    <row r="28022" ht="13.5" customHeight="1" x14ac:dyDescent="0.2"/>
    <row r="28023" ht="13.5" customHeight="1" x14ac:dyDescent="0.2"/>
    <row r="28024" ht="13.5" customHeight="1" x14ac:dyDescent="0.2"/>
    <row r="28025" ht="13.5" customHeight="1" x14ac:dyDescent="0.2"/>
    <row r="28026" ht="13.5" customHeight="1" x14ac:dyDescent="0.2"/>
    <row r="28027" ht="13.5" customHeight="1" x14ac:dyDescent="0.2"/>
    <row r="28028" ht="13.5" customHeight="1" x14ac:dyDescent="0.2"/>
    <row r="28029" ht="13.5" customHeight="1" x14ac:dyDescent="0.2"/>
    <row r="28030" ht="13.5" customHeight="1" x14ac:dyDescent="0.2"/>
    <row r="28031" ht="13.5" customHeight="1" x14ac:dyDescent="0.2"/>
    <row r="28032" ht="13.5" customHeight="1" x14ac:dyDescent="0.2"/>
    <row r="28033" ht="13.5" customHeight="1" x14ac:dyDescent="0.2"/>
    <row r="28034" ht="13.5" customHeight="1" x14ac:dyDescent="0.2"/>
    <row r="28035" ht="13.5" customHeight="1" x14ac:dyDescent="0.2"/>
    <row r="28036" ht="13.5" customHeight="1" x14ac:dyDescent="0.2"/>
    <row r="28037" ht="13.5" customHeight="1" x14ac:dyDescent="0.2"/>
    <row r="28038" ht="13.5" customHeight="1" x14ac:dyDescent="0.2"/>
    <row r="28039" ht="13.5" customHeight="1" x14ac:dyDescent="0.2"/>
    <row r="28040" ht="13.5" customHeight="1" x14ac:dyDescent="0.2"/>
    <row r="28041" ht="13.5" customHeight="1" x14ac:dyDescent="0.2"/>
    <row r="28042" ht="13.5" customHeight="1" x14ac:dyDescent="0.2"/>
    <row r="28043" ht="13.5" customHeight="1" x14ac:dyDescent="0.2"/>
    <row r="28044" ht="13.5" customHeight="1" x14ac:dyDescent="0.2"/>
    <row r="28045" ht="13.5" customHeight="1" x14ac:dyDescent="0.2"/>
    <row r="28046" ht="13.5" customHeight="1" x14ac:dyDescent="0.2"/>
    <row r="28047" ht="13.5" customHeight="1" x14ac:dyDescent="0.2"/>
    <row r="28048" ht="13.5" customHeight="1" x14ac:dyDescent="0.2"/>
    <row r="28049" ht="13.5" customHeight="1" x14ac:dyDescent="0.2"/>
    <row r="28050" ht="13.5" customHeight="1" x14ac:dyDescent="0.2"/>
    <row r="28051" ht="13.5" customHeight="1" x14ac:dyDescent="0.2"/>
    <row r="28052" ht="13.5" customHeight="1" x14ac:dyDescent="0.2"/>
    <row r="28053" ht="13.5" customHeight="1" x14ac:dyDescent="0.2"/>
    <row r="28054" ht="13.5" customHeight="1" x14ac:dyDescent="0.2"/>
    <row r="28055" ht="13.5" customHeight="1" x14ac:dyDescent="0.2"/>
    <row r="28056" ht="13.5" customHeight="1" x14ac:dyDescent="0.2"/>
    <row r="28057" ht="13.5" customHeight="1" x14ac:dyDescent="0.2"/>
    <row r="28058" ht="13.5" customHeight="1" x14ac:dyDescent="0.2"/>
    <row r="28059" ht="13.5" customHeight="1" x14ac:dyDescent="0.2"/>
    <row r="28060" ht="13.5" customHeight="1" x14ac:dyDescent="0.2"/>
    <row r="28061" ht="13.5" customHeight="1" x14ac:dyDescent="0.2"/>
    <row r="28062" ht="13.5" customHeight="1" x14ac:dyDescent="0.2"/>
    <row r="28063" ht="13.5" customHeight="1" x14ac:dyDescent="0.2"/>
    <row r="28064" ht="13.5" customHeight="1" x14ac:dyDescent="0.2"/>
    <row r="28065" ht="13.5" customHeight="1" x14ac:dyDescent="0.2"/>
    <row r="28066" ht="13.5" customHeight="1" x14ac:dyDescent="0.2"/>
    <row r="28067" ht="13.5" customHeight="1" x14ac:dyDescent="0.2"/>
    <row r="28068" ht="13.5" customHeight="1" x14ac:dyDescent="0.2"/>
    <row r="28069" ht="13.5" customHeight="1" x14ac:dyDescent="0.2"/>
    <row r="28070" ht="13.5" customHeight="1" x14ac:dyDescent="0.2"/>
    <row r="28071" ht="13.5" customHeight="1" x14ac:dyDescent="0.2"/>
    <row r="28072" ht="13.5" customHeight="1" x14ac:dyDescent="0.2"/>
    <row r="28073" ht="13.5" customHeight="1" x14ac:dyDescent="0.2"/>
    <row r="28074" ht="13.5" customHeight="1" x14ac:dyDescent="0.2"/>
    <row r="28075" ht="13.5" customHeight="1" x14ac:dyDescent="0.2"/>
    <row r="28076" ht="13.5" customHeight="1" x14ac:dyDescent="0.2"/>
    <row r="28077" ht="13.5" customHeight="1" x14ac:dyDescent="0.2"/>
    <row r="28078" ht="13.5" customHeight="1" x14ac:dyDescent="0.2"/>
    <row r="28079" ht="13.5" customHeight="1" x14ac:dyDescent="0.2"/>
    <row r="28080" ht="13.5" customHeight="1" x14ac:dyDescent="0.2"/>
    <row r="28081" ht="13.5" customHeight="1" x14ac:dyDescent="0.2"/>
    <row r="28082" ht="13.5" customHeight="1" x14ac:dyDescent="0.2"/>
    <row r="28083" ht="13.5" customHeight="1" x14ac:dyDescent="0.2"/>
    <row r="28084" ht="13.5" customHeight="1" x14ac:dyDescent="0.2"/>
    <row r="28085" ht="13.5" customHeight="1" x14ac:dyDescent="0.2"/>
    <row r="28086" ht="13.5" customHeight="1" x14ac:dyDescent="0.2"/>
    <row r="28087" ht="13.5" customHeight="1" x14ac:dyDescent="0.2"/>
    <row r="28088" ht="13.5" customHeight="1" x14ac:dyDescent="0.2"/>
    <row r="28089" ht="13.5" customHeight="1" x14ac:dyDescent="0.2"/>
    <row r="28090" ht="13.5" customHeight="1" x14ac:dyDescent="0.2"/>
    <row r="28091" ht="13.5" customHeight="1" x14ac:dyDescent="0.2"/>
    <row r="28092" ht="13.5" customHeight="1" x14ac:dyDescent="0.2"/>
    <row r="28093" ht="13.5" customHeight="1" x14ac:dyDescent="0.2"/>
    <row r="28094" ht="13.5" customHeight="1" x14ac:dyDescent="0.2"/>
    <row r="28095" ht="13.5" customHeight="1" x14ac:dyDescent="0.2"/>
    <row r="28096" ht="13.5" customHeight="1" x14ac:dyDescent="0.2"/>
    <row r="28097" ht="13.5" customHeight="1" x14ac:dyDescent="0.2"/>
    <row r="28098" ht="13.5" customHeight="1" x14ac:dyDescent="0.2"/>
    <row r="28099" ht="13.5" customHeight="1" x14ac:dyDescent="0.2"/>
    <row r="28100" ht="13.5" customHeight="1" x14ac:dyDescent="0.2"/>
    <row r="28101" ht="13.5" customHeight="1" x14ac:dyDescent="0.2"/>
    <row r="28102" ht="13.5" customHeight="1" x14ac:dyDescent="0.2"/>
    <row r="28103" ht="13.5" customHeight="1" x14ac:dyDescent="0.2"/>
    <row r="28104" ht="13.5" customHeight="1" x14ac:dyDescent="0.2"/>
    <row r="28105" ht="13.5" customHeight="1" x14ac:dyDescent="0.2"/>
    <row r="28106" ht="13.5" customHeight="1" x14ac:dyDescent="0.2"/>
    <row r="28107" ht="13.5" customHeight="1" x14ac:dyDescent="0.2"/>
    <row r="28108" ht="13.5" customHeight="1" x14ac:dyDescent="0.2"/>
    <row r="28109" ht="13.5" customHeight="1" x14ac:dyDescent="0.2"/>
    <row r="28110" ht="13.5" customHeight="1" x14ac:dyDescent="0.2"/>
    <row r="28111" ht="13.5" customHeight="1" x14ac:dyDescent="0.2"/>
    <row r="28112" ht="13.5" customHeight="1" x14ac:dyDescent="0.2"/>
    <row r="28113" ht="13.5" customHeight="1" x14ac:dyDescent="0.2"/>
    <row r="28114" ht="13.5" customHeight="1" x14ac:dyDescent="0.2"/>
    <row r="28115" ht="13.5" customHeight="1" x14ac:dyDescent="0.2"/>
    <row r="28116" ht="13.5" customHeight="1" x14ac:dyDescent="0.2"/>
    <row r="28117" ht="13.5" customHeight="1" x14ac:dyDescent="0.2"/>
    <row r="28118" ht="13.5" customHeight="1" x14ac:dyDescent="0.2"/>
    <row r="28119" ht="13.5" customHeight="1" x14ac:dyDescent="0.2"/>
    <row r="28120" ht="13.5" customHeight="1" x14ac:dyDescent="0.2"/>
    <row r="28121" ht="13.5" customHeight="1" x14ac:dyDescent="0.2"/>
    <row r="28122" ht="13.5" customHeight="1" x14ac:dyDescent="0.2"/>
    <row r="28123" ht="13.5" customHeight="1" x14ac:dyDescent="0.2"/>
    <row r="28124" ht="13.5" customHeight="1" x14ac:dyDescent="0.2"/>
    <row r="28125" ht="13.5" customHeight="1" x14ac:dyDescent="0.2"/>
    <row r="28126" ht="13.5" customHeight="1" x14ac:dyDescent="0.2"/>
    <row r="28127" ht="13.5" customHeight="1" x14ac:dyDescent="0.2"/>
    <row r="28128" ht="13.5" customHeight="1" x14ac:dyDescent="0.2"/>
    <row r="28129" ht="13.5" customHeight="1" x14ac:dyDescent="0.2"/>
    <row r="28130" ht="13.5" customHeight="1" x14ac:dyDescent="0.2"/>
    <row r="28131" ht="13.5" customHeight="1" x14ac:dyDescent="0.2"/>
    <row r="28132" ht="13.5" customHeight="1" x14ac:dyDescent="0.2"/>
    <row r="28133" ht="13.5" customHeight="1" x14ac:dyDescent="0.2"/>
    <row r="28134" ht="13.5" customHeight="1" x14ac:dyDescent="0.2"/>
    <row r="28135" ht="13.5" customHeight="1" x14ac:dyDescent="0.2"/>
    <row r="28136" ht="13.5" customHeight="1" x14ac:dyDescent="0.2"/>
    <row r="28137" ht="13.5" customHeight="1" x14ac:dyDescent="0.2"/>
    <row r="28138" ht="13.5" customHeight="1" x14ac:dyDescent="0.2"/>
    <row r="28139" ht="13.5" customHeight="1" x14ac:dyDescent="0.2"/>
    <row r="28140" ht="13.5" customHeight="1" x14ac:dyDescent="0.2"/>
    <row r="28141" ht="13.5" customHeight="1" x14ac:dyDescent="0.2"/>
    <row r="28142" ht="13.5" customHeight="1" x14ac:dyDescent="0.2"/>
    <row r="28143" ht="13.5" customHeight="1" x14ac:dyDescent="0.2"/>
    <row r="28144" ht="13.5" customHeight="1" x14ac:dyDescent="0.2"/>
    <row r="28145" ht="13.5" customHeight="1" x14ac:dyDescent="0.2"/>
    <row r="28146" ht="13.5" customHeight="1" x14ac:dyDescent="0.2"/>
    <row r="28147" ht="13.5" customHeight="1" x14ac:dyDescent="0.2"/>
    <row r="28148" ht="13.5" customHeight="1" x14ac:dyDescent="0.2"/>
    <row r="28149" ht="13.5" customHeight="1" x14ac:dyDescent="0.2"/>
    <row r="28150" ht="13.5" customHeight="1" x14ac:dyDescent="0.2"/>
    <row r="28151" ht="13.5" customHeight="1" x14ac:dyDescent="0.2"/>
    <row r="28152" ht="13.5" customHeight="1" x14ac:dyDescent="0.2"/>
    <row r="28153" ht="13.5" customHeight="1" x14ac:dyDescent="0.2"/>
    <row r="28154" ht="13.5" customHeight="1" x14ac:dyDescent="0.2"/>
    <row r="28155" ht="13.5" customHeight="1" x14ac:dyDescent="0.2"/>
    <row r="28156" ht="13.5" customHeight="1" x14ac:dyDescent="0.2"/>
    <row r="28157" ht="13.5" customHeight="1" x14ac:dyDescent="0.2"/>
    <row r="28158" ht="13.5" customHeight="1" x14ac:dyDescent="0.2"/>
    <row r="28159" ht="13.5" customHeight="1" x14ac:dyDescent="0.2"/>
    <row r="28160" ht="13.5" customHeight="1" x14ac:dyDescent="0.2"/>
    <row r="28161" ht="13.5" customHeight="1" x14ac:dyDescent="0.2"/>
    <row r="28162" ht="13.5" customHeight="1" x14ac:dyDescent="0.2"/>
    <row r="28163" ht="13.5" customHeight="1" x14ac:dyDescent="0.2"/>
    <row r="28164" ht="13.5" customHeight="1" x14ac:dyDescent="0.2"/>
    <row r="28165" ht="13.5" customHeight="1" x14ac:dyDescent="0.2"/>
    <row r="28166" ht="13.5" customHeight="1" x14ac:dyDescent="0.2"/>
    <row r="28167" ht="13.5" customHeight="1" x14ac:dyDescent="0.2"/>
    <row r="28168" ht="13.5" customHeight="1" x14ac:dyDescent="0.2"/>
    <row r="28169" ht="13.5" customHeight="1" x14ac:dyDescent="0.2"/>
    <row r="28170" ht="13.5" customHeight="1" x14ac:dyDescent="0.2"/>
    <row r="28171" ht="13.5" customHeight="1" x14ac:dyDescent="0.2"/>
    <row r="28172" ht="13.5" customHeight="1" x14ac:dyDescent="0.2"/>
    <row r="28173" ht="13.5" customHeight="1" x14ac:dyDescent="0.2"/>
    <row r="28174" ht="13.5" customHeight="1" x14ac:dyDescent="0.2"/>
    <row r="28175" ht="13.5" customHeight="1" x14ac:dyDescent="0.2"/>
    <row r="28176" ht="13.5" customHeight="1" x14ac:dyDescent="0.2"/>
    <row r="28177" ht="13.5" customHeight="1" x14ac:dyDescent="0.2"/>
    <row r="28178" ht="13.5" customHeight="1" x14ac:dyDescent="0.2"/>
    <row r="28179" ht="13.5" customHeight="1" x14ac:dyDescent="0.2"/>
    <row r="28180" ht="13.5" customHeight="1" x14ac:dyDescent="0.2"/>
    <row r="28181" ht="13.5" customHeight="1" x14ac:dyDescent="0.2"/>
    <row r="28182" ht="13.5" customHeight="1" x14ac:dyDescent="0.2"/>
    <row r="28183" ht="13.5" customHeight="1" x14ac:dyDescent="0.2"/>
    <row r="28184" ht="13.5" customHeight="1" x14ac:dyDescent="0.2"/>
    <row r="28185" ht="13.5" customHeight="1" x14ac:dyDescent="0.2"/>
    <row r="28186" ht="13.5" customHeight="1" x14ac:dyDescent="0.2"/>
    <row r="28187" ht="13.5" customHeight="1" x14ac:dyDescent="0.2"/>
    <row r="28188" ht="13.5" customHeight="1" x14ac:dyDescent="0.2"/>
    <row r="28189" ht="13.5" customHeight="1" x14ac:dyDescent="0.2"/>
    <row r="28190" ht="13.5" customHeight="1" x14ac:dyDescent="0.2"/>
    <row r="28191" ht="13.5" customHeight="1" x14ac:dyDescent="0.2"/>
    <row r="28192" ht="13.5" customHeight="1" x14ac:dyDescent="0.2"/>
    <row r="28193" ht="13.5" customHeight="1" x14ac:dyDescent="0.2"/>
    <row r="28194" ht="13.5" customHeight="1" x14ac:dyDescent="0.2"/>
    <row r="28195" ht="13.5" customHeight="1" x14ac:dyDescent="0.2"/>
    <row r="28196" ht="13.5" customHeight="1" x14ac:dyDescent="0.2"/>
    <row r="28197" ht="13.5" customHeight="1" x14ac:dyDescent="0.2"/>
    <row r="28198" ht="13.5" customHeight="1" x14ac:dyDescent="0.2"/>
    <row r="28199" ht="13.5" customHeight="1" x14ac:dyDescent="0.2"/>
    <row r="28200" ht="13.5" customHeight="1" x14ac:dyDescent="0.2"/>
    <row r="28201" ht="13.5" customHeight="1" x14ac:dyDescent="0.2"/>
    <row r="28202" ht="13.5" customHeight="1" x14ac:dyDescent="0.2"/>
    <row r="28203" ht="13.5" customHeight="1" x14ac:dyDescent="0.2"/>
    <row r="28204" ht="13.5" customHeight="1" x14ac:dyDescent="0.2"/>
    <row r="28205" ht="13.5" customHeight="1" x14ac:dyDescent="0.2"/>
    <row r="28206" ht="13.5" customHeight="1" x14ac:dyDescent="0.2"/>
    <row r="28207" ht="13.5" customHeight="1" x14ac:dyDescent="0.2"/>
    <row r="28208" ht="13.5" customHeight="1" x14ac:dyDescent="0.2"/>
    <row r="28209" ht="13.5" customHeight="1" x14ac:dyDescent="0.2"/>
    <row r="28210" ht="13.5" customHeight="1" x14ac:dyDescent="0.2"/>
    <row r="28211" ht="13.5" customHeight="1" x14ac:dyDescent="0.2"/>
    <row r="28212" ht="13.5" customHeight="1" x14ac:dyDescent="0.2"/>
    <row r="28213" ht="13.5" customHeight="1" x14ac:dyDescent="0.2"/>
    <row r="28214" ht="13.5" customHeight="1" x14ac:dyDescent="0.2"/>
    <row r="28215" ht="13.5" customHeight="1" x14ac:dyDescent="0.2"/>
    <row r="28216" ht="13.5" customHeight="1" x14ac:dyDescent="0.2"/>
    <row r="28217" ht="13.5" customHeight="1" x14ac:dyDescent="0.2"/>
    <row r="28218" ht="13.5" customHeight="1" x14ac:dyDescent="0.2"/>
    <row r="28219" ht="13.5" customHeight="1" x14ac:dyDescent="0.2"/>
    <row r="28220" ht="13.5" customHeight="1" x14ac:dyDescent="0.2"/>
    <row r="28221" ht="13.5" customHeight="1" x14ac:dyDescent="0.2"/>
    <row r="28222" ht="13.5" customHeight="1" x14ac:dyDescent="0.2"/>
    <row r="28223" ht="13.5" customHeight="1" x14ac:dyDescent="0.2"/>
    <row r="28224" ht="13.5" customHeight="1" x14ac:dyDescent="0.2"/>
    <row r="28225" ht="13.5" customHeight="1" x14ac:dyDescent="0.2"/>
    <row r="28226" ht="13.5" customHeight="1" x14ac:dyDescent="0.2"/>
    <row r="28227" ht="13.5" customHeight="1" x14ac:dyDescent="0.2"/>
    <row r="28228" ht="13.5" customHeight="1" x14ac:dyDescent="0.2"/>
    <row r="28229" ht="13.5" customHeight="1" x14ac:dyDescent="0.2"/>
    <row r="28230" ht="13.5" customHeight="1" x14ac:dyDescent="0.2"/>
    <row r="28231" ht="13.5" customHeight="1" x14ac:dyDescent="0.2"/>
    <row r="28232" ht="13.5" customHeight="1" x14ac:dyDescent="0.2"/>
    <row r="28233" ht="13.5" customHeight="1" x14ac:dyDescent="0.2"/>
    <row r="28234" ht="13.5" customHeight="1" x14ac:dyDescent="0.2"/>
    <row r="28235" ht="13.5" customHeight="1" x14ac:dyDescent="0.2"/>
    <row r="28236" ht="13.5" customHeight="1" x14ac:dyDescent="0.2"/>
    <row r="28237" ht="13.5" customHeight="1" x14ac:dyDescent="0.2"/>
    <row r="28238" ht="13.5" customHeight="1" x14ac:dyDescent="0.2"/>
    <row r="28239" ht="13.5" customHeight="1" x14ac:dyDescent="0.2"/>
    <row r="28240" ht="13.5" customHeight="1" x14ac:dyDescent="0.2"/>
    <row r="28241" ht="13.5" customHeight="1" x14ac:dyDescent="0.2"/>
    <row r="28242" ht="13.5" customHeight="1" x14ac:dyDescent="0.2"/>
    <row r="28243" ht="13.5" customHeight="1" x14ac:dyDescent="0.2"/>
    <row r="28244" ht="13.5" customHeight="1" x14ac:dyDescent="0.2"/>
    <row r="28245" ht="13.5" customHeight="1" x14ac:dyDescent="0.2"/>
    <row r="28246" ht="13.5" customHeight="1" x14ac:dyDescent="0.2"/>
    <row r="28247" ht="13.5" customHeight="1" x14ac:dyDescent="0.2"/>
    <row r="28248" ht="13.5" customHeight="1" x14ac:dyDescent="0.2"/>
    <row r="28249" ht="13.5" customHeight="1" x14ac:dyDescent="0.2"/>
    <row r="28250" ht="13.5" customHeight="1" x14ac:dyDescent="0.2"/>
    <row r="28251" ht="13.5" customHeight="1" x14ac:dyDescent="0.2"/>
    <row r="28252" ht="13.5" customHeight="1" x14ac:dyDescent="0.2"/>
    <row r="28253" ht="13.5" customHeight="1" x14ac:dyDescent="0.2"/>
    <row r="28254" ht="13.5" customHeight="1" x14ac:dyDescent="0.2"/>
    <row r="28255" ht="13.5" customHeight="1" x14ac:dyDescent="0.2"/>
    <row r="28256" ht="13.5" customHeight="1" x14ac:dyDescent="0.2"/>
    <row r="28257" ht="13.5" customHeight="1" x14ac:dyDescent="0.2"/>
    <row r="28258" ht="13.5" customHeight="1" x14ac:dyDescent="0.2"/>
    <row r="28259" ht="13.5" customHeight="1" x14ac:dyDescent="0.2"/>
    <row r="28260" ht="13.5" customHeight="1" x14ac:dyDescent="0.2"/>
    <row r="28261" ht="13.5" customHeight="1" x14ac:dyDescent="0.2"/>
    <row r="28262" ht="13.5" customHeight="1" x14ac:dyDescent="0.2"/>
    <row r="28263" ht="13.5" customHeight="1" x14ac:dyDescent="0.2"/>
    <row r="28264" ht="13.5" customHeight="1" x14ac:dyDescent="0.2"/>
    <row r="28265" ht="13.5" customHeight="1" x14ac:dyDescent="0.2"/>
    <row r="28266" ht="13.5" customHeight="1" x14ac:dyDescent="0.2"/>
    <row r="28267" ht="13.5" customHeight="1" x14ac:dyDescent="0.2"/>
    <row r="28268" ht="13.5" customHeight="1" x14ac:dyDescent="0.2"/>
    <row r="28269" ht="13.5" customHeight="1" x14ac:dyDescent="0.2"/>
    <row r="28270" ht="13.5" customHeight="1" x14ac:dyDescent="0.2"/>
    <row r="28271" ht="13.5" customHeight="1" x14ac:dyDescent="0.2"/>
    <row r="28272" ht="13.5" customHeight="1" x14ac:dyDescent="0.2"/>
    <row r="28273" ht="13.5" customHeight="1" x14ac:dyDescent="0.2"/>
    <row r="28274" ht="13.5" customHeight="1" x14ac:dyDescent="0.2"/>
    <row r="28275" ht="13.5" customHeight="1" x14ac:dyDescent="0.2"/>
    <row r="28276" ht="13.5" customHeight="1" x14ac:dyDescent="0.2"/>
    <row r="28277" ht="13.5" customHeight="1" x14ac:dyDescent="0.2"/>
    <row r="28278" ht="13.5" customHeight="1" x14ac:dyDescent="0.2"/>
    <row r="28279" ht="13.5" customHeight="1" x14ac:dyDescent="0.2"/>
    <row r="28280" ht="13.5" customHeight="1" x14ac:dyDescent="0.2"/>
    <row r="28281" ht="13.5" customHeight="1" x14ac:dyDescent="0.2"/>
    <row r="28282" ht="13.5" customHeight="1" x14ac:dyDescent="0.2"/>
    <row r="28283" ht="13.5" customHeight="1" x14ac:dyDescent="0.2"/>
    <row r="28284" ht="13.5" customHeight="1" x14ac:dyDescent="0.2"/>
    <row r="28285" ht="13.5" customHeight="1" x14ac:dyDescent="0.2"/>
    <row r="28286" ht="13.5" customHeight="1" x14ac:dyDescent="0.2"/>
    <row r="28287" ht="13.5" customHeight="1" x14ac:dyDescent="0.2"/>
    <row r="28288" ht="13.5" customHeight="1" x14ac:dyDescent="0.2"/>
    <row r="28289" ht="13.5" customHeight="1" x14ac:dyDescent="0.2"/>
    <row r="28290" ht="13.5" customHeight="1" x14ac:dyDescent="0.2"/>
    <row r="28291" ht="13.5" customHeight="1" x14ac:dyDescent="0.2"/>
    <row r="28292" ht="13.5" customHeight="1" x14ac:dyDescent="0.2"/>
    <row r="28293" ht="13.5" customHeight="1" x14ac:dyDescent="0.2"/>
    <row r="28294" ht="13.5" customHeight="1" x14ac:dyDescent="0.2"/>
    <row r="28295" ht="13.5" customHeight="1" x14ac:dyDescent="0.2"/>
    <row r="28296" ht="13.5" customHeight="1" x14ac:dyDescent="0.2"/>
    <row r="28297" ht="13.5" customHeight="1" x14ac:dyDescent="0.2"/>
    <row r="28298" ht="13.5" customHeight="1" x14ac:dyDescent="0.2"/>
    <row r="28299" ht="13.5" customHeight="1" x14ac:dyDescent="0.2"/>
    <row r="28300" ht="13.5" customHeight="1" x14ac:dyDescent="0.2"/>
    <row r="28301" ht="13.5" customHeight="1" x14ac:dyDescent="0.2"/>
    <row r="28302" ht="13.5" customHeight="1" x14ac:dyDescent="0.2"/>
    <row r="28303" ht="13.5" customHeight="1" x14ac:dyDescent="0.2"/>
    <row r="28304" ht="13.5" customHeight="1" x14ac:dyDescent="0.2"/>
    <row r="28305" ht="13.5" customHeight="1" x14ac:dyDescent="0.2"/>
    <row r="28306" ht="13.5" customHeight="1" x14ac:dyDescent="0.2"/>
    <row r="28307" ht="13.5" customHeight="1" x14ac:dyDescent="0.2"/>
    <row r="28308" ht="13.5" customHeight="1" x14ac:dyDescent="0.2"/>
    <row r="28309" ht="13.5" customHeight="1" x14ac:dyDescent="0.2"/>
    <row r="28310" ht="13.5" customHeight="1" x14ac:dyDescent="0.2"/>
    <row r="28311" ht="13.5" customHeight="1" x14ac:dyDescent="0.2"/>
    <row r="28312" ht="13.5" customHeight="1" x14ac:dyDescent="0.2"/>
    <row r="28313" ht="13.5" customHeight="1" x14ac:dyDescent="0.2"/>
    <row r="28314" ht="13.5" customHeight="1" x14ac:dyDescent="0.2"/>
    <row r="28315" ht="13.5" customHeight="1" x14ac:dyDescent="0.2"/>
    <row r="28316" ht="13.5" customHeight="1" x14ac:dyDescent="0.2"/>
    <row r="28317" ht="13.5" customHeight="1" x14ac:dyDescent="0.2"/>
    <row r="28318" ht="13.5" customHeight="1" x14ac:dyDescent="0.2"/>
    <row r="28319" ht="13.5" customHeight="1" x14ac:dyDescent="0.2"/>
    <row r="28320" ht="13.5" customHeight="1" x14ac:dyDescent="0.2"/>
    <row r="28321" ht="13.5" customHeight="1" x14ac:dyDescent="0.2"/>
    <row r="28322" ht="13.5" customHeight="1" x14ac:dyDescent="0.2"/>
    <row r="28323" ht="13.5" customHeight="1" x14ac:dyDescent="0.2"/>
    <row r="28324" ht="13.5" customHeight="1" x14ac:dyDescent="0.2"/>
    <row r="28325" ht="13.5" customHeight="1" x14ac:dyDescent="0.2"/>
    <row r="28326" ht="13.5" customHeight="1" x14ac:dyDescent="0.2"/>
    <row r="28327" ht="13.5" customHeight="1" x14ac:dyDescent="0.2"/>
    <row r="28328" ht="13.5" customHeight="1" x14ac:dyDescent="0.2"/>
    <row r="28329" ht="13.5" customHeight="1" x14ac:dyDescent="0.2"/>
    <row r="28330" ht="13.5" customHeight="1" x14ac:dyDescent="0.2"/>
    <row r="28331" ht="13.5" customHeight="1" x14ac:dyDescent="0.2"/>
    <row r="28332" ht="13.5" customHeight="1" x14ac:dyDescent="0.2"/>
    <row r="28333" ht="13.5" customHeight="1" x14ac:dyDescent="0.2"/>
    <row r="28334" ht="13.5" customHeight="1" x14ac:dyDescent="0.2"/>
    <row r="28335" ht="13.5" customHeight="1" x14ac:dyDescent="0.2"/>
    <row r="28336" ht="13.5" customHeight="1" x14ac:dyDescent="0.2"/>
    <row r="28337" ht="13.5" customHeight="1" x14ac:dyDescent="0.2"/>
    <row r="28338" ht="13.5" customHeight="1" x14ac:dyDescent="0.2"/>
    <row r="28339" ht="13.5" customHeight="1" x14ac:dyDescent="0.2"/>
    <row r="28340" ht="13.5" customHeight="1" x14ac:dyDescent="0.2"/>
    <row r="28341" ht="13.5" customHeight="1" x14ac:dyDescent="0.2"/>
    <row r="28342" ht="13.5" customHeight="1" x14ac:dyDescent="0.2"/>
    <row r="28343" ht="13.5" customHeight="1" x14ac:dyDescent="0.2"/>
    <row r="28344" ht="13.5" customHeight="1" x14ac:dyDescent="0.2"/>
    <row r="28345" ht="13.5" customHeight="1" x14ac:dyDescent="0.2"/>
    <row r="28346" ht="13.5" customHeight="1" x14ac:dyDescent="0.2"/>
    <row r="28347" ht="13.5" customHeight="1" x14ac:dyDescent="0.2"/>
    <row r="28348" ht="13.5" customHeight="1" x14ac:dyDescent="0.2"/>
    <row r="28349" ht="13.5" customHeight="1" x14ac:dyDescent="0.2"/>
    <row r="28350" ht="13.5" customHeight="1" x14ac:dyDescent="0.2"/>
    <row r="28351" ht="13.5" customHeight="1" x14ac:dyDescent="0.2"/>
    <row r="28352" ht="13.5" customHeight="1" x14ac:dyDescent="0.2"/>
    <row r="28353" ht="13.5" customHeight="1" x14ac:dyDescent="0.2"/>
    <row r="28354" ht="13.5" customHeight="1" x14ac:dyDescent="0.2"/>
    <row r="28355" ht="13.5" customHeight="1" x14ac:dyDescent="0.2"/>
    <row r="28356" ht="13.5" customHeight="1" x14ac:dyDescent="0.2"/>
    <row r="28357" ht="13.5" customHeight="1" x14ac:dyDescent="0.2"/>
    <row r="28358" ht="13.5" customHeight="1" x14ac:dyDescent="0.2"/>
    <row r="28359" ht="13.5" customHeight="1" x14ac:dyDescent="0.2"/>
    <row r="28360" ht="13.5" customHeight="1" x14ac:dyDescent="0.2"/>
    <row r="28361" ht="13.5" customHeight="1" x14ac:dyDescent="0.2"/>
    <row r="28362" ht="13.5" customHeight="1" x14ac:dyDescent="0.2"/>
    <row r="28363" ht="13.5" customHeight="1" x14ac:dyDescent="0.2"/>
    <row r="28364" ht="13.5" customHeight="1" x14ac:dyDescent="0.2"/>
    <row r="28365" ht="13.5" customHeight="1" x14ac:dyDescent="0.2"/>
    <row r="28366" ht="13.5" customHeight="1" x14ac:dyDescent="0.2"/>
    <row r="28367" ht="13.5" customHeight="1" x14ac:dyDescent="0.2"/>
    <row r="28368" ht="13.5" customHeight="1" x14ac:dyDescent="0.2"/>
    <row r="28369" ht="13.5" customHeight="1" x14ac:dyDescent="0.2"/>
    <row r="28370" ht="13.5" customHeight="1" x14ac:dyDescent="0.2"/>
    <row r="28371" ht="13.5" customHeight="1" x14ac:dyDescent="0.2"/>
    <row r="28372" ht="13.5" customHeight="1" x14ac:dyDescent="0.2"/>
    <row r="28373" ht="13.5" customHeight="1" x14ac:dyDescent="0.2"/>
    <row r="28374" ht="13.5" customHeight="1" x14ac:dyDescent="0.2"/>
    <row r="28375" ht="13.5" customHeight="1" x14ac:dyDescent="0.2"/>
    <row r="28376" ht="13.5" customHeight="1" x14ac:dyDescent="0.2"/>
    <row r="28377" ht="13.5" customHeight="1" x14ac:dyDescent="0.2"/>
    <row r="28378" ht="13.5" customHeight="1" x14ac:dyDescent="0.2"/>
    <row r="28379" ht="13.5" customHeight="1" x14ac:dyDescent="0.2"/>
    <row r="28380" ht="13.5" customHeight="1" x14ac:dyDescent="0.2"/>
    <row r="28381" ht="13.5" customHeight="1" x14ac:dyDescent="0.2"/>
    <row r="28382" ht="13.5" customHeight="1" x14ac:dyDescent="0.2"/>
    <row r="28383" ht="13.5" customHeight="1" x14ac:dyDescent="0.2"/>
    <row r="28384" ht="13.5" customHeight="1" x14ac:dyDescent="0.2"/>
    <row r="28385" ht="13.5" customHeight="1" x14ac:dyDescent="0.2"/>
    <row r="28386" ht="13.5" customHeight="1" x14ac:dyDescent="0.2"/>
    <row r="28387" ht="13.5" customHeight="1" x14ac:dyDescent="0.2"/>
    <row r="28388" ht="13.5" customHeight="1" x14ac:dyDescent="0.2"/>
    <row r="28389" ht="13.5" customHeight="1" x14ac:dyDescent="0.2"/>
    <row r="28390" ht="13.5" customHeight="1" x14ac:dyDescent="0.2"/>
    <row r="28391" ht="13.5" customHeight="1" x14ac:dyDescent="0.2"/>
    <row r="28392" ht="13.5" customHeight="1" x14ac:dyDescent="0.2"/>
    <row r="28393" ht="13.5" customHeight="1" x14ac:dyDescent="0.2"/>
    <row r="28394" ht="13.5" customHeight="1" x14ac:dyDescent="0.2"/>
    <row r="28395" ht="13.5" customHeight="1" x14ac:dyDescent="0.2"/>
    <row r="28396" ht="13.5" customHeight="1" x14ac:dyDescent="0.2"/>
    <row r="28397" ht="13.5" customHeight="1" x14ac:dyDescent="0.2"/>
    <row r="28398" ht="13.5" customHeight="1" x14ac:dyDescent="0.2"/>
    <row r="28399" ht="13.5" customHeight="1" x14ac:dyDescent="0.2"/>
    <row r="28400" ht="13.5" customHeight="1" x14ac:dyDescent="0.2"/>
    <row r="28401" ht="13.5" customHeight="1" x14ac:dyDescent="0.2"/>
    <row r="28402" ht="13.5" customHeight="1" x14ac:dyDescent="0.2"/>
    <row r="28403" ht="13.5" customHeight="1" x14ac:dyDescent="0.2"/>
    <row r="28404" ht="13.5" customHeight="1" x14ac:dyDescent="0.2"/>
    <row r="28405" ht="13.5" customHeight="1" x14ac:dyDescent="0.2"/>
    <row r="28406" ht="13.5" customHeight="1" x14ac:dyDescent="0.2"/>
    <row r="28407" ht="13.5" customHeight="1" x14ac:dyDescent="0.2"/>
    <row r="28408" ht="13.5" customHeight="1" x14ac:dyDescent="0.2"/>
    <row r="28409" ht="13.5" customHeight="1" x14ac:dyDescent="0.2"/>
    <row r="28410" ht="13.5" customHeight="1" x14ac:dyDescent="0.2"/>
    <row r="28411" ht="13.5" customHeight="1" x14ac:dyDescent="0.2"/>
    <row r="28412" ht="13.5" customHeight="1" x14ac:dyDescent="0.2"/>
    <row r="28413" ht="13.5" customHeight="1" x14ac:dyDescent="0.2"/>
    <row r="28414" ht="13.5" customHeight="1" x14ac:dyDescent="0.2"/>
    <row r="28415" ht="13.5" customHeight="1" x14ac:dyDescent="0.2"/>
    <row r="28416" ht="13.5" customHeight="1" x14ac:dyDescent="0.2"/>
    <row r="28417" ht="13.5" customHeight="1" x14ac:dyDescent="0.2"/>
    <row r="28418" ht="13.5" customHeight="1" x14ac:dyDescent="0.2"/>
    <row r="28419" ht="13.5" customHeight="1" x14ac:dyDescent="0.2"/>
    <row r="28420" ht="13.5" customHeight="1" x14ac:dyDescent="0.2"/>
    <row r="28421" ht="13.5" customHeight="1" x14ac:dyDescent="0.2"/>
    <row r="28422" ht="13.5" customHeight="1" x14ac:dyDescent="0.2"/>
    <row r="28423" ht="13.5" customHeight="1" x14ac:dyDescent="0.2"/>
    <row r="28424" ht="13.5" customHeight="1" x14ac:dyDescent="0.2"/>
    <row r="28425" ht="13.5" customHeight="1" x14ac:dyDescent="0.2"/>
    <row r="28426" ht="13.5" customHeight="1" x14ac:dyDescent="0.2"/>
    <row r="28427" ht="13.5" customHeight="1" x14ac:dyDescent="0.2"/>
    <row r="28428" ht="13.5" customHeight="1" x14ac:dyDescent="0.2"/>
    <row r="28429" ht="13.5" customHeight="1" x14ac:dyDescent="0.2"/>
    <row r="28430" ht="13.5" customHeight="1" x14ac:dyDescent="0.2"/>
    <row r="28431" ht="13.5" customHeight="1" x14ac:dyDescent="0.2"/>
    <row r="28432" ht="13.5" customHeight="1" x14ac:dyDescent="0.2"/>
    <row r="28433" ht="13.5" customHeight="1" x14ac:dyDescent="0.2"/>
    <row r="28434" ht="13.5" customHeight="1" x14ac:dyDescent="0.2"/>
    <row r="28435" ht="13.5" customHeight="1" x14ac:dyDescent="0.2"/>
    <row r="28436" ht="13.5" customHeight="1" x14ac:dyDescent="0.2"/>
    <row r="28437" ht="13.5" customHeight="1" x14ac:dyDescent="0.2"/>
    <row r="28438" ht="13.5" customHeight="1" x14ac:dyDescent="0.2"/>
    <row r="28439" ht="13.5" customHeight="1" x14ac:dyDescent="0.2"/>
    <row r="28440" ht="13.5" customHeight="1" x14ac:dyDescent="0.2"/>
    <row r="28441" ht="13.5" customHeight="1" x14ac:dyDescent="0.2"/>
    <row r="28442" ht="13.5" customHeight="1" x14ac:dyDescent="0.2"/>
    <row r="28443" ht="13.5" customHeight="1" x14ac:dyDescent="0.2"/>
    <row r="28444" ht="13.5" customHeight="1" x14ac:dyDescent="0.2"/>
    <row r="28445" ht="13.5" customHeight="1" x14ac:dyDescent="0.2"/>
    <row r="28446" ht="13.5" customHeight="1" x14ac:dyDescent="0.2"/>
    <row r="28447" ht="13.5" customHeight="1" x14ac:dyDescent="0.2"/>
    <row r="28448" ht="13.5" customHeight="1" x14ac:dyDescent="0.2"/>
    <row r="28449" ht="13.5" customHeight="1" x14ac:dyDescent="0.2"/>
    <row r="28450" ht="13.5" customHeight="1" x14ac:dyDescent="0.2"/>
    <row r="28451" ht="13.5" customHeight="1" x14ac:dyDescent="0.2"/>
    <row r="28452" ht="13.5" customHeight="1" x14ac:dyDescent="0.2"/>
    <row r="28453" ht="13.5" customHeight="1" x14ac:dyDescent="0.2"/>
    <row r="28454" ht="13.5" customHeight="1" x14ac:dyDescent="0.2"/>
    <row r="28455" ht="13.5" customHeight="1" x14ac:dyDescent="0.2"/>
    <row r="28456" ht="13.5" customHeight="1" x14ac:dyDescent="0.2"/>
    <row r="28457" ht="13.5" customHeight="1" x14ac:dyDescent="0.2"/>
    <row r="28458" ht="13.5" customHeight="1" x14ac:dyDescent="0.2"/>
    <row r="28459" ht="13.5" customHeight="1" x14ac:dyDescent="0.2"/>
    <row r="28460" ht="13.5" customHeight="1" x14ac:dyDescent="0.2"/>
    <row r="28461" ht="13.5" customHeight="1" x14ac:dyDescent="0.2"/>
    <row r="28462" ht="13.5" customHeight="1" x14ac:dyDescent="0.2"/>
    <row r="28463" ht="13.5" customHeight="1" x14ac:dyDescent="0.2"/>
    <row r="28464" ht="13.5" customHeight="1" x14ac:dyDescent="0.2"/>
    <row r="28465" ht="13.5" customHeight="1" x14ac:dyDescent="0.2"/>
    <row r="28466" ht="13.5" customHeight="1" x14ac:dyDescent="0.2"/>
    <row r="28467" ht="13.5" customHeight="1" x14ac:dyDescent="0.2"/>
    <row r="28468" ht="13.5" customHeight="1" x14ac:dyDescent="0.2"/>
    <row r="28469" ht="13.5" customHeight="1" x14ac:dyDescent="0.2"/>
    <row r="28470" ht="13.5" customHeight="1" x14ac:dyDescent="0.2"/>
    <row r="28471" ht="13.5" customHeight="1" x14ac:dyDescent="0.2"/>
    <row r="28472" ht="13.5" customHeight="1" x14ac:dyDescent="0.2"/>
    <row r="28473" ht="13.5" customHeight="1" x14ac:dyDescent="0.2"/>
    <row r="28474" ht="13.5" customHeight="1" x14ac:dyDescent="0.2"/>
    <row r="28475" ht="13.5" customHeight="1" x14ac:dyDescent="0.2"/>
    <row r="28476" ht="13.5" customHeight="1" x14ac:dyDescent="0.2"/>
    <row r="28477" ht="13.5" customHeight="1" x14ac:dyDescent="0.2"/>
    <row r="28478" ht="13.5" customHeight="1" x14ac:dyDescent="0.2"/>
    <row r="28479" ht="13.5" customHeight="1" x14ac:dyDescent="0.2"/>
    <row r="28480" ht="13.5" customHeight="1" x14ac:dyDescent="0.2"/>
    <row r="28481" ht="13.5" customHeight="1" x14ac:dyDescent="0.2"/>
    <row r="28482" ht="13.5" customHeight="1" x14ac:dyDescent="0.2"/>
    <row r="28483" ht="13.5" customHeight="1" x14ac:dyDescent="0.2"/>
    <row r="28484" ht="13.5" customHeight="1" x14ac:dyDescent="0.2"/>
    <row r="28485" ht="13.5" customHeight="1" x14ac:dyDescent="0.2"/>
    <row r="28486" ht="13.5" customHeight="1" x14ac:dyDescent="0.2"/>
    <row r="28487" ht="13.5" customHeight="1" x14ac:dyDescent="0.2"/>
    <row r="28488" ht="13.5" customHeight="1" x14ac:dyDescent="0.2"/>
    <row r="28489" ht="13.5" customHeight="1" x14ac:dyDescent="0.2"/>
    <row r="28490" ht="13.5" customHeight="1" x14ac:dyDescent="0.2"/>
    <row r="28491" ht="13.5" customHeight="1" x14ac:dyDescent="0.2"/>
    <row r="28492" ht="13.5" customHeight="1" x14ac:dyDescent="0.2"/>
    <row r="28493" ht="13.5" customHeight="1" x14ac:dyDescent="0.2"/>
    <row r="28494" ht="13.5" customHeight="1" x14ac:dyDescent="0.2"/>
    <row r="28495" ht="13.5" customHeight="1" x14ac:dyDescent="0.2"/>
    <row r="28496" ht="13.5" customHeight="1" x14ac:dyDescent="0.2"/>
    <row r="28497" ht="13.5" customHeight="1" x14ac:dyDescent="0.2"/>
    <row r="28498" ht="13.5" customHeight="1" x14ac:dyDescent="0.2"/>
    <row r="28499" ht="13.5" customHeight="1" x14ac:dyDescent="0.2"/>
    <row r="28500" ht="13.5" customHeight="1" x14ac:dyDescent="0.2"/>
    <row r="28501" ht="13.5" customHeight="1" x14ac:dyDescent="0.2"/>
    <row r="28502" ht="13.5" customHeight="1" x14ac:dyDescent="0.2"/>
    <row r="28503" ht="13.5" customHeight="1" x14ac:dyDescent="0.2"/>
    <row r="28504" ht="13.5" customHeight="1" x14ac:dyDescent="0.2"/>
    <row r="28505" ht="13.5" customHeight="1" x14ac:dyDescent="0.2"/>
    <row r="28506" ht="13.5" customHeight="1" x14ac:dyDescent="0.2"/>
    <row r="28507" ht="13.5" customHeight="1" x14ac:dyDescent="0.2"/>
    <row r="28508" ht="13.5" customHeight="1" x14ac:dyDescent="0.2"/>
    <row r="28509" ht="13.5" customHeight="1" x14ac:dyDescent="0.2"/>
    <row r="28510" ht="13.5" customHeight="1" x14ac:dyDescent="0.2"/>
    <row r="28511" ht="13.5" customHeight="1" x14ac:dyDescent="0.2"/>
    <row r="28512" ht="13.5" customHeight="1" x14ac:dyDescent="0.2"/>
    <row r="28513" ht="13.5" customHeight="1" x14ac:dyDescent="0.2"/>
    <row r="28514" ht="13.5" customHeight="1" x14ac:dyDescent="0.2"/>
    <row r="28515" ht="13.5" customHeight="1" x14ac:dyDescent="0.2"/>
    <row r="28516" ht="13.5" customHeight="1" x14ac:dyDescent="0.2"/>
    <row r="28517" ht="13.5" customHeight="1" x14ac:dyDescent="0.2"/>
    <row r="28518" ht="13.5" customHeight="1" x14ac:dyDescent="0.2"/>
    <row r="28519" ht="13.5" customHeight="1" x14ac:dyDescent="0.2"/>
    <row r="28520" ht="13.5" customHeight="1" x14ac:dyDescent="0.2"/>
    <row r="28521" ht="13.5" customHeight="1" x14ac:dyDescent="0.2"/>
    <row r="28522" ht="13.5" customHeight="1" x14ac:dyDescent="0.2"/>
    <row r="28523" ht="13.5" customHeight="1" x14ac:dyDescent="0.2"/>
    <row r="28524" ht="13.5" customHeight="1" x14ac:dyDescent="0.2"/>
    <row r="28525" ht="13.5" customHeight="1" x14ac:dyDescent="0.2"/>
    <row r="28526" ht="13.5" customHeight="1" x14ac:dyDescent="0.2"/>
    <row r="28527" ht="13.5" customHeight="1" x14ac:dyDescent="0.2"/>
    <row r="28528" ht="13.5" customHeight="1" x14ac:dyDescent="0.2"/>
    <row r="28529" ht="13.5" customHeight="1" x14ac:dyDescent="0.2"/>
    <row r="28530" ht="13.5" customHeight="1" x14ac:dyDescent="0.2"/>
    <row r="28531" ht="13.5" customHeight="1" x14ac:dyDescent="0.2"/>
    <row r="28532" ht="13.5" customHeight="1" x14ac:dyDescent="0.2"/>
    <row r="28533" ht="13.5" customHeight="1" x14ac:dyDescent="0.2"/>
    <row r="28534" ht="13.5" customHeight="1" x14ac:dyDescent="0.2"/>
    <row r="28535" ht="13.5" customHeight="1" x14ac:dyDescent="0.2"/>
    <row r="28536" ht="13.5" customHeight="1" x14ac:dyDescent="0.2"/>
    <row r="28537" ht="13.5" customHeight="1" x14ac:dyDescent="0.2"/>
    <row r="28538" ht="13.5" customHeight="1" x14ac:dyDescent="0.2"/>
    <row r="28539" ht="13.5" customHeight="1" x14ac:dyDescent="0.2"/>
    <row r="28540" ht="13.5" customHeight="1" x14ac:dyDescent="0.2"/>
    <row r="28541" ht="13.5" customHeight="1" x14ac:dyDescent="0.2"/>
    <row r="28542" ht="13.5" customHeight="1" x14ac:dyDescent="0.2"/>
    <row r="28543" ht="13.5" customHeight="1" x14ac:dyDescent="0.2"/>
    <row r="28544" ht="13.5" customHeight="1" x14ac:dyDescent="0.2"/>
    <row r="28545" ht="13.5" customHeight="1" x14ac:dyDescent="0.2"/>
    <row r="28546" ht="13.5" customHeight="1" x14ac:dyDescent="0.2"/>
    <row r="28547" ht="13.5" customHeight="1" x14ac:dyDescent="0.2"/>
    <row r="28548" ht="13.5" customHeight="1" x14ac:dyDescent="0.2"/>
    <row r="28549" ht="13.5" customHeight="1" x14ac:dyDescent="0.2"/>
    <row r="28550" ht="13.5" customHeight="1" x14ac:dyDescent="0.2"/>
    <row r="28551" ht="13.5" customHeight="1" x14ac:dyDescent="0.2"/>
    <row r="28552" ht="13.5" customHeight="1" x14ac:dyDescent="0.2"/>
    <row r="28553" ht="13.5" customHeight="1" x14ac:dyDescent="0.2"/>
    <row r="28554" ht="13.5" customHeight="1" x14ac:dyDescent="0.2"/>
    <row r="28555" ht="13.5" customHeight="1" x14ac:dyDescent="0.2"/>
    <row r="28556" ht="13.5" customHeight="1" x14ac:dyDescent="0.2"/>
    <row r="28557" ht="13.5" customHeight="1" x14ac:dyDescent="0.2"/>
    <row r="28558" ht="13.5" customHeight="1" x14ac:dyDescent="0.2"/>
    <row r="28559" ht="13.5" customHeight="1" x14ac:dyDescent="0.2"/>
    <row r="28560" ht="13.5" customHeight="1" x14ac:dyDescent="0.2"/>
    <row r="28561" ht="13.5" customHeight="1" x14ac:dyDescent="0.2"/>
    <row r="28562" ht="13.5" customHeight="1" x14ac:dyDescent="0.2"/>
    <row r="28563" ht="13.5" customHeight="1" x14ac:dyDescent="0.2"/>
    <row r="28564" ht="13.5" customHeight="1" x14ac:dyDescent="0.2"/>
    <row r="28565" ht="13.5" customHeight="1" x14ac:dyDescent="0.2"/>
    <row r="28566" ht="13.5" customHeight="1" x14ac:dyDescent="0.2"/>
    <row r="28567" ht="13.5" customHeight="1" x14ac:dyDescent="0.2"/>
    <row r="28568" ht="13.5" customHeight="1" x14ac:dyDescent="0.2"/>
    <row r="28569" ht="13.5" customHeight="1" x14ac:dyDescent="0.2"/>
    <row r="28570" ht="13.5" customHeight="1" x14ac:dyDescent="0.2"/>
    <row r="28571" ht="13.5" customHeight="1" x14ac:dyDescent="0.2"/>
    <row r="28572" ht="13.5" customHeight="1" x14ac:dyDescent="0.2"/>
    <row r="28573" ht="13.5" customHeight="1" x14ac:dyDescent="0.2"/>
    <row r="28574" ht="13.5" customHeight="1" x14ac:dyDescent="0.2"/>
    <row r="28575" ht="13.5" customHeight="1" x14ac:dyDescent="0.2"/>
    <row r="28576" ht="13.5" customHeight="1" x14ac:dyDescent="0.2"/>
    <row r="28577" ht="13.5" customHeight="1" x14ac:dyDescent="0.2"/>
    <row r="28578" ht="13.5" customHeight="1" x14ac:dyDescent="0.2"/>
    <row r="28579" ht="13.5" customHeight="1" x14ac:dyDescent="0.2"/>
    <row r="28580" ht="13.5" customHeight="1" x14ac:dyDescent="0.2"/>
    <row r="28581" ht="13.5" customHeight="1" x14ac:dyDescent="0.2"/>
    <row r="28582" ht="13.5" customHeight="1" x14ac:dyDescent="0.2"/>
    <row r="28583" ht="13.5" customHeight="1" x14ac:dyDescent="0.2"/>
    <row r="28584" ht="13.5" customHeight="1" x14ac:dyDescent="0.2"/>
    <row r="28585" ht="13.5" customHeight="1" x14ac:dyDescent="0.2"/>
    <row r="28586" ht="13.5" customHeight="1" x14ac:dyDescent="0.2"/>
    <row r="28587" ht="13.5" customHeight="1" x14ac:dyDescent="0.2"/>
    <row r="28588" ht="13.5" customHeight="1" x14ac:dyDescent="0.2"/>
    <row r="28589" ht="13.5" customHeight="1" x14ac:dyDescent="0.2"/>
    <row r="28590" ht="13.5" customHeight="1" x14ac:dyDescent="0.2"/>
    <row r="28591" ht="13.5" customHeight="1" x14ac:dyDescent="0.2"/>
    <row r="28592" ht="13.5" customHeight="1" x14ac:dyDescent="0.2"/>
    <row r="28593" ht="13.5" customHeight="1" x14ac:dyDescent="0.2"/>
    <row r="28594" ht="13.5" customHeight="1" x14ac:dyDescent="0.2"/>
    <row r="28595" ht="13.5" customHeight="1" x14ac:dyDescent="0.2"/>
    <row r="28596" ht="13.5" customHeight="1" x14ac:dyDescent="0.2"/>
    <row r="28597" ht="13.5" customHeight="1" x14ac:dyDescent="0.2"/>
    <row r="28598" ht="13.5" customHeight="1" x14ac:dyDescent="0.2"/>
    <row r="28599" ht="13.5" customHeight="1" x14ac:dyDescent="0.2"/>
    <row r="28600" ht="13.5" customHeight="1" x14ac:dyDescent="0.2"/>
    <row r="28601" ht="13.5" customHeight="1" x14ac:dyDescent="0.2"/>
    <row r="28602" ht="13.5" customHeight="1" x14ac:dyDescent="0.2"/>
    <row r="28603" ht="13.5" customHeight="1" x14ac:dyDescent="0.2"/>
    <row r="28604" ht="13.5" customHeight="1" x14ac:dyDescent="0.2"/>
    <row r="28605" ht="13.5" customHeight="1" x14ac:dyDescent="0.2"/>
    <row r="28606" ht="13.5" customHeight="1" x14ac:dyDescent="0.2"/>
    <row r="28607" ht="13.5" customHeight="1" x14ac:dyDescent="0.2"/>
    <row r="28608" ht="13.5" customHeight="1" x14ac:dyDescent="0.2"/>
    <row r="28609" ht="13.5" customHeight="1" x14ac:dyDescent="0.2"/>
    <row r="28610" ht="13.5" customHeight="1" x14ac:dyDescent="0.2"/>
    <row r="28611" ht="13.5" customHeight="1" x14ac:dyDescent="0.2"/>
    <row r="28612" ht="13.5" customHeight="1" x14ac:dyDescent="0.2"/>
    <row r="28613" ht="13.5" customHeight="1" x14ac:dyDescent="0.2"/>
    <row r="28614" ht="13.5" customHeight="1" x14ac:dyDescent="0.2"/>
    <row r="28615" ht="13.5" customHeight="1" x14ac:dyDescent="0.2"/>
    <row r="28616" ht="13.5" customHeight="1" x14ac:dyDescent="0.2"/>
    <row r="28617" ht="13.5" customHeight="1" x14ac:dyDescent="0.2"/>
    <row r="28618" ht="13.5" customHeight="1" x14ac:dyDescent="0.2"/>
    <row r="28619" ht="13.5" customHeight="1" x14ac:dyDescent="0.2"/>
    <row r="28620" ht="13.5" customHeight="1" x14ac:dyDescent="0.2"/>
    <row r="28621" ht="13.5" customHeight="1" x14ac:dyDescent="0.2"/>
    <row r="28622" ht="13.5" customHeight="1" x14ac:dyDescent="0.2"/>
    <row r="28623" ht="13.5" customHeight="1" x14ac:dyDescent="0.2"/>
    <row r="28624" ht="13.5" customHeight="1" x14ac:dyDescent="0.2"/>
    <row r="28625" ht="13.5" customHeight="1" x14ac:dyDescent="0.2"/>
    <row r="28626" ht="13.5" customHeight="1" x14ac:dyDescent="0.2"/>
    <row r="28627" ht="13.5" customHeight="1" x14ac:dyDescent="0.2"/>
    <row r="28628" ht="13.5" customHeight="1" x14ac:dyDescent="0.2"/>
    <row r="28629" ht="13.5" customHeight="1" x14ac:dyDescent="0.2"/>
    <row r="28630" ht="13.5" customHeight="1" x14ac:dyDescent="0.2"/>
    <row r="28631" ht="13.5" customHeight="1" x14ac:dyDescent="0.2"/>
    <row r="28632" ht="13.5" customHeight="1" x14ac:dyDescent="0.2"/>
    <row r="28633" ht="13.5" customHeight="1" x14ac:dyDescent="0.2"/>
    <row r="28634" ht="13.5" customHeight="1" x14ac:dyDescent="0.2"/>
    <row r="28635" ht="13.5" customHeight="1" x14ac:dyDescent="0.2"/>
    <row r="28636" ht="13.5" customHeight="1" x14ac:dyDescent="0.2"/>
    <row r="28637" ht="13.5" customHeight="1" x14ac:dyDescent="0.2"/>
    <row r="28638" ht="13.5" customHeight="1" x14ac:dyDescent="0.2"/>
    <row r="28639" ht="13.5" customHeight="1" x14ac:dyDescent="0.2"/>
    <row r="28640" ht="13.5" customHeight="1" x14ac:dyDescent="0.2"/>
    <row r="28641" ht="13.5" customHeight="1" x14ac:dyDescent="0.2"/>
    <row r="28642" ht="13.5" customHeight="1" x14ac:dyDescent="0.2"/>
    <row r="28643" ht="13.5" customHeight="1" x14ac:dyDescent="0.2"/>
    <row r="28644" ht="13.5" customHeight="1" x14ac:dyDescent="0.2"/>
    <row r="28645" ht="13.5" customHeight="1" x14ac:dyDescent="0.2"/>
    <row r="28646" ht="13.5" customHeight="1" x14ac:dyDescent="0.2"/>
    <row r="28647" ht="13.5" customHeight="1" x14ac:dyDescent="0.2"/>
    <row r="28648" ht="13.5" customHeight="1" x14ac:dyDescent="0.2"/>
    <row r="28649" ht="13.5" customHeight="1" x14ac:dyDescent="0.2"/>
    <row r="28650" ht="13.5" customHeight="1" x14ac:dyDescent="0.2"/>
    <row r="28651" ht="13.5" customHeight="1" x14ac:dyDescent="0.2"/>
    <row r="28652" ht="13.5" customHeight="1" x14ac:dyDescent="0.2"/>
    <row r="28653" ht="13.5" customHeight="1" x14ac:dyDescent="0.2"/>
    <row r="28654" ht="13.5" customHeight="1" x14ac:dyDescent="0.2"/>
    <row r="28655" ht="13.5" customHeight="1" x14ac:dyDescent="0.2"/>
    <row r="28656" ht="13.5" customHeight="1" x14ac:dyDescent="0.2"/>
    <row r="28657" ht="13.5" customHeight="1" x14ac:dyDescent="0.2"/>
    <row r="28658" ht="13.5" customHeight="1" x14ac:dyDescent="0.2"/>
    <row r="28659" ht="13.5" customHeight="1" x14ac:dyDescent="0.2"/>
    <row r="28660" ht="13.5" customHeight="1" x14ac:dyDescent="0.2"/>
    <row r="28661" ht="13.5" customHeight="1" x14ac:dyDescent="0.2"/>
    <row r="28662" ht="13.5" customHeight="1" x14ac:dyDescent="0.2"/>
    <row r="28663" ht="13.5" customHeight="1" x14ac:dyDescent="0.2"/>
    <row r="28664" ht="13.5" customHeight="1" x14ac:dyDescent="0.2"/>
    <row r="28665" ht="13.5" customHeight="1" x14ac:dyDescent="0.2"/>
    <row r="28666" ht="13.5" customHeight="1" x14ac:dyDescent="0.2"/>
    <row r="28667" ht="13.5" customHeight="1" x14ac:dyDescent="0.2"/>
    <row r="28668" ht="13.5" customHeight="1" x14ac:dyDescent="0.2"/>
    <row r="28669" ht="13.5" customHeight="1" x14ac:dyDescent="0.2"/>
    <row r="28670" ht="13.5" customHeight="1" x14ac:dyDescent="0.2"/>
    <row r="28671" ht="13.5" customHeight="1" x14ac:dyDescent="0.2"/>
    <row r="28672" ht="13.5" customHeight="1" x14ac:dyDescent="0.2"/>
    <row r="28673" ht="13.5" customHeight="1" x14ac:dyDescent="0.2"/>
    <row r="28674" ht="13.5" customHeight="1" x14ac:dyDescent="0.2"/>
    <row r="28675" ht="13.5" customHeight="1" x14ac:dyDescent="0.2"/>
    <row r="28676" ht="13.5" customHeight="1" x14ac:dyDescent="0.2"/>
    <row r="28677" ht="13.5" customHeight="1" x14ac:dyDescent="0.2"/>
    <row r="28678" ht="13.5" customHeight="1" x14ac:dyDescent="0.2"/>
    <row r="28679" ht="13.5" customHeight="1" x14ac:dyDescent="0.2"/>
    <row r="28680" ht="13.5" customHeight="1" x14ac:dyDescent="0.2"/>
    <row r="28681" ht="13.5" customHeight="1" x14ac:dyDescent="0.2"/>
    <row r="28682" ht="13.5" customHeight="1" x14ac:dyDescent="0.2"/>
    <row r="28683" ht="13.5" customHeight="1" x14ac:dyDescent="0.2"/>
    <row r="28684" ht="13.5" customHeight="1" x14ac:dyDescent="0.2"/>
    <row r="28685" ht="13.5" customHeight="1" x14ac:dyDescent="0.2"/>
    <row r="28686" ht="13.5" customHeight="1" x14ac:dyDescent="0.2"/>
    <row r="28687" ht="13.5" customHeight="1" x14ac:dyDescent="0.2"/>
    <row r="28688" ht="13.5" customHeight="1" x14ac:dyDescent="0.2"/>
    <row r="28689" ht="13.5" customHeight="1" x14ac:dyDescent="0.2"/>
    <row r="28690" ht="13.5" customHeight="1" x14ac:dyDescent="0.2"/>
    <row r="28691" ht="13.5" customHeight="1" x14ac:dyDescent="0.2"/>
    <row r="28692" ht="13.5" customHeight="1" x14ac:dyDescent="0.2"/>
    <row r="28693" ht="13.5" customHeight="1" x14ac:dyDescent="0.2"/>
    <row r="28694" ht="13.5" customHeight="1" x14ac:dyDescent="0.2"/>
    <row r="28695" ht="13.5" customHeight="1" x14ac:dyDescent="0.2"/>
    <row r="28696" ht="13.5" customHeight="1" x14ac:dyDescent="0.2"/>
    <row r="28697" ht="13.5" customHeight="1" x14ac:dyDescent="0.2"/>
    <row r="28698" ht="13.5" customHeight="1" x14ac:dyDescent="0.2"/>
    <row r="28699" ht="13.5" customHeight="1" x14ac:dyDescent="0.2"/>
    <row r="28700" ht="13.5" customHeight="1" x14ac:dyDescent="0.2"/>
    <row r="28701" ht="13.5" customHeight="1" x14ac:dyDescent="0.2"/>
    <row r="28702" ht="13.5" customHeight="1" x14ac:dyDescent="0.2"/>
    <row r="28703" ht="13.5" customHeight="1" x14ac:dyDescent="0.2"/>
    <row r="28704" ht="13.5" customHeight="1" x14ac:dyDescent="0.2"/>
    <row r="28705" ht="13.5" customHeight="1" x14ac:dyDescent="0.2"/>
    <row r="28706" ht="13.5" customHeight="1" x14ac:dyDescent="0.2"/>
    <row r="28707" ht="13.5" customHeight="1" x14ac:dyDescent="0.2"/>
    <row r="28708" ht="13.5" customHeight="1" x14ac:dyDescent="0.2"/>
    <row r="28709" ht="13.5" customHeight="1" x14ac:dyDescent="0.2"/>
    <row r="28710" ht="13.5" customHeight="1" x14ac:dyDescent="0.2"/>
    <row r="28711" ht="13.5" customHeight="1" x14ac:dyDescent="0.2"/>
    <row r="28712" ht="13.5" customHeight="1" x14ac:dyDescent="0.2"/>
    <row r="28713" ht="13.5" customHeight="1" x14ac:dyDescent="0.2"/>
    <row r="28714" ht="13.5" customHeight="1" x14ac:dyDescent="0.2"/>
    <row r="28715" ht="13.5" customHeight="1" x14ac:dyDescent="0.2"/>
    <row r="28716" ht="13.5" customHeight="1" x14ac:dyDescent="0.2"/>
    <row r="28717" ht="13.5" customHeight="1" x14ac:dyDescent="0.2"/>
    <row r="28718" ht="13.5" customHeight="1" x14ac:dyDescent="0.2"/>
    <row r="28719" ht="13.5" customHeight="1" x14ac:dyDescent="0.2"/>
    <row r="28720" ht="13.5" customHeight="1" x14ac:dyDescent="0.2"/>
    <row r="28721" ht="13.5" customHeight="1" x14ac:dyDescent="0.2"/>
    <row r="28722" ht="13.5" customHeight="1" x14ac:dyDescent="0.2"/>
    <row r="28723" ht="13.5" customHeight="1" x14ac:dyDescent="0.2"/>
    <row r="28724" ht="13.5" customHeight="1" x14ac:dyDescent="0.2"/>
    <row r="28725" ht="13.5" customHeight="1" x14ac:dyDescent="0.2"/>
    <row r="28726" ht="13.5" customHeight="1" x14ac:dyDescent="0.2"/>
    <row r="28727" ht="13.5" customHeight="1" x14ac:dyDescent="0.2"/>
    <row r="28728" ht="13.5" customHeight="1" x14ac:dyDescent="0.2"/>
    <row r="28729" ht="13.5" customHeight="1" x14ac:dyDescent="0.2"/>
    <row r="28730" ht="13.5" customHeight="1" x14ac:dyDescent="0.2"/>
    <row r="28731" ht="13.5" customHeight="1" x14ac:dyDescent="0.2"/>
    <row r="28732" ht="13.5" customHeight="1" x14ac:dyDescent="0.2"/>
    <row r="28733" ht="13.5" customHeight="1" x14ac:dyDescent="0.2"/>
    <row r="28734" ht="13.5" customHeight="1" x14ac:dyDescent="0.2"/>
    <row r="28735" ht="13.5" customHeight="1" x14ac:dyDescent="0.2"/>
    <row r="28736" ht="13.5" customHeight="1" x14ac:dyDescent="0.2"/>
    <row r="28737" ht="13.5" customHeight="1" x14ac:dyDescent="0.2"/>
    <row r="28738" ht="13.5" customHeight="1" x14ac:dyDescent="0.2"/>
    <row r="28739" ht="13.5" customHeight="1" x14ac:dyDescent="0.2"/>
    <row r="28740" ht="13.5" customHeight="1" x14ac:dyDescent="0.2"/>
    <row r="28741" ht="13.5" customHeight="1" x14ac:dyDescent="0.2"/>
    <row r="28742" ht="13.5" customHeight="1" x14ac:dyDescent="0.2"/>
    <row r="28743" ht="13.5" customHeight="1" x14ac:dyDescent="0.2"/>
    <row r="28744" ht="13.5" customHeight="1" x14ac:dyDescent="0.2"/>
    <row r="28745" ht="13.5" customHeight="1" x14ac:dyDescent="0.2"/>
    <row r="28746" ht="13.5" customHeight="1" x14ac:dyDescent="0.2"/>
    <row r="28747" ht="13.5" customHeight="1" x14ac:dyDescent="0.2"/>
    <row r="28748" ht="13.5" customHeight="1" x14ac:dyDescent="0.2"/>
    <row r="28749" ht="13.5" customHeight="1" x14ac:dyDescent="0.2"/>
    <row r="28750" ht="13.5" customHeight="1" x14ac:dyDescent="0.2"/>
    <row r="28751" ht="13.5" customHeight="1" x14ac:dyDescent="0.2"/>
    <row r="28752" ht="13.5" customHeight="1" x14ac:dyDescent="0.2"/>
    <row r="28753" ht="13.5" customHeight="1" x14ac:dyDescent="0.2"/>
    <row r="28754" ht="13.5" customHeight="1" x14ac:dyDescent="0.2"/>
    <row r="28755" ht="13.5" customHeight="1" x14ac:dyDescent="0.2"/>
    <row r="28756" ht="13.5" customHeight="1" x14ac:dyDescent="0.2"/>
    <row r="28757" ht="13.5" customHeight="1" x14ac:dyDescent="0.2"/>
    <row r="28758" ht="13.5" customHeight="1" x14ac:dyDescent="0.2"/>
    <row r="28759" ht="13.5" customHeight="1" x14ac:dyDescent="0.2"/>
    <row r="28760" ht="13.5" customHeight="1" x14ac:dyDescent="0.2"/>
    <row r="28761" ht="13.5" customHeight="1" x14ac:dyDescent="0.2"/>
    <row r="28762" ht="13.5" customHeight="1" x14ac:dyDescent="0.2"/>
    <row r="28763" ht="13.5" customHeight="1" x14ac:dyDescent="0.2"/>
    <row r="28764" ht="13.5" customHeight="1" x14ac:dyDescent="0.2"/>
    <row r="28765" ht="13.5" customHeight="1" x14ac:dyDescent="0.2"/>
    <row r="28766" ht="13.5" customHeight="1" x14ac:dyDescent="0.2"/>
    <row r="28767" ht="13.5" customHeight="1" x14ac:dyDescent="0.2"/>
    <row r="28768" ht="13.5" customHeight="1" x14ac:dyDescent="0.2"/>
    <row r="28769" ht="13.5" customHeight="1" x14ac:dyDescent="0.2"/>
    <row r="28770" ht="13.5" customHeight="1" x14ac:dyDescent="0.2"/>
    <row r="28771" ht="13.5" customHeight="1" x14ac:dyDescent="0.2"/>
    <row r="28772" ht="13.5" customHeight="1" x14ac:dyDescent="0.2"/>
    <row r="28773" ht="13.5" customHeight="1" x14ac:dyDescent="0.2"/>
    <row r="28774" ht="13.5" customHeight="1" x14ac:dyDescent="0.2"/>
    <row r="28775" ht="13.5" customHeight="1" x14ac:dyDescent="0.2"/>
    <row r="28776" ht="13.5" customHeight="1" x14ac:dyDescent="0.2"/>
    <row r="28777" ht="13.5" customHeight="1" x14ac:dyDescent="0.2"/>
    <row r="28778" ht="13.5" customHeight="1" x14ac:dyDescent="0.2"/>
    <row r="28779" ht="13.5" customHeight="1" x14ac:dyDescent="0.2"/>
    <row r="28780" ht="13.5" customHeight="1" x14ac:dyDescent="0.2"/>
    <row r="28781" ht="13.5" customHeight="1" x14ac:dyDescent="0.2"/>
    <row r="28782" ht="13.5" customHeight="1" x14ac:dyDescent="0.2"/>
    <row r="28783" ht="13.5" customHeight="1" x14ac:dyDescent="0.2"/>
    <row r="28784" ht="13.5" customHeight="1" x14ac:dyDescent="0.2"/>
    <row r="28785" ht="13.5" customHeight="1" x14ac:dyDescent="0.2"/>
    <row r="28786" ht="13.5" customHeight="1" x14ac:dyDescent="0.2"/>
    <row r="28787" ht="13.5" customHeight="1" x14ac:dyDescent="0.2"/>
    <row r="28788" ht="13.5" customHeight="1" x14ac:dyDescent="0.2"/>
    <row r="28789" ht="13.5" customHeight="1" x14ac:dyDescent="0.2"/>
    <row r="28790" ht="13.5" customHeight="1" x14ac:dyDescent="0.2"/>
    <row r="28791" ht="13.5" customHeight="1" x14ac:dyDescent="0.2"/>
    <row r="28792" ht="13.5" customHeight="1" x14ac:dyDescent="0.2"/>
    <row r="28793" ht="13.5" customHeight="1" x14ac:dyDescent="0.2"/>
    <row r="28794" ht="13.5" customHeight="1" x14ac:dyDescent="0.2"/>
    <row r="28795" ht="13.5" customHeight="1" x14ac:dyDescent="0.2"/>
    <row r="28796" ht="13.5" customHeight="1" x14ac:dyDescent="0.2"/>
    <row r="28797" ht="13.5" customHeight="1" x14ac:dyDescent="0.2"/>
    <row r="28798" ht="13.5" customHeight="1" x14ac:dyDescent="0.2"/>
    <row r="28799" ht="13.5" customHeight="1" x14ac:dyDescent="0.2"/>
    <row r="28800" ht="13.5" customHeight="1" x14ac:dyDescent="0.2"/>
    <row r="28801" ht="13.5" customHeight="1" x14ac:dyDescent="0.2"/>
    <row r="28802" ht="13.5" customHeight="1" x14ac:dyDescent="0.2"/>
    <row r="28803" ht="13.5" customHeight="1" x14ac:dyDescent="0.2"/>
    <row r="28804" ht="13.5" customHeight="1" x14ac:dyDescent="0.2"/>
    <row r="28805" ht="13.5" customHeight="1" x14ac:dyDescent="0.2"/>
    <row r="28806" ht="13.5" customHeight="1" x14ac:dyDescent="0.2"/>
    <row r="28807" ht="13.5" customHeight="1" x14ac:dyDescent="0.2"/>
    <row r="28808" ht="13.5" customHeight="1" x14ac:dyDescent="0.2"/>
    <row r="28809" ht="13.5" customHeight="1" x14ac:dyDescent="0.2"/>
    <row r="28810" ht="13.5" customHeight="1" x14ac:dyDescent="0.2"/>
    <row r="28811" ht="13.5" customHeight="1" x14ac:dyDescent="0.2"/>
    <row r="28812" ht="13.5" customHeight="1" x14ac:dyDescent="0.2"/>
    <row r="28813" ht="13.5" customHeight="1" x14ac:dyDescent="0.2"/>
    <row r="28814" ht="13.5" customHeight="1" x14ac:dyDescent="0.2"/>
    <row r="28815" ht="13.5" customHeight="1" x14ac:dyDescent="0.2"/>
    <row r="28816" ht="13.5" customHeight="1" x14ac:dyDescent="0.2"/>
    <row r="28817" ht="13.5" customHeight="1" x14ac:dyDescent="0.2"/>
    <row r="28818" ht="13.5" customHeight="1" x14ac:dyDescent="0.2"/>
    <row r="28819" ht="13.5" customHeight="1" x14ac:dyDescent="0.2"/>
    <row r="28820" ht="13.5" customHeight="1" x14ac:dyDescent="0.2"/>
    <row r="28821" ht="13.5" customHeight="1" x14ac:dyDescent="0.2"/>
    <row r="28822" ht="13.5" customHeight="1" x14ac:dyDescent="0.2"/>
    <row r="28823" ht="13.5" customHeight="1" x14ac:dyDescent="0.2"/>
    <row r="28824" ht="13.5" customHeight="1" x14ac:dyDescent="0.2"/>
    <row r="28825" ht="13.5" customHeight="1" x14ac:dyDescent="0.2"/>
    <row r="28826" ht="13.5" customHeight="1" x14ac:dyDescent="0.2"/>
    <row r="28827" ht="13.5" customHeight="1" x14ac:dyDescent="0.2"/>
    <row r="28828" ht="13.5" customHeight="1" x14ac:dyDescent="0.2"/>
    <row r="28829" ht="13.5" customHeight="1" x14ac:dyDescent="0.2"/>
    <row r="28830" ht="13.5" customHeight="1" x14ac:dyDescent="0.2"/>
    <row r="28831" ht="13.5" customHeight="1" x14ac:dyDescent="0.2"/>
    <row r="28832" ht="13.5" customHeight="1" x14ac:dyDescent="0.2"/>
    <row r="28833" ht="13.5" customHeight="1" x14ac:dyDescent="0.2"/>
    <row r="28834" ht="13.5" customHeight="1" x14ac:dyDescent="0.2"/>
    <row r="28835" ht="13.5" customHeight="1" x14ac:dyDescent="0.2"/>
    <row r="28836" ht="13.5" customHeight="1" x14ac:dyDescent="0.2"/>
    <row r="28837" ht="13.5" customHeight="1" x14ac:dyDescent="0.2"/>
    <row r="28838" ht="13.5" customHeight="1" x14ac:dyDescent="0.2"/>
    <row r="28839" ht="13.5" customHeight="1" x14ac:dyDescent="0.2"/>
    <row r="28840" ht="13.5" customHeight="1" x14ac:dyDescent="0.2"/>
    <row r="28841" ht="13.5" customHeight="1" x14ac:dyDescent="0.2"/>
    <row r="28842" ht="13.5" customHeight="1" x14ac:dyDescent="0.2"/>
    <row r="28843" ht="13.5" customHeight="1" x14ac:dyDescent="0.2"/>
    <row r="28844" ht="13.5" customHeight="1" x14ac:dyDescent="0.2"/>
    <row r="28845" ht="13.5" customHeight="1" x14ac:dyDescent="0.2"/>
    <row r="28846" ht="13.5" customHeight="1" x14ac:dyDescent="0.2"/>
    <row r="28847" ht="13.5" customHeight="1" x14ac:dyDescent="0.2"/>
    <row r="28848" ht="13.5" customHeight="1" x14ac:dyDescent="0.2"/>
    <row r="28849" ht="13.5" customHeight="1" x14ac:dyDescent="0.2"/>
    <row r="28850" ht="13.5" customHeight="1" x14ac:dyDescent="0.2"/>
    <row r="28851" ht="13.5" customHeight="1" x14ac:dyDescent="0.2"/>
    <row r="28852" ht="13.5" customHeight="1" x14ac:dyDescent="0.2"/>
    <row r="28853" ht="13.5" customHeight="1" x14ac:dyDescent="0.2"/>
    <row r="28854" ht="13.5" customHeight="1" x14ac:dyDescent="0.2"/>
    <row r="28855" ht="13.5" customHeight="1" x14ac:dyDescent="0.2"/>
    <row r="28856" ht="13.5" customHeight="1" x14ac:dyDescent="0.2"/>
    <row r="28857" ht="13.5" customHeight="1" x14ac:dyDescent="0.2"/>
    <row r="28858" ht="13.5" customHeight="1" x14ac:dyDescent="0.2"/>
    <row r="28859" ht="13.5" customHeight="1" x14ac:dyDescent="0.2"/>
    <row r="28860" ht="13.5" customHeight="1" x14ac:dyDescent="0.2"/>
    <row r="28861" ht="13.5" customHeight="1" x14ac:dyDescent="0.2"/>
    <row r="28862" ht="13.5" customHeight="1" x14ac:dyDescent="0.2"/>
    <row r="28863" ht="13.5" customHeight="1" x14ac:dyDescent="0.2"/>
    <row r="28864" ht="13.5" customHeight="1" x14ac:dyDescent="0.2"/>
    <row r="28865" ht="13.5" customHeight="1" x14ac:dyDescent="0.2"/>
    <row r="28866" ht="13.5" customHeight="1" x14ac:dyDescent="0.2"/>
    <row r="28867" ht="13.5" customHeight="1" x14ac:dyDescent="0.2"/>
    <row r="28868" ht="13.5" customHeight="1" x14ac:dyDescent="0.2"/>
    <row r="28869" ht="13.5" customHeight="1" x14ac:dyDescent="0.2"/>
    <row r="28870" ht="13.5" customHeight="1" x14ac:dyDescent="0.2"/>
    <row r="28871" ht="13.5" customHeight="1" x14ac:dyDescent="0.2"/>
    <row r="28872" ht="13.5" customHeight="1" x14ac:dyDescent="0.2"/>
    <row r="28873" ht="13.5" customHeight="1" x14ac:dyDescent="0.2"/>
    <row r="28874" ht="13.5" customHeight="1" x14ac:dyDescent="0.2"/>
    <row r="28875" ht="13.5" customHeight="1" x14ac:dyDescent="0.2"/>
    <row r="28876" ht="13.5" customHeight="1" x14ac:dyDescent="0.2"/>
    <row r="28877" ht="13.5" customHeight="1" x14ac:dyDescent="0.2"/>
    <row r="28878" ht="13.5" customHeight="1" x14ac:dyDescent="0.2"/>
    <row r="28879" ht="13.5" customHeight="1" x14ac:dyDescent="0.2"/>
    <row r="28880" ht="13.5" customHeight="1" x14ac:dyDescent="0.2"/>
    <row r="28881" ht="13.5" customHeight="1" x14ac:dyDescent="0.2"/>
    <row r="28882" ht="13.5" customHeight="1" x14ac:dyDescent="0.2"/>
    <row r="28883" ht="13.5" customHeight="1" x14ac:dyDescent="0.2"/>
    <row r="28884" ht="13.5" customHeight="1" x14ac:dyDescent="0.2"/>
    <row r="28885" ht="13.5" customHeight="1" x14ac:dyDescent="0.2"/>
    <row r="28886" ht="13.5" customHeight="1" x14ac:dyDescent="0.2"/>
    <row r="28887" ht="13.5" customHeight="1" x14ac:dyDescent="0.2"/>
    <row r="28888" ht="13.5" customHeight="1" x14ac:dyDescent="0.2"/>
    <row r="28889" ht="13.5" customHeight="1" x14ac:dyDescent="0.2"/>
    <row r="28890" ht="13.5" customHeight="1" x14ac:dyDescent="0.2"/>
    <row r="28891" ht="13.5" customHeight="1" x14ac:dyDescent="0.2"/>
    <row r="28892" ht="13.5" customHeight="1" x14ac:dyDescent="0.2"/>
    <row r="28893" ht="13.5" customHeight="1" x14ac:dyDescent="0.2"/>
    <row r="28894" ht="13.5" customHeight="1" x14ac:dyDescent="0.2"/>
    <row r="28895" ht="13.5" customHeight="1" x14ac:dyDescent="0.2"/>
    <row r="28896" ht="13.5" customHeight="1" x14ac:dyDescent="0.2"/>
    <row r="28897" ht="13.5" customHeight="1" x14ac:dyDescent="0.2"/>
    <row r="28898" ht="13.5" customHeight="1" x14ac:dyDescent="0.2"/>
    <row r="28899" ht="13.5" customHeight="1" x14ac:dyDescent="0.2"/>
    <row r="28900" ht="13.5" customHeight="1" x14ac:dyDescent="0.2"/>
    <row r="28901" ht="13.5" customHeight="1" x14ac:dyDescent="0.2"/>
    <row r="28902" ht="13.5" customHeight="1" x14ac:dyDescent="0.2"/>
    <row r="28903" ht="13.5" customHeight="1" x14ac:dyDescent="0.2"/>
    <row r="28904" ht="13.5" customHeight="1" x14ac:dyDescent="0.2"/>
    <row r="28905" ht="13.5" customHeight="1" x14ac:dyDescent="0.2"/>
    <row r="28906" ht="13.5" customHeight="1" x14ac:dyDescent="0.2"/>
    <row r="28907" ht="13.5" customHeight="1" x14ac:dyDescent="0.2"/>
    <row r="28908" ht="13.5" customHeight="1" x14ac:dyDescent="0.2"/>
    <row r="28909" ht="13.5" customHeight="1" x14ac:dyDescent="0.2"/>
    <row r="28910" ht="13.5" customHeight="1" x14ac:dyDescent="0.2"/>
    <row r="28911" ht="13.5" customHeight="1" x14ac:dyDescent="0.2"/>
    <row r="28912" ht="13.5" customHeight="1" x14ac:dyDescent="0.2"/>
    <row r="28913" ht="13.5" customHeight="1" x14ac:dyDescent="0.2"/>
    <row r="28914" ht="13.5" customHeight="1" x14ac:dyDescent="0.2"/>
    <row r="28915" ht="13.5" customHeight="1" x14ac:dyDescent="0.2"/>
    <row r="28916" ht="13.5" customHeight="1" x14ac:dyDescent="0.2"/>
    <row r="28917" ht="13.5" customHeight="1" x14ac:dyDescent="0.2"/>
    <row r="28918" ht="13.5" customHeight="1" x14ac:dyDescent="0.2"/>
    <row r="28919" ht="13.5" customHeight="1" x14ac:dyDescent="0.2"/>
    <row r="28920" ht="13.5" customHeight="1" x14ac:dyDescent="0.2"/>
    <row r="28921" ht="13.5" customHeight="1" x14ac:dyDescent="0.2"/>
    <row r="28922" ht="13.5" customHeight="1" x14ac:dyDescent="0.2"/>
    <row r="28923" ht="13.5" customHeight="1" x14ac:dyDescent="0.2"/>
    <row r="28924" ht="13.5" customHeight="1" x14ac:dyDescent="0.2"/>
    <row r="28925" ht="13.5" customHeight="1" x14ac:dyDescent="0.2"/>
    <row r="28926" ht="13.5" customHeight="1" x14ac:dyDescent="0.2"/>
    <row r="28927" ht="13.5" customHeight="1" x14ac:dyDescent="0.2"/>
    <row r="28928" ht="13.5" customHeight="1" x14ac:dyDescent="0.2"/>
    <row r="28929" ht="13.5" customHeight="1" x14ac:dyDescent="0.2"/>
    <row r="28930" ht="13.5" customHeight="1" x14ac:dyDescent="0.2"/>
    <row r="28931" ht="13.5" customHeight="1" x14ac:dyDescent="0.2"/>
    <row r="28932" ht="13.5" customHeight="1" x14ac:dyDescent="0.2"/>
    <row r="28933" ht="13.5" customHeight="1" x14ac:dyDescent="0.2"/>
    <row r="28934" ht="13.5" customHeight="1" x14ac:dyDescent="0.2"/>
    <row r="28935" ht="13.5" customHeight="1" x14ac:dyDescent="0.2"/>
    <row r="28936" ht="13.5" customHeight="1" x14ac:dyDescent="0.2"/>
    <row r="28937" ht="13.5" customHeight="1" x14ac:dyDescent="0.2"/>
    <row r="28938" ht="13.5" customHeight="1" x14ac:dyDescent="0.2"/>
    <row r="28939" ht="13.5" customHeight="1" x14ac:dyDescent="0.2"/>
    <row r="28940" ht="13.5" customHeight="1" x14ac:dyDescent="0.2"/>
    <row r="28941" ht="13.5" customHeight="1" x14ac:dyDescent="0.2"/>
    <row r="28942" ht="13.5" customHeight="1" x14ac:dyDescent="0.2"/>
    <row r="28943" ht="13.5" customHeight="1" x14ac:dyDescent="0.2"/>
    <row r="28944" ht="13.5" customHeight="1" x14ac:dyDescent="0.2"/>
    <row r="28945" ht="13.5" customHeight="1" x14ac:dyDescent="0.2"/>
    <row r="28946" ht="13.5" customHeight="1" x14ac:dyDescent="0.2"/>
    <row r="28947" ht="13.5" customHeight="1" x14ac:dyDescent="0.2"/>
    <row r="28948" ht="13.5" customHeight="1" x14ac:dyDescent="0.2"/>
    <row r="28949" ht="13.5" customHeight="1" x14ac:dyDescent="0.2"/>
    <row r="28950" ht="13.5" customHeight="1" x14ac:dyDescent="0.2"/>
    <row r="28951" ht="13.5" customHeight="1" x14ac:dyDescent="0.2"/>
    <row r="28952" ht="13.5" customHeight="1" x14ac:dyDescent="0.2"/>
    <row r="28953" ht="13.5" customHeight="1" x14ac:dyDescent="0.2"/>
    <row r="28954" ht="13.5" customHeight="1" x14ac:dyDescent="0.2"/>
    <row r="28955" ht="13.5" customHeight="1" x14ac:dyDescent="0.2"/>
    <row r="28956" ht="13.5" customHeight="1" x14ac:dyDescent="0.2"/>
    <row r="28957" ht="13.5" customHeight="1" x14ac:dyDescent="0.2"/>
    <row r="28958" ht="13.5" customHeight="1" x14ac:dyDescent="0.2"/>
    <row r="28959" ht="13.5" customHeight="1" x14ac:dyDescent="0.2"/>
    <row r="28960" ht="13.5" customHeight="1" x14ac:dyDescent="0.2"/>
    <row r="28961" ht="13.5" customHeight="1" x14ac:dyDescent="0.2"/>
    <row r="28962" ht="13.5" customHeight="1" x14ac:dyDescent="0.2"/>
    <row r="28963" ht="13.5" customHeight="1" x14ac:dyDescent="0.2"/>
    <row r="28964" ht="13.5" customHeight="1" x14ac:dyDescent="0.2"/>
    <row r="28965" ht="13.5" customHeight="1" x14ac:dyDescent="0.2"/>
    <row r="28966" ht="13.5" customHeight="1" x14ac:dyDescent="0.2"/>
    <row r="28967" ht="13.5" customHeight="1" x14ac:dyDescent="0.2"/>
    <row r="28968" ht="13.5" customHeight="1" x14ac:dyDescent="0.2"/>
    <row r="28969" ht="13.5" customHeight="1" x14ac:dyDescent="0.2"/>
    <row r="28970" ht="13.5" customHeight="1" x14ac:dyDescent="0.2"/>
    <row r="28971" ht="13.5" customHeight="1" x14ac:dyDescent="0.2"/>
    <row r="28972" ht="13.5" customHeight="1" x14ac:dyDescent="0.2"/>
    <row r="28973" ht="13.5" customHeight="1" x14ac:dyDescent="0.2"/>
    <row r="28974" ht="13.5" customHeight="1" x14ac:dyDescent="0.2"/>
    <row r="28975" ht="13.5" customHeight="1" x14ac:dyDescent="0.2"/>
    <row r="28976" ht="13.5" customHeight="1" x14ac:dyDescent="0.2"/>
    <row r="28977" ht="13.5" customHeight="1" x14ac:dyDescent="0.2"/>
    <row r="28978" ht="13.5" customHeight="1" x14ac:dyDescent="0.2"/>
    <row r="28979" ht="13.5" customHeight="1" x14ac:dyDescent="0.2"/>
    <row r="28980" ht="13.5" customHeight="1" x14ac:dyDescent="0.2"/>
    <row r="28981" ht="13.5" customHeight="1" x14ac:dyDescent="0.2"/>
    <row r="28982" ht="13.5" customHeight="1" x14ac:dyDescent="0.2"/>
    <row r="28983" ht="13.5" customHeight="1" x14ac:dyDescent="0.2"/>
    <row r="28984" ht="13.5" customHeight="1" x14ac:dyDescent="0.2"/>
    <row r="28985" ht="13.5" customHeight="1" x14ac:dyDescent="0.2"/>
    <row r="28986" ht="13.5" customHeight="1" x14ac:dyDescent="0.2"/>
    <row r="28987" ht="13.5" customHeight="1" x14ac:dyDescent="0.2"/>
    <row r="28988" ht="13.5" customHeight="1" x14ac:dyDescent="0.2"/>
    <row r="28989" ht="13.5" customHeight="1" x14ac:dyDescent="0.2"/>
    <row r="28990" ht="13.5" customHeight="1" x14ac:dyDescent="0.2"/>
    <row r="28991" ht="13.5" customHeight="1" x14ac:dyDescent="0.2"/>
    <row r="28992" ht="13.5" customHeight="1" x14ac:dyDescent="0.2"/>
    <row r="28993" ht="13.5" customHeight="1" x14ac:dyDescent="0.2"/>
    <row r="28994" ht="13.5" customHeight="1" x14ac:dyDescent="0.2"/>
    <row r="28995" ht="13.5" customHeight="1" x14ac:dyDescent="0.2"/>
    <row r="28996" ht="13.5" customHeight="1" x14ac:dyDescent="0.2"/>
    <row r="28997" ht="13.5" customHeight="1" x14ac:dyDescent="0.2"/>
    <row r="28998" ht="13.5" customHeight="1" x14ac:dyDescent="0.2"/>
    <row r="28999" ht="13.5" customHeight="1" x14ac:dyDescent="0.2"/>
    <row r="29000" ht="13.5" customHeight="1" x14ac:dyDescent="0.2"/>
    <row r="29001" ht="13.5" customHeight="1" x14ac:dyDescent="0.2"/>
    <row r="29002" ht="13.5" customHeight="1" x14ac:dyDescent="0.2"/>
    <row r="29003" ht="13.5" customHeight="1" x14ac:dyDescent="0.2"/>
    <row r="29004" ht="13.5" customHeight="1" x14ac:dyDescent="0.2"/>
    <row r="29005" ht="13.5" customHeight="1" x14ac:dyDescent="0.2"/>
    <row r="29006" ht="13.5" customHeight="1" x14ac:dyDescent="0.2"/>
    <row r="29007" ht="13.5" customHeight="1" x14ac:dyDescent="0.2"/>
    <row r="29008" ht="13.5" customHeight="1" x14ac:dyDescent="0.2"/>
    <row r="29009" ht="13.5" customHeight="1" x14ac:dyDescent="0.2"/>
    <row r="29010" ht="13.5" customHeight="1" x14ac:dyDescent="0.2"/>
    <row r="29011" ht="13.5" customHeight="1" x14ac:dyDescent="0.2"/>
    <row r="29012" ht="13.5" customHeight="1" x14ac:dyDescent="0.2"/>
    <row r="29013" ht="13.5" customHeight="1" x14ac:dyDescent="0.2"/>
    <row r="29014" ht="13.5" customHeight="1" x14ac:dyDescent="0.2"/>
    <row r="29015" ht="13.5" customHeight="1" x14ac:dyDescent="0.2"/>
    <row r="29016" ht="13.5" customHeight="1" x14ac:dyDescent="0.2"/>
    <row r="29017" ht="13.5" customHeight="1" x14ac:dyDescent="0.2"/>
    <row r="29018" ht="13.5" customHeight="1" x14ac:dyDescent="0.2"/>
    <row r="29019" ht="13.5" customHeight="1" x14ac:dyDescent="0.2"/>
    <row r="29020" ht="13.5" customHeight="1" x14ac:dyDescent="0.2"/>
    <row r="29021" ht="13.5" customHeight="1" x14ac:dyDescent="0.2"/>
    <row r="29022" ht="13.5" customHeight="1" x14ac:dyDescent="0.2"/>
    <row r="29023" ht="13.5" customHeight="1" x14ac:dyDescent="0.2"/>
    <row r="29024" ht="13.5" customHeight="1" x14ac:dyDescent="0.2"/>
    <row r="29025" ht="13.5" customHeight="1" x14ac:dyDescent="0.2"/>
    <row r="29026" ht="13.5" customHeight="1" x14ac:dyDescent="0.2"/>
    <row r="29027" ht="13.5" customHeight="1" x14ac:dyDescent="0.2"/>
    <row r="29028" ht="13.5" customHeight="1" x14ac:dyDescent="0.2"/>
    <row r="29029" ht="13.5" customHeight="1" x14ac:dyDescent="0.2"/>
    <row r="29030" ht="13.5" customHeight="1" x14ac:dyDescent="0.2"/>
    <row r="29031" ht="13.5" customHeight="1" x14ac:dyDescent="0.2"/>
    <row r="29032" ht="13.5" customHeight="1" x14ac:dyDescent="0.2"/>
    <row r="29033" ht="13.5" customHeight="1" x14ac:dyDescent="0.2"/>
    <row r="29034" ht="13.5" customHeight="1" x14ac:dyDescent="0.2"/>
    <row r="29035" ht="13.5" customHeight="1" x14ac:dyDescent="0.2"/>
    <row r="29036" ht="13.5" customHeight="1" x14ac:dyDescent="0.2"/>
    <row r="29037" ht="13.5" customHeight="1" x14ac:dyDescent="0.2"/>
    <row r="29038" ht="13.5" customHeight="1" x14ac:dyDescent="0.2"/>
    <row r="29039" ht="13.5" customHeight="1" x14ac:dyDescent="0.2"/>
    <row r="29040" ht="13.5" customHeight="1" x14ac:dyDescent="0.2"/>
    <row r="29041" ht="13.5" customHeight="1" x14ac:dyDescent="0.2"/>
    <row r="29042" ht="13.5" customHeight="1" x14ac:dyDescent="0.2"/>
    <row r="29043" ht="13.5" customHeight="1" x14ac:dyDescent="0.2"/>
    <row r="29044" ht="13.5" customHeight="1" x14ac:dyDescent="0.2"/>
    <row r="29045" ht="13.5" customHeight="1" x14ac:dyDescent="0.2"/>
    <row r="29046" ht="13.5" customHeight="1" x14ac:dyDescent="0.2"/>
    <row r="29047" ht="13.5" customHeight="1" x14ac:dyDescent="0.2"/>
    <row r="29048" ht="13.5" customHeight="1" x14ac:dyDescent="0.2"/>
    <row r="29049" ht="13.5" customHeight="1" x14ac:dyDescent="0.2"/>
    <row r="29050" ht="13.5" customHeight="1" x14ac:dyDescent="0.2"/>
    <row r="29051" ht="13.5" customHeight="1" x14ac:dyDescent="0.2"/>
    <row r="29052" ht="13.5" customHeight="1" x14ac:dyDescent="0.2"/>
    <row r="29053" ht="13.5" customHeight="1" x14ac:dyDescent="0.2"/>
    <row r="29054" ht="13.5" customHeight="1" x14ac:dyDescent="0.2"/>
    <row r="29055" ht="13.5" customHeight="1" x14ac:dyDescent="0.2"/>
    <row r="29056" ht="13.5" customHeight="1" x14ac:dyDescent="0.2"/>
    <row r="29057" ht="13.5" customHeight="1" x14ac:dyDescent="0.2"/>
    <row r="29058" ht="13.5" customHeight="1" x14ac:dyDescent="0.2"/>
    <row r="29059" ht="13.5" customHeight="1" x14ac:dyDescent="0.2"/>
    <row r="29060" ht="13.5" customHeight="1" x14ac:dyDescent="0.2"/>
    <row r="29061" ht="13.5" customHeight="1" x14ac:dyDescent="0.2"/>
    <row r="29062" ht="13.5" customHeight="1" x14ac:dyDescent="0.2"/>
    <row r="29063" ht="13.5" customHeight="1" x14ac:dyDescent="0.2"/>
    <row r="29064" ht="13.5" customHeight="1" x14ac:dyDescent="0.2"/>
    <row r="29065" ht="13.5" customHeight="1" x14ac:dyDescent="0.2"/>
    <row r="29066" ht="13.5" customHeight="1" x14ac:dyDescent="0.2"/>
    <row r="29067" ht="13.5" customHeight="1" x14ac:dyDescent="0.2"/>
    <row r="29068" ht="13.5" customHeight="1" x14ac:dyDescent="0.2"/>
    <row r="29069" ht="13.5" customHeight="1" x14ac:dyDescent="0.2"/>
    <row r="29070" ht="13.5" customHeight="1" x14ac:dyDescent="0.2"/>
    <row r="29071" ht="13.5" customHeight="1" x14ac:dyDescent="0.2"/>
    <row r="29072" ht="13.5" customHeight="1" x14ac:dyDescent="0.2"/>
    <row r="29073" ht="13.5" customHeight="1" x14ac:dyDescent="0.2"/>
    <row r="29074" ht="13.5" customHeight="1" x14ac:dyDescent="0.2"/>
    <row r="29075" ht="13.5" customHeight="1" x14ac:dyDescent="0.2"/>
    <row r="29076" ht="13.5" customHeight="1" x14ac:dyDescent="0.2"/>
    <row r="29077" ht="13.5" customHeight="1" x14ac:dyDescent="0.2"/>
    <row r="29078" ht="13.5" customHeight="1" x14ac:dyDescent="0.2"/>
    <row r="29079" ht="13.5" customHeight="1" x14ac:dyDescent="0.2"/>
    <row r="29080" ht="13.5" customHeight="1" x14ac:dyDescent="0.2"/>
    <row r="29081" ht="13.5" customHeight="1" x14ac:dyDescent="0.2"/>
    <row r="29082" ht="13.5" customHeight="1" x14ac:dyDescent="0.2"/>
    <row r="29083" ht="13.5" customHeight="1" x14ac:dyDescent="0.2"/>
    <row r="29084" ht="13.5" customHeight="1" x14ac:dyDescent="0.2"/>
    <row r="29085" ht="13.5" customHeight="1" x14ac:dyDescent="0.2"/>
    <row r="29086" ht="13.5" customHeight="1" x14ac:dyDescent="0.2"/>
    <row r="29087" ht="13.5" customHeight="1" x14ac:dyDescent="0.2"/>
    <row r="29088" ht="13.5" customHeight="1" x14ac:dyDescent="0.2"/>
    <row r="29089" ht="13.5" customHeight="1" x14ac:dyDescent="0.2"/>
    <row r="29090" ht="13.5" customHeight="1" x14ac:dyDescent="0.2"/>
    <row r="29091" ht="13.5" customHeight="1" x14ac:dyDescent="0.2"/>
    <row r="29092" ht="13.5" customHeight="1" x14ac:dyDescent="0.2"/>
    <row r="29093" ht="13.5" customHeight="1" x14ac:dyDescent="0.2"/>
    <row r="29094" ht="13.5" customHeight="1" x14ac:dyDescent="0.2"/>
    <row r="29095" ht="13.5" customHeight="1" x14ac:dyDescent="0.2"/>
    <row r="29096" ht="13.5" customHeight="1" x14ac:dyDescent="0.2"/>
    <row r="29097" ht="13.5" customHeight="1" x14ac:dyDescent="0.2"/>
    <row r="29098" ht="13.5" customHeight="1" x14ac:dyDescent="0.2"/>
    <row r="29099" ht="13.5" customHeight="1" x14ac:dyDescent="0.2"/>
    <row r="29100" ht="13.5" customHeight="1" x14ac:dyDescent="0.2"/>
    <row r="29101" ht="13.5" customHeight="1" x14ac:dyDescent="0.2"/>
    <row r="29102" ht="13.5" customHeight="1" x14ac:dyDescent="0.2"/>
    <row r="29103" ht="13.5" customHeight="1" x14ac:dyDescent="0.2"/>
    <row r="29104" ht="13.5" customHeight="1" x14ac:dyDescent="0.2"/>
    <row r="29105" ht="13.5" customHeight="1" x14ac:dyDescent="0.2"/>
    <row r="29106" ht="13.5" customHeight="1" x14ac:dyDescent="0.2"/>
    <row r="29107" ht="13.5" customHeight="1" x14ac:dyDescent="0.2"/>
    <row r="29108" ht="13.5" customHeight="1" x14ac:dyDescent="0.2"/>
    <row r="29109" ht="13.5" customHeight="1" x14ac:dyDescent="0.2"/>
    <row r="29110" ht="13.5" customHeight="1" x14ac:dyDescent="0.2"/>
    <row r="29111" ht="13.5" customHeight="1" x14ac:dyDescent="0.2"/>
    <row r="29112" ht="13.5" customHeight="1" x14ac:dyDescent="0.2"/>
    <row r="29113" ht="13.5" customHeight="1" x14ac:dyDescent="0.2"/>
    <row r="29114" ht="13.5" customHeight="1" x14ac:dyDescent="0.2"/>
    <row r="29115" ht="13.5" customHeight="1" x14ac:dyDescent="0.2"/>
    <row r="29116" ht="13.5" customHeight="1" x14ac:dyDescent="0.2"/>
    <row r="29117" ht="13.5" customHeight="1" x14ac:dyDescent="0.2"/>
    <row r="29118" ht="13.5" customHeight="1" x14ac:dyDescent="0.2"/>
    <row r="29119" ht="13.5" customHeight="1" x14ac:dyDescent="0.2"/>
    <row r="29120" ht="13.5" customHeight="1" x14ac:dyDescent="0.2"/>
    <row r="29121" ht="13.5" customHeight="1" x14ac:dyDescent="0.2"/>
    <row r="29122" ht="13.5" customHeight="1" x14ac:dyDescent="0.2"/>
    <row r="29123" ht="13.5" customHeight="1" x14ac:dyDescent="0.2"/>
    <row r="29124" ht="13.5" customHeight="1" x14ac:dyDescent="0.2"/>
    <row r="29125" ht="13.5" customHeight="1" x14ac:dyDescent="0.2"/>
    <row r="29126" ht="13.5" customHeight="1" x14ac:dyDescent="0.2"/>
    <row r="29127" ht="13.5" customHeight="1" x14ac:dyDescent="0.2"/>
    <row r="29128" ht="13.5" customHeight="1" x14ac:dyDescent="0.2"/>
    <row r="29129" ht="13.5" customHeight="1" x14ac:dyDescent="0.2"/>
    <row r="29130" ht="13.5" customHeight="1" x14ac:dyDescent="0.2"/>
    <row r="29131" ht="13.5" customHeight="1" x14ac:dyDescent="0.2"/>
    <row r="29132" ht="13.5" customHeight="1" x14ac:dyDescent="0.2"/>
    <row r="29133" ht="13.5" customHeight="1" x14ac:dyDescent="0.2"/>
    <row r="29134" ht="13.5" customHeight="1" x14ac:dyDescent="0.2"/>
    <row r="29135" ht="13.5" customHeight="1" x14ac:dyDescent="0.2"/>
    <row r="29136" ht="13.5" customHeight="1" x14ac:dyDescent="0.2"/>
    <row r="29137" ht="13.5" customHeight="1" x14ac:dyDescent="0.2"/>
    <row r="29138" ht="13.5" customHeight="1" x14ac:dyDescent="0.2"/>
    <row r="29139" ht="13.5" customHeight="1" x14ac:dyDescent="0.2"/>
    <row r="29140" ht="13.5" customHeight="1" x14ac:dyDescent="0.2"/>
    <row r="29141" ht="13.5" customHeight="1" x14ac:dyDescent="0.2"/>
    <row r="29142" ht="13.5" customHeight="1" x14ac:dyDescent="0.2"/>
    <row r="29143" ht="13.5" customHeight="1" x14ac:dyDescent="0.2"/>
    <row r="29144" ht="13.5" customHeight="1" x14ac:dyDescent="0.2"/>
    <row r="29145" ht="13.5" customHeight="1" x14ac:dyDescent="0.2"/>
    <row r="29146" ht="13.5" customHeight="1" x14ac:dyDescent="0.2"/>
    <row r="29147" ht="13.5" customHeight="1" x14ac:dyDescent="0.2"/>
    <row r="29148" ht="13.5" customHeight="1" x14ac:dyDescent="0.2"/>
    <row r="29149" ht="13.5" customHeight="1" x14ac:dyDescent="0.2"/>
    <row r="29150" ht="13.5" customHeight="1" x14ac:dyDescent="0.2"/>
    <row r="29151" ht="13.5" customHeight="1" x14ac:dyDescent="0.2"/>
    <row r="29152" ht="13.5" customHeight="1" x14ac:dyDescent="0.2"/>
    <row r="29153" ht="13.5" customHeight="1" x14ac:dyDescent="0.2"/>
    <row r="29154" ht="13.5" customHeight="1" x14ac:dyDescent="0.2"/>
    <row r="29155" ht="13.5" customHeight="1" x14ac:dyDescent="0.2"/>
    <row r="29156" ht="13.5" customHeight="1" x14ac:dyDescent="0.2"/>
    <row r="29157" ht="13.5" customHeight="1" x14ac:dyDescent="0.2"/>
    <row r="29158" ht="13.5" customHeight="1" x14ac:dyDescent="0.2"/>
    <row r="29159" ht="13.5" customHeight="1" x14ac:dyDescent="0.2"/>
    <row r="29160" ht="13.5" customHeight="1" x14ac:dyDescent="0.2"/>
    <row r="29161" ht="13.5" customHeight="1" x14ac:dyDescent="0.2"/>
    <row r="29162" ht="13.5" customHeight="1" x14ac:dyDescent="0.2"/>
    <row r="29163" ht="13.5" customHeight="1" x14ac:dyDescent="0.2"/>
    <row r="29164" ht="13.5" customHeight="1" x14ac:dyDescent="0.2"/>
    <row r="29165" ht="13.5" customHeight="1" x14ac:dyDescent="0.2"/>
    <row r="29166" ht="13.5" customHeight="1" x14ac:dyDescent="0.2"/>
    <row r="29167" ht="13.5" customHeight="1" x14ac:dyDescent="0.2"/>
    <row r="29168" ht="13.5" customHeight="1" x14ac:dyDescent="0.2"/>
    <row r="29169" ht="13.5" customHeight="1" x14ac:dyDescent="0.2"/>
    <row r="29170" ht="13.5" customHeight="1" x14ac:dyDescent="0.2"/>
    <row r="29171" ht="13.5" customHeight="1" x14ac:dyDescent="0.2"/>
    <row r="29172" ht="13.5" customHeight="1" x14ac:dyDescent="0.2"/>
    <row r="29173" ht="13.5" customHeight="1" x14ac:dyDescent="0.2"/>
    <row r="29174" ht="13.5" customHeight="1" x14ac:dyDescent="0.2"/>
    <row r="29175" ht="13.5" customHeight="1" x14ac:dyDescent="0.2"/>
    <row r="29176" ht="13.5" customHeight="1" x14ac:dyDescent="0.2"/>
    <row r="29177" ht="13.5" customHeight="1" x14ac:dyDescent="0.2"/>
    <row r="29178" ht="13.5" customHeight="1" x14ac:dyDescent="0.2"/>
    <row r="29179" ht="13.5" customHeight="1" x14ac:dyDescent="0.2"/>
    <row r="29180" ht="13.5" customHeight="1" x14ac:dyDescent="0.2"/>
    <row r="29181" ht="13.5" customHeight="1" x14ac:dyDescent="0.2"/>
    <row r="29182" ht="13.5" customHeight="1" x14ac:dyDescent="0.2"/>
    <row r="29183" ht="13.5" customHeight="1" x14ac:dyDescent="0.2"/>
    <row r="29184" ht="13.5" customHeight="1" x14ac:dyDescent="0.2"/>
    <row r="29185" ht="13.5" customHeight="1" x14ac:dyDescent="0.2"/>
    <row r="29186" ht="13.5" customHeight="1" x14ac:dyDescent="0.2"/>
    <row r="29187" ht="13.5" customHeight="1" x14ac:dyDescent="0.2"/>
    <row r="29188" ht="13.5" customHeight="1" x14ac:dyDescent="0.2"/>
    <row r="29189" ht="13.5" customHeight="1" x14ac:dyDescent="0.2"/>
    <row r="29190" ht="13.5" customHeight="1" x14ac:dyDescent="0.2"/>
    <row r="29191" ht="13.5" customHeight="1" x14ac:dyDescent="0.2"/>
    <row r="29192" ht="13.5" customHeight="1" x14ac:dyDescent="0.2"/>
    <row r="29193" ht="13.5" customHeight="1" x14ac:dyDescent="0.2"/>
    <row r="29194" ht="13.5" customHeight="1" x14ac:dyDescent="0.2"/>
    <row r="29195" ht="13.5" customHeight="1" x14ac:dyDescent="0.2"/>
    <row r="29196" ht="13.5" customHeight="1" x14ac:dyDescent="0.2"/>
    <row r="29197" ht="13.5" customHeight="1" x14ac:dyDescent="0.2"/>
    <row r="29198" ht="13.5" customHeight="1" x14ac:dyDescent="0.2"/>
    <row r="29199" ht="13.5" customHeight="1" x14ac:dyDescent="0.2"/>
    <row r="29200" ht="13.5" customHeight="1" x14ac:dyDescent="0.2"/>
    <row r="29201" ht="13.5" customHeight="1" x14ac:dyDescent="0.2"/>
    <row r="29202" ht="13.5" customHeight="1" x14ac:dyDescent="0.2"/>
    <row r="29203" ht="13.5" customHeight="1" x14ac:dyDescent="0.2"/>
    <row r="29204" ht="13.5" customHeight="1" x14ac:dyDescent="0.2"/>
    <row r="29205" ht="13.5" customHeight="1" x14ac:dyDescent="0.2"/>
    <row r="29206" ht="13.5" customHeight="1" x14ac:dyDescent="0.2"/>
    <row r="29207" ht="13.5" customHeight="1" x14ac:dyDescent="0.2"/>
    <row r="29208" ht="13.5" customHeight="1" x14ac:dyDescent="0.2"/>
    <row r="29209" ht="13.5" customHeight="1" x14ac:dyDescent="0.2"/>
    <row r="29210" ht="13.5" customHeight="1" x14ac:dyDescent="0.2"/>
    <row r="29211" ht="13.5" customHeight="1" x14ac:dyDescent="0.2"/>
    <row r="29212" ht="13.5" customHeight="1" x14ac:dyDescent="0.2"/>
    <row r="29213" ht="13.5" customHeight="1" x14ac:dyDescent="0.2"/>
    <row r="29214" ht="13.5" customHeight="1" x14ac:dyDescent="0.2"/>
    <row r="29215" ht="13.5" customHeight="1" x14ac:dyDescent="0.2"/>
    <row r="29216" ht="13.5" customHeight="1" x14ac:dyDescent="0.2"/>
    <row r="29217" ht="13.5" customHeight="1" x14ac:dyDescent="0.2"/>
    <row r="29218" ht="13.5" customHeight="1" x14ac:dyDescent="0.2"/>
    <row r="29219" ht="13.5" customHeight="1" x14ac:dyDescent="0.2"/>
    <row r="29220" ht="13.5" customHeight="1" x14ac:dyDescent="0.2"/>
    <row r="29221" ht="13.5" customHeight="1" x14ac:dyDescent="0.2"/>
    <row r="29222" ht="13.5" customHeight="1" x14ac:dyDescent="0.2"/>
    <row r="29223" ht="13.5" customHeight="1" x14ac:dyDescent="0.2"/>
    <row r="29224" ht="13.5" customHeight="1" x14ac:dyDescent="0.2"/>
    <row r="29225" ht="13.5" customHeight="1" x14ac:dyDescent="0.2"/>
    <row r="29226" ht="13.5" customHeight="1" x14ac:dyDescent="0.2"/>
    <row r="29227" ht="13.5" customHeight="1" x14ac:dyDescent="0.2"/>
    <row r="29228" ht="13.5" customHeight="1" x14ac:dyDescent="0.2"/>
    <row r="29229" ht="13.5" customHeight="1" x14ac:dyDescent="0.2"/>
    <row r="29230" ht="13.5" customHeight="1" x14ac:dyDescent="0.2"/>
    <row r="29231" ht="13.5" customHeight="1" x14ac:dyDescent="0.2"/>
    <row r="29232" ht="13.5" customHeight="1" x14ac:dyDescent="0.2"/>
    <row r="29233" ht="13.5" customHeight="1" x14ac:dyDescent="0.2"/>
    <row r="29234" ht="13.5" customHeight="1" x14ac:dyDescent="0.2"/>
    <row r="29235" ht="13.5" customHeight="1" x14ac:dyDescent="0.2"/>
    <row r="29236" ht="13.5" customHeight="1" x14ac:dyDescent="0.2"/>
    <row r="29237" ht="13.5" customHeight="1" x14ac:dyDescent="0.2"/>
    <row r="29238" ht="13.5" customHeight="1" x14ac:dyDescent="0.2"/>
    <row r="29239" ht="13.5" customHeight="1" x14ac:dyDescent="0.2"/>
    <row r="29240" ht="13.5" customHeight="1" x14ac:dyDescent="0.2"/>
    <row r="29241" ht="13.5" customHeight="1" x14ac:dyDescent="0.2"/>
    <row r="29242" ht="13.5" customHeight="1" x14ac:dyDescent="0.2"/>
    <row r="29243" ht="13.5" customHeight="1" x14ac:dyDescent="0.2"/>
    <row r="29244" ht="13.5" customHeight="1" x14ac:dyDescent="0.2"/>
    <row r="29245" ht="13.5" customHeight="1" x14ac:dyDescent="0.2"/>
    <row r="29246" ht="13.5" customHeight="1" x14ac:dyDescent="0.2"/>
    <row r="29247" ht="13.5" customHeight="1" x14ac:dyDescent="0.2"/>
    <row r="29248" ht="13.5" customHeight="1" x14ac:dyDescent="0.2"/>
    <row r="29249" ht="13.5" customHeight="1" x14ac:dyDescent="0.2"/>
    <row r="29250" ht="13.5" customHeight="1" x14ac:dyDescent="0.2"/>
    <row r="29251" ht="13.5" customHeight="1" x14ac:dyDescent="0.2"/>
    <row r="29252" ht="13.5" customHeight="1" x14ac:dyDescent="0.2"/>
    <row r="29253" ht="13.5" customHeight="1" x14ac:dyDescent="0.2"/>
    <row r="29254" ht="13.5" customHeight="1" x14ac:dyDescent="0.2"/>
    <row r="29255" ht="13.5" customHeight="1" x14ac:dyDescent="0.2"/>
    <row r="29256" ht="13.5" customHeight="1" x14ac:dyDescent="0.2"/>
    <row r="29257" ht="13.5" customHeight="1" x14ac:dyDescent="0.2"/>
    <row r="29258" ht="13.5" customHeight="1" x14ac:dyDescent="0.2"/>
    <row r="29259" ht="13.5" customHeight="1" x14ac:dyDescent="0.2"/>
    <row r="29260" ht="13.5" customHeight="1" x14ac:dyDescent="0.2"/>
    <row r="29261" ht="13.5" customHeight="1" x14ac:dyDescent="0.2"/>
    <row r="29262" ht="13.5" customHeight="1" x14ac:dyDescent="0.2"/>
    <row r="29263" ht="13.5" customHeight="1" x14ac:dyDescent="0.2"/>
    <row r="29264" ht="13.5" customHeight="1" x14ac:dyDescent="0.2"/>
    <row r="29265" ht="13.5" customHeight="1" x14ac:dyDescent="0.2"/>
    <row r="29266" ht="13.5" customHeight="1" x14ac:dyDescent="0.2"/>
    <row r="29267" ht="13.5" customHeight="1" x14ac:dyDescent="0.2"/>
    <row r="29268" ht="13.5" customHeight="1" x14ac:dyDescent="0.2"/>
    <row r="29269" ht="13.5" customHeight="1" x14ac:dyDescent="0.2"/>
    <row r="29270" ht="13.5" customHeight="1" x14ac:dyDescent="0.2"/>
    <row r="29271" ht="13.5" customHeight="1" x14ac:dyDescent="0.2"/>
    <row r="29272" ht="13.5" customHeight="1" x14ac:dyDescent="0.2"/>
    <row r="29273" ht="13.5" customHeight="1" x14ac:dyDescent="0.2"/>
    <row r="29274" ht="13.5" customHeight="1" x14ac:dyDescent="0.2"/>
    <row r="29275" ht="13.5" customHeight="1" x14ac:dyDescent="0.2"/>
    <row r="29276" ht="13.5" customHeight="1" x14ac:dyDescent="0.2"/>
    <row r="29277" ht="13.5" customHeight="1" x14ac:dyDescent="0.2"/>
    <row r="29278" ht="13.5" customHeight="1" x14ac:dyDescent="0.2"/>
    <row r="29279" ht="13.5" customHeight="1" x14ac:dyDescent="0.2"/>
    <row r="29280" ht="13.5" customHeight="1" x14ac:dyDescent="0.2"/>
    <row r="29281" ht="13.5" customHeight="1" x14ac:dyDescent="0.2"/>
    <row r="29282" ht="13.5" customHeight="1" x14ac:dyDescent="0.2"/>
    <row r="29283" ht="13.5" customHeight="1" x14ac:dyDescent="0.2"/>
    <row r="29284" ht="13.5" customHeight="1" x14ac:dyDescent="0.2"/>
    <row r="29285" ht="13.5" customHeight="1" x14ac:dyDescent="0.2"/>
    <row r="29286" ht="13.5" customHeight="1" x14ac:dyDescent="0.2"/>
    <row r="29287" ht="13.5" customHeight="1" x14ac:dyDescent="0.2"/>
    <row r="29288" ht="13.5" customHeight="1" x14ac:dyDescent="0.2"/>
    <row r="29289" ht="13.5" customHeight="1" x14ac:dyDescent="0.2"/>
    <row r="29290" ht="13.5" customHeight="1" x14ac:dyDescent="0.2"/>
    <row r="29291" ht="13.5" customHeight="1" x14ac:dyDescent="0.2"/>
    <row r="29292" ht="13.5" customHeight="1" x14ac:dyDescent="0.2"/>
    <row r="29293" ht="13.5" customHeight="1" x14ac:dyDescent="0.2"/>
    <row r="29294" ht="13.5" customHeight="1" x14ac:dyDescent="0.2"/>
    <row r="29295" ht="13.5" customHeight="1" x14ac:dyDescent="0.2"/>
    <row r="29296" ht="13.5" customHeight="1" x14ac:dyDescent="0.2"/>
    <row r="29297" ht="13.5" customHeight="1" x14ac:dyDescent="0.2"/>
    <row r="29298" ht="13.5" customHeight="1" x14ac:dyDescent="0.2"/>
    <row r="29299" ht="13.5" customHeight="1" x14ac:dyDescent="0.2"/>
    <row r="29300" ht="13.5" customHeight="1" x14ac:dyDescent="0.2"/>
    <row r="29301" ht="13.5" customHeight="1" x14ac:dyDescent="0.2"/>
    <row r="29302" ht="13.5" customHeight="1" x14ac:dyDescent="0.2"/>
    <row r="29303" ht="13.5" customHeight="1" x14ac:dyDescent="0.2"/>
    <row r="29304" ht="13.5" customHeight="1" x14ac:dyDescent="0.2"/>
    <row r="29305" ht="13.5" customHeight="1" x14ac:dyDescent="0.2"/>
    <row r="29306" ht="13.5" customHeight="1" x14ac:dyDescent="0.2"/>
    <row r="29307" ht="13.5" customHeight="1" x14ac:dyDescent="0.2"/>
    <row r="29308" ht="13.5" customHeight="1" x14ac:dyDescent="0.2"/>
    <row r="29309" ht="13.5" customHeight="1" x14ac:dyDescent="0.2"/>
    <row r="29310" ht="13.5" customHeight="1" x14ac:dyDescent="0.2"/>
    <row r="29311" ht="13.5" customHeight="1" x14ac:dyDescent="0.2"/>
    <row r="29312" ht="13.5" customHeight="1" x14ac:dyDescent="0.2"/>
    <row r="29313" ht="13.5" customHeight="1" x14ac:dyDescent="0.2"/>
    <row r="29314" ht="13.5" customHeight="1" x14ac:dyDescent="0.2"/>
    <row r="29315" ht="13.5" customHeight="1" x14ac:dyDescent="0.2"/>
    <row r="29316" ht="13.5" customHeight="1" x14ac:dyDescent="0.2"/>
    <row r="29317" ht="13.5" customHeight="1" x14ac:dyDescent="0.2"/>
    <row r="29318" ht="13.5" customHeight="1" x14ac:dyDescent="0.2"/>
    <row r="29319" ht="13.5" customHeight="1" x14ac:dyDescent="0.2"/>
    <row r="29320" ht="13.5" customHeight="1" x14ac:dyDescent="0.2"/>
    <row r="29321" ht="13.5" customHeight="1" x14ac:dyDescent="0.2"/>
    <row r="29322" ht="13.5" customHeight="1" x14ac:dyDescent="0.2"/>
    <row r="29323" ht="13.5" customHeight="1" x14ac:dyDescent="0.2"/>
    <row r="29324" ht="13.5" customHeight="1" x14ac:dyDescent="0.2"/>
    <row r="29325" ht="13.5" customHeight="1" x14ac:dyDescent="0.2"/>
    <row r="29326" ht="13.5" customHeight="1" x14ac:dyDescent="0.2"/>
    <row r="29327" ht="13.5" customHeight="1" x14ac:dyDescent="0.2"/>
    <row r="29328" ht="13.5" customHeight="1" x14ac:dyDescent="0.2"/>
    <row r="29329" ht="13.5" customHeight="1" x14ac:dyDescent="0.2"/>
    <row r="29330" ht="13.5" customHeight="1" x14ac:dyDescent="0.2"/>
    <row r="29331" ht="13.5" customHeight="1" x14ac:dyDescent="0.2"/>
    <row r="29332" ht="13.5" customHeight="1" x14ac:dyDescent="0.2"/>
    <row r="29333" ht="13.5" customHeight="1" x14ac:dyDescent="0.2"/>
    <row r="29334" ht="13.5" customHeight="1" x14ac:dyDescent="0.2"/>
    <row r="29335" ht="13.5" customHeight="1" x14ac:dyDescent="0.2"/>
    <row r="29336" ht="13.5" customHeight="1" x14ac:dyDescent="0.2"/>
    <row r="29337" ht="13.5" customHeight="1" x14ac:dyDescent="0.2"/>
    <row r="29338" ht="13.5" customHeight="1" x14ac:dyDescent="0.2"/>
    <row r="29339" ht="13.5" customHeight="1" x14ac:dyDescent="0.2"/>
    <row r="29340" ht="13.5" customHeight="1" x14ac:dyDescent="0.2"/>
    <row r="29341" ht="13.5" customHeight="1" x14ac:dyDescent="0.2"/>
    <row r="29342" ht="13.5" customHeight="1" x14ac:dyDescent="0.2"/>
    <row r="29343" ht="13.5" customHeight="1" x14ac:dyDescent="0.2"/>
    <row r="29344" ht="13.5" customHeight="1" x14ac:dyDescent="0.2"/>
    <row r="29345" ht="13.5" customHeight="1" x14ac:dyDescent="0.2"/>
    <row r="29346" ht="13.5" customHeight="1" x14ac:dyDescent="0.2"/>
    <row r="29347" ht="13.5" customHeight="1" x14ac:dyDescent="0.2"/>
    <row r="29348" ht="13.5" customHeight="1" x14ac:dyDescent="0.2"/>
    <row r="29349" ht="13.5" customHeight="1" x14ac:dyDescent="0.2"/>
    <row r="29350" ht="13.5" customHeight="1" x14ac:dyDescent="0.2"/>
    <row r="29351" ht="13.5" customHeight="1" x14ac:dyDescent="0.2"/>
    <row r="29352" ht="13.5" customHeight="1" x14ac:dyDescent="0.2"/>
    <row r="29353" ht="13.5" customHeight="1" x14ac:dyDescent="0.2"/>
    <row r="29354" ht="13.5" customHeight="1" x14ac:dyDescent="0.2"/>
    <row r="29355" ht="13.5" customHeight="1" x14ac:dyDescent="0.2"/>
    <row r="29356" ht="13.5" customHeight="1" x14ac:dyDescent="0.2"/>
    <row r="29357" ht="13.5" customHeight="1" x14ac:dyDescent="0.2"/>
    <row r="29358" ht="13.5" customHeight="1" x14ac:dyDescent="0.2"/>
    <row r="29359" ht="13.5" customHeight="1" x14ac:dyDescent="0.2"/>
    <row r="29360" ht="13.5" customHeight="1" x14ac:dyDescent="0.2"/>
    <row r="29361" ht="13.5" customHeight="1" x14ac:dyDescent="0.2"/>
    <row r="29362" ht="13.5" customHeight="1" x14ac:dyDescent="0.2"/>
    <row r="29363" ht="13.5" customHeight="1" x14ac:dyDescent="0.2"/>
    <row r="29364" ht="13.5" customHeight="1" x14ac:dyDescent="0.2"/>
    <row r="29365" ht="13.5" customHeight="1" x14ac:dyDescent="0.2"/>
    <row r="29366" ht="13.5" customHeight="1" x14ac:dyDescent="0.2"/>
    <row r="29367" ht="13.5" customHeight="1" x14ac:dyDescent="0.2"/>
    <row r="29368" ht="13.5" customHeight="1" x14ac:dyDescent="0.2"/>
    <row r="29369" ht="13.5" customHeight="1" x14ac:dyDescent="0.2"/>
    <row r="29370" ht="13.5" customHeight="1" x14ac:dyDescent="0.2"/>
    <row r="29371" ht="13.5" customHeight="1" x14ac:dyDescent="0.2"/>
    <row r="29372" ht="13.5" customHeight="1" x14ac:dyDescent="0.2"/>
    <row r="29373" ht="13.5" customHeight="1" x14ac:dyDescent="0.2"/>
    <row r="29374" ht="13.5" customHeight="1" x14ac:dyDescent="0.2"/>
    <row r="29375" ht="13.5" customHeight="1" x14ac:dyDescent="0.2"/>
    <row r="29376" ht="13.5" customHeight="1" x14ac:dyDescent="0.2"/>
    <row r="29377" ht="13.5" customHeight="1" x14ac:dyDescent="0.2"/>
    <row r="29378" ht="13.5" customHeight="1" x14ac:dyDescent="0.2"/>
    <row r="29379" ht="13.5" customHeight="1" x14ac:dyDescent="0.2"/>
    <row r="29380" ht="13.5" customHeight="1" x14ac:dyDescent="0.2"/>
    <row r="29381" ht="13.5" customHeight="1" x14ac:dyDescent="0.2"/>
    <row r="29382" ht="13.5" customHeight="1" x14ac:dyDescent="0.2"/>
    <row r="29383" ht="13.5" customHeight="1" x14ac:dyDescent="0.2"/>
    <row r="29384" ht="13.5" customHeight="1" x14ac:dyDescent="0.2"/>
    <row r="29385" ht="13.5" customHeight="1" x14ac:dyDescent="0.2"/>
    <row r="29386" ht="13.5" customHeight="1" x14ac:dyDescent="0.2"/>
    <row r="29387" ht="13.5" customHeight="1" x14ac:dyDescent="0.2"/>
    <row r="29388" ht="13.5" customHeight="1" x14ac:dyDescent="0.2"/>
    <row r="29389" ht="13.5" customHeight="1" x14ac:dyDescent="0.2"/>
    <row r="29390" ht="13.5" customHeight="1" x14ac:dyDescent="0.2"/>
    <row r="29391" ht="13.5" customHeight="1" x14ac:dyDescent="0.2"/>
    <row r="29392" ht="13.5" customHeight="1" x14ac:dyDescent="0.2"/>
    <row r="29393" ht="13.5" customHeight="1" x14ac:dyDescent="0.2"/>
    <row r="29394" ht="13.5" customHeight="1" x14ac:dyDescent="0.2"/>
    <row r="29395" ht="13.5" customHeight="1" x14ac:dyDescent="0.2"/>
    <row r="29396" ht="13.5" customHeight="1" x14ac:dyDescent="0.2"/>
    <row r="29397" ht="13.5" customHeight="1" x14ac:dyDescent="0.2"/>
    <row r="29398" ht="13.5" customHeight="1" x14ac:dyDescent="0.2"/>
    <row r="29399" ht="13.5" customHeight="1" x14ac:dyDescent="0.2"/>
    <row r="29400" ht="13.5" customHeight="1" x14ac:dyDescent="0.2"/>
    <row r="29401" ht="13.5" customHeight="1" x14ac:dyDescent="0.2"/>
    <row r="29402" ht="13.5" customHeight="1" x14ac:dyDescent="0.2"/>
    <row r="29403" ht="13.5" customHeight="1" x14ac:dyDescent="0.2"/>
    <row r="29404" ht="13.5" customHeight="1" x14ac:dyDescent="0.2"/>
    <row r="29405" ht="13.5" customHeight="1" x14ac:dyDescent="0.2"/>
    <row r="29406" ht="13.5" customHeight="1" x14ac:dyDescent="0.2"/>
    <row r="29407" ht="13.5" customHeight="1" x14ac:dyDescent="0.2"/>
    <row r="29408" ht="13.5" customHeight="1" x14ac:dyDescent="0.2"/>
    <row r="29409" ht="13.5" customHeight="1" x14ac:dyDescent="0.2"/>
    <row r="29410" ht="13.5" customHeight="1" x14ac:dyDescent="0.2"/>
    <row r="29411" ht="13.5" customHeight="1" x14ac:dyDescent="0.2"/>
    <row r="29412" ht="13.5" customHeight="1" x14ac:dyDescent="0.2"/>
    <row r="29413" ht="13.5" customHeight="1" x14ac:dyDescent="0.2"/>
    <row r="29414" ht="13.5" customHeight="1" x14ac:dyDescent="0.2"/>
    <row r="29415" ht="13.5" customHeight="1" x14ac:dyDescent="0.2"/>
    <row r="29416" ht="13.5" customHeight="1" x14ac:dyDescent="0.2"/>
    <row r="29417" ht="13.5" customHeight="1" x14ac:dyDescent="0.2"/>
    <row r="29418" ht="13.5" customHeight="1" x14ac:dyDescent="0.2"/>
    <row r="29419" ht="13.5" customHeight="1" x14ac:dyDescent="0.2"/>
    <row r="29420" ht="13.5" customHeight="1" x14ac:dyDescent="0.2"/>
    <row r="29421" ht="13.5" customHeight="1" x14ac:dyDescent="0.2"/>
    <row r="29422" ht="13.5" customHeight="1" x14ac:dyDescent="0.2"/>
    <row r="29423" ht="13.5" customHeight="1" x14ac:dyDescent="0.2"/>
    <row r="29424" ht="13.5" customHeight="1" x14ac:dyDescent="0.2"/>
    <row r="29425" ht="13.5" customHeight="1" x14ac:dyDescent="0.2"/>
    <row r="29426" ht="13.5" customHeight="1" x14ac:dyDescent="0.2"/>
    <row r="29427" ht="13.5" customHeight="1" x14ac:dyDescent="0.2"/>
    <row r="29428" ht="13.5" customHeight="1" x14ac:dyDescent="0.2"/>
    <row r="29429" ht="13.5" customHeight="1" x14ac:dyDescent="0.2"/>
    <row r="29430" ht="13.5" customHeight="1" x14ac:dyDescent="0.2"/>
    <row r="29431" ht="13.5" customHeight="1" x14ac:dyDescent="0.2"/>
    <row r="29432" ht="13.5" customHeight="1" x14ac:dyDescent="0.2"/>
    <row r="29433" ht="13.5" customHeight="1" x14ac:dyDescent="0.2"/>
    <row r="29434" ht="13.5" customHeight="1" x14ac:dyDescent="0.2"/>
    <row r="29435" ht="13.5" customHeight="1" x14ac:dyDescent="0.2"/>
    <row r="29436" ht="13.5" customHeight="1" x14ac:dyDescent="0.2"/>
    <row r="29437" ht="13.5" customHeight="1" x14ac:dyDescent="0.2"/>
    <row r="29438" ht="13.5" customHeight="1" x14ac:dyDescent="0.2"/>
    <row r="29439" ht="13.5" customHeight="1" x14ac:dyDescent="0.2"/>
    <row r="29440" ht="13.5" customHeight="1" x14ac:dyDescent="0.2"/>
    <row r="29441" ht="13.5" customHeight="1" x14ac:dyDescent="0.2"/>
    <row r="29442" ht="13.5" customHeight="1" x14ac:dyDescent="0.2"/>
    <row r="29443" ht="13.5" customHeight="1" x14ac:dyDescent="0.2"/>
    <row r="29444" ht="13.5" customHeight="1" x14ac:dyDescent="0.2"/>
    <row r="29445" ht="13.5" customHeight="1" x14ac:dyDescent="0.2"/>
    <row r="29446" ht="13.5" customHeight="1" x14ac:dyDescent="0.2"/>
    <row r="29447" ht="13.5" customHeight="1" x14ac:dyDescent="0.2"/>
    <row r="29448" ht="13.5" customHeight="1" x14ac:dyDescent="0.2"/>
    <row r="29449" ht="13.5" customHeight="1" x14ac:dyDescent="0.2"/>
    <row r="29450" ht="13.5" customHeight="1" x14ac:dyDescent="0.2"/>
    <row r="29451" ht="13.5" customHeight="1" x14ac:dyDescent="0.2"/>
    <row r="29452" ht="13.5" customHeight="1" x14ac:dyDescent="0.2"/>
    <row r="29453" ht="13.5" customHeight="1" x14ac:dyDescent="0.2"/>
    <row r="29454" ht="13.5" customHeight="1" x14ac:dyDescent="0.2"/>
    <row r="29455" ht="13.5" customHeight="1" x14ac:dyDescent="0.2"/>
    <row r="29456" ht="13.5" customHeight="1" x14ac:dyDescent="0.2"/>
    <row r="29457" ht="13.5" customHeight="1" x14ac:dyDescent="0.2"/>
    <row r="29458" ht="13.5" customHeight="1" x14ac:dyDescent="0.2"/>
    <row r="29459" ht="13.5" customHeight="1" x14ac:dyDescent="0.2"/>
    <row r="29460" ht="13.5" customHeight="1" x14ac:dyDescent="0.2"/>
    <row r="29461" ht="13.5" customHeight="1" x14ac:dyDescent="0.2"/>
    <row r="29462" ht="13.5" customHeight="1" x14ac:dyDescent="0.2"/>
    <row r="29463" ht="13.5" customHeight="1" x14ac:dyDescent="0.2"/>
    <row r="29464" ht="13.5" customHeight="1" x14ac:dyDescent="0.2"/>
    <row r="29465" ht="13.5" customHeight="1" x14ac:dyDescent="0.2"/>
    <row r="29466" ht="13.5" customHeight="1" x14ac:dyDescent="0.2"/>
    <row r="29467" ht="13.5" customHeight="1" x14ac:dyDescent="0.2"/>
    <row r="29468" ht="13.5" customHeight="1" x14ac:dyDescent="0.2"/>
    <row r="29469" ht="13.5" customHeight="1" x14ac:dyDescent="0.2"/>
    <row r="29470" ht="13.5" customHeight="1" x14ac:dyDescent="0.2"/>
    <row r="29471" ht="13.5" customHeight="1" x14ac:dyDescent="0.2"/>
    <row r="29472" ht="13.5" customHeight="1" x14ac:dyDescent="0.2"/>
    <row r="29473" ht="13.5" customHeight="1" x14ac:dyDescent="0.2"/>
    <row r="29474" ht="13.5" customHeight="1" x14ac:dyDescent="0.2"/>
    <row r="29475" ht="13.5" customHeight="1" x14ac:dyDescent="0.2"/>
    <row r="29476" ht="13.5" customHeight="1" x14ac:dyDescent="0.2"/>
    <row r="29477" ht="13.5" customHeight="1" x14ac:dyDescent="0.2"/>
    <row r="29478" ht="13.5" customHeight="1" x14ac:dyDescent="0.2"/>
    <row r="29479" ht="13.5" customHeight="1" x14ac:dyDescent="0.2"/>
    <row r="29480" ht="13.5" customHeight="1" x14ac:dyDescent="0.2"/>
    <row r="29481" ht="13.5" customHeight="1" x14ac:dyDescent="0.2"/>
    <row r="29482" ht="13.5" customHeight="1" x14ac:dyDescent="0.2"/>
    <row r="29483" ht="13.5" customHeight="1" x14ac:dyDescent="0.2"/>
    <row r="29484" ht="13.5" customHeight="1" x14ac:dyDescent="0.2"/>
    <row r="29485" ht="13.5" customHeight="1" x14ac:dyDescent="0.2"/>
    <row r="29486" ht="13.5" customHeight="1" x14ac:dyDescent="0.2"/>
    <row r="29487" ht="13.5" customHeight="1" x14ac:dyDescent="0.2"/>
    <row r="29488" ht="13.5" customHeight="1" x14ac:dyDescent="0.2"/>
    <row r="29489" ht="13.5" customHeight="1" x14ac:dyDescent="0.2"/>
    <row r="29490" ht="13.5" customHeight="1" x14ac:dyDescent="0.2"/>
    <row r="29491" ht="13.5" customHeight="1" x14ac:dyDescent="0.2"/>
    <row r="29492" ht="13.5" customHeight="1" x14ac:dyDescent="0.2"/>
    <row r="29493" ht="13.5" customHeight="1" x14ac:dyDescent="0.2"/>
    <row r="29494" ht="13.5" customHeight="1" x14ac:dyDescent="0.2"/>
    <row r="29495" ht="13.5" customHeight="1" x14ac:dyDescent="0.2"/>
    <row r="29496" ht="13.5" customHeight="1" x14ac:dyDescent="0.2"/>
    <row r="29497" ht="13.5" customHeight="1" x14ac:dyDescent="0.2"/>
    <row r="29498" ht="13.5" customHeight="1" x14ac:dyDescent="0.2"/>
    <row r="29499" ht="13.5" customHeight="1" x14ac:dyDescent="0.2"/>
    <row r="29500" ht="13.5" customHeight="1" x14ac:dyDescent="0.2"/>
    <row r="29501" ht="13.5" customHeight="1" x14ac:dyDescent="0.2"/>
    <row r="29502" ht="13.5" customHeight="1" x14ac:dyDescent="0.2"/>
    <row r="29503" ht="13.5" customHeight="1" x14ac:dyDescent="0.2"/>
    <row r="29504" ht="13.5" customHeight="1" x14ac:dyDescent="0.2"/>
    <row r="29505" ht="13.5" customHeight="1" x14ac:dyDescent="0.2"/>
    <row r="29506" ht="13.5" customHeight="1" x14ac:dyDescent="0.2"/>
    <row r="29507" ht="13.5" customHeight="1" x14ac:dyDescent="0.2"/>
    <row r="29508" ht="13.5" customHeight="1" x14ac:dyDescent="0.2"/>
    <row r="29509" ht="13.5" customHeight="1" x14ac:dyDescent="0.2"/>
    <row r="29510" ht="13.5" customHeight="1" x14ac:dyDescent="0.2"/>
    <row r="29511" ht="13.5" customHeight="1" x14ac:dyDescent="0.2"/>
    <row r="29512" ht="13.5" customHeight="1" x14ac:dyDescent="0.2"/>
    <row r="29513" ht="13.5" customHeight="1" x14ac:dyDescent="0.2"/>
    <row r="29514" ht="13.5" customHeight="1" x14ac:dyDescent="0.2"/>
    <row r="29515" ht="13.5" customHeight="1" x14ac:dyDescent="0.2"/>
    <row r="29516" ht="13.5" customHeight="1" x14ac:dyDescent="0.2"/>
    <row r="29517" ht="13.5" customHeight="1" x14ac:dyDescent="0.2"/>
    <row r="29518" ht="13.5" customHeight="1" x14ac:dyDescent="0.2"/>
    <row r="29519" ht="13.5" customHeight="1" x14ac:dyDescent="0.2"/>
    <row r="29520" ht="13.5" customHeight="1" x14ac:dyDescent="0.2"/>
    <row r="29521" ht="13.5" customHeight="1" x14ac:dyDescent="0.2"/>
    <row r="29522" ht="13.5" customHeight="1" x14ac:dyDescent="0.2"/>
    <row r="29523" ht="13.5" customHeight="1" x14ac:dyDescent="0.2"/>
    <row r="29524" ht="13.5" customHeight="1" x14ac:dyDescent="0.2"/>
    <row r="29525" ht="13.5" customHeight="1" x14ac:dyDescent="0.2"/>
    <row r="29526" ht="13.5" customHeight="1" x14ac:dyDescent="0.2"/>
    <row r="29527" ht="13.5" customHeight="1" x14ac:dyDescent="0.2"/>
    <row r="29528" ht="13.5" customHeight="1" x14ac:dyDescent="0.2"/>
    <row r="29529" ht="13.5" customHeight="1" x14ac:dyDescent="0.2"/>
    <row r="29530" ht="13.5" customHeight="1" x14ac:dyDescent="0.2"/>
    <row r="29531" ht="13.5" customHeight="1" x14ac:dyDescent="0.2"/>
    <row r="29532" ht="13.5" customHeight="1" x14ac:dyDescent="0.2"/>
    <row r="29533" ht="13.5" customHeight="1" x14ac:dyDescent="0.2"/>
    <row r="29534" ht="13.5" customHeight="1" x14ac:dyDescent="0.2"/>
    <row r="29535" ht="13.5" customHeight="1" x14ac:dyDescent="0.2"/>
    <row r="29536" ht="13.5" customHeight="1" x14ac:dyDescent="0.2"/>
    <row r="29537" ht="13.5" customHeight="1" x14ac:dyDescent="0.2"/>
    <row r="29538" ht="13.5" customHeight="1" x14ac:dyDescent="0.2"/>
    <row r="29539" ht="13.5" customHeight="1" x14ac:dyDescent="0.2"/>
    <row r="29540" ht="13.5" customHeight="1" x14ac:dyDescent="0.2"/>
    <row r="29541" ht="13.5" customHeight="1" x14ac:dyDescent="0.2"/>
    <row r="29542" ht="13.5" customHeight="1" x14ac:dyDescent="0.2"/>
    <row r="29543" ht="13.5" customHeight="1" x14ac:dyDescent="0.2"/>
    <row r="29544" ht="13.5" customHeight="1" x14ac:dyDescent="0.2"/>
    <row r="29545" ht="13.5" customHeight="1" x14ac:dyDescent="0.2"/>
    <row r="29546" ht="13.5" customHeight="1" x14ac:dyDescent="0.2"/>
    <row r="29547" ht="13.5" customHeight="1" x14ac:dyDescent="0.2"/>
    <row r="29548" ht="13.5" customHeight="1" x14ac:dyDescent="0.2"/>
    <row r="29549" ht="13.5" customHeight="1" x14ac:dyDescent="0.2"/>
    <row r="29550" ht="13.5" customHeight="1" x14ac:dyDescent="0.2"/>
    <row r="29551" ht="13.5" customHeight="1" x14ac:dyDescent="0.2"/>
    <row r="29552" ht="13.5" customHeight="1" x14ac:dyDescent="0.2"/>
    <row r="29553" ht="13.5" customHeight="1" x14ac:dyDescent="0.2"/>
    <row r="29554" ht="13.5" customHeight="1" x14ac:dyDescent="0.2"/>
    <row r="29555" ht="13.5" customHeight="1" x14ac:dyDescent="0.2"/>
    <row r="29556" ht="13.5" customHeight="1" x14ac:dyDescent="0.2"/>
    <row r="29557" ht="13.5" customHeight="1" x14ac:dyDescent="0.2"/>
    <row r="29558" ht="13.5" customHeight="1" x14ac:dyDescent="0.2"/>
    <row r="29559" ht="13.5" customHeight="1" x14ac:dyDescent="0.2"/>
    <row r="29560" ht="13.5" customHeight="1" x14ac:dyDescent="0.2"/>
    <row r="29561" ht="13.5" customHeight="1" x14ac:dyDescent="0.2"/>
    <row r="29562" ht="13.5" customHeight="1" x14ac:dyDescent="0.2"/>
    <row r="29563" ht="13.5" customHeight="1" x14ac:dyDescent="0.2"/>
    <row r="29564" ht="13.5" customHeight="1" x14ac:dyDescent="0.2"/>
    <row r="29565" ht="13.5" customHeight="1" x14ac:dyDescent="0.2"/>
    <row r="29566" ht="13.5" customHeight="1" x14ac:dyDescent="0.2"/>
    <row r="29567" ht="13.5" customHeight="1" x14ac:dyDescent="0.2"/>
    <row r="29568" ht="13.5" customHeight="1" x14ac:dyDescent="0.2"/>
    <row r="29569" ht="13.5" customHeight="1" x14ac:dyDescent="0.2"/>
    <row r="29570" ht="13.5" customHeight="1" x14ac:dyDescent="0.2"/>
    <row r="29571" ht="13.5" customHeight="1" x14ac:dyDescent="0.2"/>
    <row r="29572" ht="13.5" customHeight="1" x14ac:dyDescent="0.2"/>
    <row r="29573" ht="13.5" customHeight="1" x14ac:dyDescent="0.2"/>
    <row r="29574" ht="13.5" customHeight="1" x14ac:dyDescent="0.2"/>
    <row r="29575" ht="13.5" customHeight="1" x14ac:dyDescent="0.2"/>
    <row r="29576" ht="13.5" customHeight="1" x14ac:dyDescent="0.2"/>
    <row r="29577" ht="13.5" customHeight="1" x14ac:dyDescent="0.2"/>
    <row r="29578" ht="13.5" customHeight="1" x14ac:dyDescent="0.2"/>
    <row r="29579" ht="13.5" customHeight="1" x14ac:dyDescent="0.2"/>
    <row r="29580" ht="13.5" customHeight="1" x14ac:dyDescent="0.2"/>
    <row r="29581" ht="13.5" customHeight="1" x14ac:dyDescent="0.2"/>
    <row r="29582" ht="13.5" customHeight="1" x14ac:dyDescent="0.2"/>
    <row r="29583" ht="13.5" customHeight="1" x14ac:dyDescent="0.2"/>
    <row r="29584" ht="13.5" customHeight="1" x14ac:dyDescent="0.2"/>
    <row r="29585" ht="13.5" customHeight="1" x14ac:dyDescent="0.2"/>
    <row r="29586" ht="13.5" customHeight="1" x14ac:dyDescent="0.2"/>
    <row r="29587" ht="13.5" customHeight="1" x14ac:dyDescent="0.2"/>
    <row r="29588" ht="13.5" customHeight="1" x14ac:dyDescent="0.2"/>
    <row r="29589" ht="13.5" customHeight="1" x14ac:dyDescent="0.2"/>
    <row r="29590" ht="13.5" customHeight="1" x14ac:dyDescent="0.2"/>
    <row r="29591" ht="13.5" customHeight="1" x14ac:dyDescent="0.2"/>
    <row r="29592" ht="13.5" customHeight="1" x14ac:dyDescent="0.2"/>
    <row r="29593" ht="13.5" customHeight="1" x14ac:dyDescent="0.2"/>
    <row r="29594" ht="13.5" customHeight="1" x14ac:dyDescent="0.2"/>
    <row r="29595" ht="13.5" customHeight="1" x14ac:dyDescent="0.2"/>
    <row r="29596" ht="13.5" customHeight="1" x14ac:dyDescent="0.2"/>
    <row r="29597" ht="13.5" customHeight="1" x14ac:dyDescent="0.2"/>
    <row r="29598" ht="13.5" customHeight="1" x14ac:dyDescent="0.2"/>
    <row r="29599" ht="13.5" customHeight="1" x14ac:dyDescent="0.2"/>
    <row r="29600" ht="13.5" customHeight="1" x14ac:dyDescent="0.2"/>
    <row r="29601" ht="13.5" customHeight="1" x14ac:dyDescent="0.2"/>
    <row r="29602" ht="13.5" customHeight="1" x14ac:dyDescent="0.2"/>
    <row r="29603" ht="13.5" customHeight="1" x14ac:dyDescent="0.2"/>
    <row r="29604" ht="13.5" customHeight="1" x14ac:dyDescent="0.2"/>
    <row r="29605" ht="13.5" customHeight="1" x14ac:dyDescent="0.2"/>
    <row r="29606" ht="13.5" customHeight="1" x14ac:dyDescent="0.2"/>
    <row r="29607" ht="13.5" customHeight="1" x14ac:dyDescent="0.2"/>
    <row r="29608" ht="13.5" customHeight="1" x14ac:dyDescent="0.2"/>
    <row r="29609" ht="13.5" customHeight="1" x14ac:dyDescent="0.2"/>
    <row r="29610" ht="13.5" customHeight="1" x14ac:dyDescent="0.2"/>
    <row r="29611" ht="13.5" customHeight="1" x14ac:dyDescent="0.2"/>
    <row r="29612" ht="13.5" customHeight="1" x14ac:dyDescent="0.2"/>
    <row r="29613" ht="13.5" customHeight="1" x14ac:dyDescent="0.2"/>
    <row r="29614" ht="13.5" customHeight="1" x14ac:dyDescent="0.2"/>
    <row r="29615" ht="13.5" customHeight="1" x14ac:dyDescent="0.2"/>
    <row r="29616" ht="13.5" customHeight="1" x14ac:dyDescent="0.2"/>
    <row r="29617" ht="13.5" customHeight="1" x14ac:dyDescent="0.2"/>
    <row r="29618" ht="13.5" customHeight="1" x14ac:dyDescent="0.2"/>
    <row r="29619" ht="13.5" customHeight="1" x14ac:dyDescent="0.2"/>
    <row r="29620" ht="13.5" customHeight="1" x14ac:dyDescent="0.2"/>
    <row r="29621" ht="13.5" customHeight="1" x14ac:dyDescent="0.2"/>
    <row r="29622" ht="13.5" customHeight="1" x14ac:dyDescent="0.2"/>
    <row r="29623" ht="13.5" customHeight="1" x14ac:dyDescent="0.2"/>
    <row r="29624" ht="13.5" customHeight="1" x14ac:dyDescent="0.2"/>
    <row r="29625" ht="13.5" customHeight="1" x14ac:dyDescent="0.2"/>
    <row r="29626" ht="13.5" customHeight="1" x14ac:dyDescent="0.2"/>
    <row r="29627" ht="13.5" customHeight="1" x14ac:dyDescent="0.2"/>
    <row r="29628" ht="13.5" customHeight="1" x14ac:dyDescent="0.2"/>
    <row r="29629" ht="13.5" customHeight="1" x14ac:dyDescent="0.2"/>
    <row r="29630" ht="13.5" customHeight="1" x14ac:dyDescent="0.2"/>
    <row r="29631" ht="13.5" customHeight="1" x14ac:dyDescent="0.2"/>
    <row r="29632" ht="13.5" customHeight="1" x14ac:dyDescent="0.2"/>
    <row r="29633" ht="13.5" customHeight="1" x14ac:dyDescent="0.2"/>
    <row r="29634" ht="13.5" customHeight="1" x14ac:dyDescent="0.2"/>
    <row r="29635" ht="13.5" customHeight="1" x14ac:dyDescent="0.2"/>
    <row r="29636" ht="13.5" customHeight="1" x14ac:dyDescent="0.2"/>
    <row r="29637" ht="13.5" customHeight="1" x14ac:dyDescent="0.2"/>
    <row r="29638" ht="13.5" customHeight="1" x14ac:dyDescent="0.2"/>
    <row r="29639" ht="13.5" customHeight="1" x14ac:dyDescent="0.2"/>
    <row r="29640" ht="13.5" customHeight="1" x14ac:dyDescent="0.2"/>
    <row r="29641" ht="13.5" customHeight="1" x14ac:dyDescent="0.2"/>
    <row r="29642" ht="13.5" customHeight="1" x14ac:dyDescent="0.2"/>
    <row r="29643" ht="13.5" customHeight="1" x14ac:dyDescent="0.2"/>
    <row r="29644" ht="13.5" customHeight="1" x14ac:dyDescent="0.2"/>
    <row r="29645" ht="13.5" customHeight="1" x14ac:dyDescent="0.2"/>
    <row r="29646" ht="13.5" customHeight="1" x14ac:dyDescent="0.2"/>
    <row r="29647" ht="13.5" customHeight="1" x14ac:dyDescent="0.2"/>
    <row r="29648" ht="13.5" customHeight="1" x14ac:dyDescent="0.2"/>
    <row r="29649" ht="13.5" customHeight="1" x14ac:dyDescent="0.2"/>
    <row r="29650" ht="13.5" customHeight="1" x14ac:dyDescent="0.2"/>
    <row r="29651" ht="13.5" customHeight="1" x14ac:dyDescent="0.2"/>
    <row r="29652" ht="13.5" customHeight="1" x14ac:dyDescent="0.2"/>
    <row r="29653" ht="13.5" customHeight="1" x14ac:dyDescent="0.2"/>
    <row r="29654" ht="13.5" customHeight="1" x14ac:dyDescent="0.2"/>
    <row r="29655" ht="13.5" customHeight="1" x14ac:dyDescent="0.2"/>
    <row r="29656" ht="13.5" customHeight="1" x14ac:dyDescent="0.2"/>
    <row r="29657" ht="13.5" customHeight="1" x14ac:dyDescent="0.2"/>
    <row r="29658" ht="13.5" customHeight="1" x14ac:dyDescent="0.2"/>
    <row r="29659" ht="13.5" customHeight="1" x14ac:dyDescent="0.2"/>
    <row r="29660" ht="13.5" customHeight="1" x14ac:dyDescent="0.2"/>
    <row r="29661" ht="13.5" customHeight="1" x14ac:dyDescent="0.2"/>
    <row r="29662" ht="13.5" customHeight="1" x14ac:dyDescent="0.2"/>
    <row r="29663" ht="13.5" customHeight="1" x14ac:dyDescent="0.2"/>
    <row r="29664" ht="13.5" customHeight="1" x14ac:dyDescent="0.2"/>
    <row r="29665" ht="13.5" customHeight="1" x14ac:dyDescent="0.2"/>
    <row r="29666" ht="13.5" customHeight="1" x14ac:dyDescent="0.2"/>
    <row r="29667" ht="13.5" customHeight="1" x14ac:dyDescent="0.2"/>
    <row r="29668" ht="13.5" customHeight="1" x14ac:dyDescent="0.2"/>
    <row r="29669" ht="13.5" customHeight="1" x14ac:dyDescent="0.2"/>
    <row r="29670" ht="13.5" customHeight="1" x14ac:dyDescent="0.2"/>
    <row r="29671" ht="13.5" customHeight="1" x14ac:dyDescent="0.2"/>
    <row r="29672" ht="13.5" customHeight="1" x14ac:dyDescent="0.2"/>
    <row r="29673" ht="13.5" customHeight="1" x14ac:dyDescent="0.2"/>
    <row r="29674" ht="13.5" customHeight="1" x14ac:dyDescent="0.2"/>
    <row r="29675" ht="13.5" customHeight="1" x14ac:dyDescent="0.2"/>
    <row r="29676" ht="13.5" customHeight="1" x14ac:dyDescent="0.2"/>
    <row r="29677" ht="13.5" customHeight="1" x14ac:dyDescent="0.2"/>
    <row r="29678" ht="13.5" customHeight="1" x14ac:dyDescent="0.2"/>
    <row r="29679" ht="13.5" customHeight="1" x14ac:dyDescent="0.2"/>
    <row r="29680" ht="13.5" customHeight="1" x14ac:dyDescent="0.2"/>
    <row r="29681" ht="13.5" customHeight="1" x14ac:dyDescent="0.2"/>
    <row r="29682" ht="13.5" customHeight="1" x14ac:dyDescent="0.2"/>
    <row r="29683" ht="13.5" customHeight="1" x14ac:dyDescent="0.2"/>
    <row r="29684" ht="13.5" customHeight="1" x14ac:dyDescent="0.2"/>
    <row r="29685" ht="13.5" customHeight="1" x14ac:dyDescent="0.2"/>
    <row r="29686" ht="13.5" customHeight="1" x14ac:dyDescent="0.2"/>
    <row r="29687" ht="13.5" customHeight="1" x14ac:dyDescent="0.2"/>
    <row r="29688" ht="13.5" customHeight="1" x14ac:dyDescent="0.2"/>
    <row r="29689" ht="13.5" customHeight="1" x14ac:dyDescent="0.2"/>
    <row r="29690" ht="13.5" customHeight="1" x14ac:dyDescent="0.2"/>
    <row r="29691" ht="13.5" customHeight="1" x14ac:dyDescent="0.2"/>
    <row r="29692" ht="13.5" customHeight="1" x14ac:dyDescent="0.2"/>
    <row r="29693" ht="13.5" customHeight="1" x14ac:dyDescent="0.2"/>
    <row r="29694" ht="13.5" customHeight="1" x14ac:dyDescent="0.2"/>
    <row r="29695" ht="13.5" customHeight="1" x14ac:dyDescent="0.2"/>
    <row r="29696" ht="13.5" customHeight="1" x14ac:dyDescent="0.2"/>
    <row r="29697" ht="13.5" customHeight="1" x14ac:dyDescent="0.2"/>
    <row r="29698" ht="13.5" customHeight="1" x14ac:dyDescent="0.2"/>
    <row r="29699" ht="13.5" customHeight="1" x14ac:dyDescent="0.2"/>
    <row r="29700" ht="13.5" customHeight="1" x14ac:dyDescent="0.2"/>
    <row r="29701" ht="13.5" customHeight="1" x14ac:dyDescent="0.2"/>
    <row r="29702" ht="13.5" customHeight="1" x14ac:dyDescent="0.2"/>
    <row r="29703" ht="13.5" customHeight="1" x14ac:dyDescent="0.2"/>
    <row r="29704" ht="13.5" customHeight="1" x14ac:dyDescent="0.2"/>
    <row r="29705" ht="13.5" customHeight="1" x14ac:dyDescent="0.2"/>
    <row r="29706" ht="13.5" customHeight="1" x14ac:dyDescent="0.2"/>
    <row r="29707" ht="13.5" customHeight="1" x14ac:dyDescent="0.2"/>
    <row r="29708" ht="13.5" customHeight="1" x14ac:dyDescent="0.2"/>
    <row r="29709" ht="13.5" customHeight="1" x14ac:dyDescent="0.2"/>
    <row r="29710" ht="13.5" customHeight="1" x14ac:dyDescent="0.2"/>
    <row r="29711" ht="13.5" customHeight="1" x14ac:dyDescent="0.2"/>
    <row r="29712" ht="13.5" customHeight="1" x14ac:dyDescent="0.2"/>
    <row r="29713" ht="13.5" customHeight="1" x14ac:dyDescent="0.2"/>
    <row r="29714" ht="13.5" customHeight="1" x14ac:dyDescent="0.2"/>
    <row r="29715" ht="13.5" customHeight="1" x14ac:dyDescent="0.2"/>
    <row r="29716" ht="13.5" customHeight="1" x14ac:dyDescent="0.2"/>
    <row r="29717" ht="13.5" customHeight="1" x14ac:dyDescent="0.2"/>
    <row r="29718" ht="13.5" customHeight="1" x14ac:dyDescent="0.2"/>
    <row r="29719" ht="13.5" customHeight="1" x14ac:dyDescent="0.2"/>
    <row r="29720" ht="13.5" customHeight="1" x14ac:dyDescent="0.2"/>
    <row r="29721" ht="13.5" customHeight="1" x14ac:dyDescent="0.2"/>
    <row r="29722" ht="13.5" customHeight="1" x14ac:dyDescent="0.2"/>
    <row r="29723" ht="13.5" customHeight="1" x14ac:dyDescent="0.2"/>
    <row r="29724" ht="13.5" customHeight="1" x14ac:dyDescent="0.2"/>
    <row r="29725" ht="13.5" customHeight="1" x14ac:dyDescent="0.2"/>
    <row r="29726" ht="13.5" customHeight="1" x14ac:dyDescent="0.2"/>
    <row r="29727" ht="13.5" customHeight="1" x14ac:dyDescent="0.2"/>
    <row r="29728" ht="13.5" customHeight="1" x14ac:dyDescent="0.2"/>
    <row r="29729" ht="13.5" customHeight="1" x14ac:dyDescent="0.2"/>
    <row r="29730" ht="13.5" customHeight="1" x14ac:dyDescent="0.2"/>
    <row r="29731" ht="13.5" customHeight="1" x14ac:dyDescent="0.2"/>
    <row r="29732" ht="13.5" customHeight="1" x14ac:dyDescent="0.2"/>
    <row r="29733" ht="13.5" customHeight="1" x14ac:dyDescent="0.2"/>
    <row r="29734" ht="13.5" customHeight="1" x14ac:dyDescent="0.2"/>
    <row r="29735" ht="13.5" customHeight="1" x14ac:dyDescent="0.2"/>
    <row r="29736" ht="13.5" customHeight="1" x14ac:dyDescent="0.2"/>
    <row r="29737" ht="13.5" customHeight="1" x14ac:dyDescent="0.2"/>
    <row r="29738" ht="13.5" customHeight="1" x14ac:dyDescent="0.2"/>
    <row r="29739" ht="13.5" customHeight="1" x14ac:dyDescent="0.2"/>
    <row r="29740" ht="13.5" customHeight="1" x14ac:dyDescent="0.2"/>
    <row r="29741" ht="13.5" customHeight="1" x14ac:dyDescent="0.2"/>
    <row r="29742" ht="13.5" customHeight="1" x14ac:dyDescent="0.2"/>
    <row r="29743" ht="13.5" customHeight="1" x14ac:dyDescent="0.2"/>
    <row r="29744" ht="13.5" customHeight="1" x14ac:dyDescent="0.2"/>
    <row r="29745" ht="13.5" customHeight="1" x14ac:dyDescent="0.2"/>
    <row r="29746" ht="13.5" customHeight="1" x14ac:dyDescent="0.2"/>
    <row r="29747" ht="13.5" customHeight="1" x14ac:dyDescent="0.2"/>
    <row r="29748" ht="13.5" customHeight="1" x14ac:dyDescent="0.2"/>
    <row r="29749" ht="13.5" customHeight="1" x14ac:dyDescent="0.2"/>
    <row r="29750" ht="13.5" customHeight="1" x14ac:dyDescent="0.2"/>
    <row r="29751" ht="13.5" customHeight="1" x14ac:dyDescent="0.2"/>
    <row r="29752" ht="13.5" customHeight="1" x14ac:dyDescent="0.2"/>
    <row r="29753" ht="13.5" customHeight="1" x14ac:dyDescent="0.2"/>
    <row r="29754" ht="13.5" customHeight="1" x14ac:dyDescent="0.2"/>
    <row r="29755" ht="13.5" customHeight="1" x14ac:dyDescent="0.2"/>
    <row r="29756" ht="13.5" customHeight="1" x14ac:dyDescent="0.2"/>
    <row r="29757" ht="13.5" customHeight="1" x14ac:dyDescent="0.2"/>
    <row r="29758" ht="13.5" customHeight="1" x14ac:dyDescent="0.2"/>
    <row r="29759" ht="13.5" customHeight="1" x14ac:dyDescent="0.2"/>
    <row r="29760" ht="13.5" customHeight="1" x14ac:dyDescent="0.2"/>
    <row r="29761" ht="13.5" customHeight="1" x14ac:dyDescent="0.2"/>
    <row r="29762" ht="13.5" customHeight="1" x14ac:dyDescent="0.2"/>
    <row r="29763" ht="13.5" customHeight="1" x14ac:dyDescent="0.2"/>
    <row r="29764" ht="13.5" customHeight="1" x14ac:dyDescent="0.2"/>
    <row r="29765" ht="13.5" customHeight="1" x14ac:dyDescent="0.2"/>
    <row r="29766" ht="13.5" customHeight="1" x14ac:dyDescent="0.2"/>
    <row r="29767" ht="13.5" customHeight="1" x14ac:dyDescent="0.2"/>
    <row r="29768" ht="13.5" customHeight="1" x14ac:dyDescent="0.2"/>
    <row r="29769" ht="13.5" customHeight="1" x14ac:dyDescent="0.2"/>
    <row r="29770" ht="13.5" customHeight="1" x14ac:dyDescent="0.2"/>
    <row r="29771" ht="13.5" customHeight="1" x14ac:dyDescent="0.2"/>
    <row r="29772" ht="13.5" customHeight="1" x14ac:dyDescent="0.2"/>
    <row r="29773" ht="13.5" customHeight="1" x14ac:dyDescent="0.2"/>
    <row r="29774" ht="13.5" customHeight="1" x14ac:dyDescent="0.2"/>
    <row r="29775" ht="13.5" customHeight="1" x14ac:dyDescent="0.2"/>
    <row r="29776" ht="13.5" customHeight="1" x14ac:dyDescent="0.2"/>
    <row r="29777" ht="13.5" customHeight="1" x14ac:dyDescent="0.2"/>
    <row r="29778" ht="13.5" customHeight="1" x14ac:dyDescent="0.2"/>
    <row r="29779" ht="13.5" customHeight="1" x14ac:dyDescent="0.2"/>
    <row r="29780" ht="13.5" customHeight="1" x14ac:dyDescent="0.2"/>
    <row r="29781" ht="13.5" customHeight="1" x14ac:dyDescent="0.2"/>
    <row r="29782" ht="13.5" customHeight="1" x14ac:dyDescent="0.2"/>
    <row r="29783" ht="13.5" customHeight="1" x14ac:dyDescent="0.2"/>
    <row r="29784" ht="13.5" customHeight="1" x14ac:dyDescent="0.2"/>
    <row r="29785" ht="13.5" customHeight="1" x14ac:dyDescent="0.2"/>
    <row r="29786" ht="13.5" customHeight="1" x14ac:dyDescent="0.2"/>
    <row r="29787" ht="13.5" customHeight="1" x14ac:dyDescent="0.2"/>
    <row r="29788" ht="13.5" customHeight="1" x14ac:dyDescent="0.2"/>
    <row r="29789" ht="13.5" customHeight="1" x14ac:dyDescent="0.2"/>
    <row r="29790" ht="13.5" customHeight="1" x14ac:dyDescent="0.2"/>
    <row r="29791" ht="13.5" customHeight="1" x14ac:dyDescent="0.2"/>
    <row r="29792" ht="13.5" customHeight="1" x14ac:dyDescent="0.2"/>
    <row r="29793" ht="13.5" customHeight="1" x14ac:dyDescent="0.2"/>
    <row r="29794" ht="13.5" customHeight="1" x14ac:dyDescent="0.2"/>
    <row r="29795" ht="13.5" customHeight="1" x14ac:dyDescent="0.2"/>
    <row r="29796" ht="13.5" customHeight="1" x14ac:dyDescent="0.2"/>
    <row r="29797" ht="13.5" customHeight="1" x14ac:dyDescent="0.2"/>
    <row r="29798" ht="13.5" customHeight="1" x14ac:dyDescent="0.2"/>
    <row r="29799" ht="13.5" customHeight="1" x14ac:dyDescent="0.2"/>
    <row r="29800" ht="13.5" customHeight="1" x14ac:dyDescent="0.2"/>
    <row r="29801" ht="13.5" customHeight="1" x14ac:dyDescent="0.2"/>
    <row r="29802" ht="13.5" customHeight="1" x14ac:dyDescent="0.2"/>
    <row r="29803" ht="13.5" customHeight="1" x14ac:dyDescent="0.2"/>
    <row r="29804" ht="13.5" customHeight="1" x14ac:dyDescent="0.2"/>
    <row r="29805" ht="13.5" customHeight="1" x14ac:dyDescent="0.2"/>
    <row r="29806" ht="13.5" customHeight="1" x14ac:dyDescent="0.2"/>
    <row r="29807" ht="13.5" customHeight="1" x14ac:dyDescent="0.2"/>
    <row r="29808" ht="13.5" customHeight="1" x14ac:dyDescent="0.2"/>
    <row r="29809" ht="13.5" customHeight="1" x14ac:dyDescent="0.2"/>
    <row r="29810" ht="13.5" customHeight="1" x14ac:dyDescent="0.2"/>
    <row r="29811" ht="13.5" customHeight="1" x14ac:dyDescent="0.2"/>
    <row r="29812" ht="13.5" customHeight="1" x14ac:dyDescent="0.2"/>
    <row r="29813" ht="13.5" customHeight="1" x14ac:dyDescent="0.2"/>
    <row r="29814" ht="13.5" customHeight="1" x14ac:dyDescent="0.2"/>
    <row r="29815" ht="13.5" customHeight="1" x14ac:dyDescent="0.2"/>
    <row r="29816" ht="13.5" customHeight="1" x14ac:dyDescent="0.2"/>
    <row r="29817" ht="13.5" customHeight="1" x14ac:dyDescent="0.2"/>
    <row r="29818" ht="13.5" customHeight="1" x14ac:dyDescent="0.2"/>
    <row r="29819" ht="13.5" customHeight="1" x14ac:dyDescent="0.2"/>
    <row r="29820" ht="13.5" customHeight="1" x14ac:dyDescent="0.2"/>
    <row r="29821" ht="13.5" customHeight="1" x14ac:dyDescent="0.2"/>
    <row r="29822" ht="13.5" customHeight="1" x14ac:dyDescent="0.2"/>
    <row r="29823" ht="13.5" customHeight="1" x14ac:dyDescent="0.2"/>
    <row r="29824" ht="13.5" customHeight="1" x14ac:dyDescent="0.2"/>
    <row r="29825" ht="13.5" customHeight="1" x14ac:dyDescent="0.2"/>
    <row r="29826" ht="13.5" customHeight="1" x14ac:dyDescent="0.2"/>
    <row r="29827" ht="13.5" customHeight="1" x14ac:dyDescent="0.2"/>
    <row r="29828" ht="13.5" customHeight="1" x14ac:dyDescent="0.2"/>
    <row r="29829" ht="13.5" customHeight="1" x14ac:dyDescent="0.2"/>
    <row r="29830" ht="13.5" customHeight="1" x14ac:dyDescent="0.2"/>
    <row r="29831" ht="13.5" customHeight="1" x14ac:dyDescent="0.2"/>
    <row r="29832" ht="13.5" customHeight="1" x14ac:dyDescent="0.2"/>
    <row r="29833" ht="13.5" customHeight="1" x14ac:dyDescent="0.2"/>
    <row r="29834" ht="13.5" customHeight="1" x14ac:dyDescent="0.2"/>
    <row r="29835" ht="13.5" customHeight="1" x14ac:dyDescent="0.2"/>
    <row r="29836" ht="13.5" customHeight="1" x14ac:dyDescent="0.2"/>
    <row r="29837" ht="13.5" customHeight="1" x14ac:dyDescent="0.2"/>
    <row r="29838" ht="13.5" customHeight="1" x14ac:dyDescent="0.2"/>
    <row r="29839" ht="13.5" customHeight="1" x14ac:dyDescent="0.2"/>
    <row r="29840" ht="13.5" customHeight="1" x14ac:dyDescent="0.2"/>
    <row r="29841" ht="13.5" customHeight="1" x14ac:dyDescent="0.2"/>
    <row r="29842" ht="13.5" customHeight="1" x14ac:dyDescent="0.2"/>
    <row r="29843" ht="13.5" customHeight="1" x14ac:dyDescent="0.2"/>
    <row r="29844" ht="13.5" customHeight="1" x14ac:dyDescent="0.2"/>
    <row r="29845" ht="13.5" customHeight="1" x14ac:dyDescent="0.2"/>
    <row r="29846" ht="13.5" customHeight="1" x14ac:dyDescent="0.2"/>
    <row r="29847" ht="13.5" customHeight="1" x14ac:dyDescent="0.2"/>
    <row r="29848" ht="13.5" customHeight="1" x14ac:dyDescent="0.2"/>
    <row r="29849" ht="13.5" customHeight="1" x14ac:dyDescent="0.2"/>
    <row r="29850" ht="13.5" customHeight="1" x14ac:dyDescent="0.2"/>
    <row r="29851" ht="13.5" customHeight="1" x14ac:dyDescent="0.2"/>
    <row r="29852" ht="13.5" customHeight="1" x14ac:dyDescent="0.2"/>
    <row r="29853" ht="13.5" customHeight="1" x14ac:dyDescent="0.2"/>
    <row r="29854" ht="13.5" customHeight="1" x14ac:dyDescent="0.2"/>
    <row r="29855" ht="13.5" customHeight="1" x14ac:dyDescent="0.2"/>
    <row r="29856" ht="13.5" customHeight="1" x14ac:dyDescent="0.2"/>
    <row r="29857" ht="13.5" customHeight="1" x14ac:dyDescent="0.2"/>
    <row r="29858" ht="13.5" customHeight="1" x14ac:dyDescent="0.2"/>
    <row r="29859" ht="13.5" customHeight="1" x14ac:dyDescent="0.2"/>
    <row r="29860" ht="13.5" customHeight="1" x14ac:dyDescent="0.2"/>
    <row r="29861" ht="13.5" customHeight="1" x14ac:dyDescent="0.2"/>
    <row r="29862" ht="13.5" customHeight="1" x14ac:dyDescent="0.2"/>
    <row r="29863" ht="13.5" customHeight="1" x14ac:dyDescent="0.2"/>
    <row r="29864" ht="13.5" customHeight="1" x14ac:dyDescent="0.2"/>
    <row r="29865" ht="13.5" customHeight="1" x14ac:dyDescent="0.2"/>
    <row r="29866" ht="13.5" customHeight="1" x14ac:dyDescent="0.2"/>
    <row r="29867" ht="13.5" customHeight="1" x14ac:dyDescent="0.2"/>
    <row r="29868" ht="13.5" customHeight="1" x14ac:dyDescent="0.2"/>
    <row r="29869" ht="13.5" customHeight="1" x14ac:dyDescent="0.2"/>
    <row r="29870" ht="13.5" customHeight="1" x14ac:dyDescent="0.2"/>
    <row r="29871" ht="13.5" customHeight="1" x14ac:dyDescent="0.2"/>
    <row r="29872" ht="13.5" customHeight="1" x14ac:dyDescent="0.2"/>
    <row r="29873" ht="13.5" customHeight="1" x14ac:dyDescent="0.2"/>
    <row r="29874" ht="13.5" customHeight="1" x14ac:dyDescent="0.2"/>
    <row r="29875" ht="13.5" customHeight="1" x14ac:dyDescent="0.2"/>
    <row r="29876" ht="13.5" customHeight="1" x14ac:dyDescent="0.2"/>
    <row r="29877" ht="13.5" customHeight="1" x14ac:dyDescent="0.2"/>
    <row r="29878" ht="13.5" customHeight="1" x14ac:dyDescent="0.2"/>
    <row r="29879" ht="13.5" customHeight="1" x14ac:dyDescent="0.2"/>
    <row r="29880" ht="13.5" customHeight="1" x14ac:dyDescent="0.2"/>
    <row r="29881" ht="13.5" customHeight="1" x14ac:dyDescent="0.2"/>
    <row r="29882" ht="13.5" customHeight="1" x14ac:dyDescent="0.2"/>
    <row r="29883" ht="13.5" customHeight="1" x14ac:dyDescent="0.2"/>
    <row r="29884" ht="13.5" customHeight="1" x14ac:dyDescent="0.2"/>
    <row r="29885" ht="13.5" customHeight="1" x14ac:dyDescent="0.2"/>
    <row r="29886" ht="13.5" customHeight="1" x14ac:dyDescent="0.2"/>
    <row r="29887" ht="13.5" customHeight="1" x14ac:dyDescent="0.2"/>
    <row r="29888" ht="13.5" customHeight="1" x14ac:dyDescent="0.2"/>
    <row r="29889" ht="13.5" customHeight="1" x14ac:dyDescent="0.2"/>
    <row r="29890" ht="13.5" customHeight="1" x14ac:dyDescent="0.2"/>
    <row r="29891" ht="13.5" customHeight="1" x14ac:dyDescent="0.2"/>
    <row r="29892" ht="13.5" customHeight="1" x14ac:dyDescent="0.2"/>
    <row r="29893" ht="13.5" customHeight="1" x14ac:dyDescent="0.2"/>
    <row r="29894" ht="13.5" customHeight="1" x14ac:dyDescent="0.2"/>
    <row r="29895" ht="13.5" customHeight="1" x14ac:dyDescent="0.2"/>
    <row r="29896" ht="13.5" customHeight="1" x14ac:dyDescent="0.2"/>
    <row r="29897" ht="13.5" customHeight="1" x14ac:dyDescent="0.2"/>
    <row r="29898" ht="13.5" customHeight="1" x14ac:dyDescent="0.2"/>
    <row r="29899" ht="13.5" customHeight="1" x14ac:dyDescent="0.2"/>
    <row r="29900" ht="13.5" customHeight="1" x14ac:dyDescent="0.2"/>
    <row r="29901" ht="13.5" customHeight="1" x14ac:dyDescent="0.2"/>
    <row r="29902" ht="13.5" customHeight="1" x14ac:dyDescent="0.2"/>
    <row r="29903" ht="13.5" customHeight="1" x14ac:dyDescent="0.2"/>
    <row r="29904" ht="13.5" customHeight="1" x14ac:dyDescent="0.2"/>
    <row r="29905" ht="13.5" customHeight="1" x14ac:dyDescent="0.2"/>
    <row r="29906" ht="13.5" customHeight="1" x14ac:dyDescent="0.2"/>
    <row r="29907" ht="13.5" customHeight="1" x14ac:dyDescent="0.2"/>
    <row r="29908" ht="13.5" customHeight="1" x14ac:dyDescent="0.2"/>
    <row r="29909" ht="13.5" customHeight="1" x14ac:dyDescent="0.2"/>
    <row r="29910" ht="13.5" customHeight="1" x14ac:dyDescent="0.2"/>
    <row r="29911" ht="13.5" customHeight="1" x14ac:dyDescent="0.2"/>
    <row r="29912" ht="13.5" customHeight="1" x14ac:dyDescent="0.2"/>
    <row r="29913" ht="13.5" customHeight="1" x14ac:dyDescent="0.2"/>
    <row r="29914" ht="13.5" customHeight="1" x14ac:dyDescent="0.2"/>
    <row r="29915" ht="13.5" customHeight="1" x14ac:dyDescent="0.2"/>
    <row r="29916" ht="13.5" customHeight="1" x14ac:dyDescent="0.2"/>
    <row r="29917" ht="13.5" customHeight="1" x14ac:dyDescent="0.2"/>
    <row r="29918" ht="13.5" customHeight="1" x14ac:dyDescent="0.2"/>
    <row r="29919" ht="13.5" customHeight="1" x14ac:dyDescent="0.2"/>
    <row r="29920" ht="13.5" customHeight="1" x14ac:dyDescent="0.2"/>
    <row r="29921" ht="13.5" customHeight="1" x14ac:dyDescent="0.2"/>
    <row r="29922" ht="13.5" customHeight="1" x14ac:dyDescent="0.2"/>
    <row r="29923" ht="13.5" customHeight="1" x14ac:dyDescent="0.2"/>
    <row r="29924" ht="13.5" customHeight="1" x14ac:dyDescent="0.2"/>
    <row r="29925" ht="13.5" customHeight="1" x14ac:dyDescent="0.2"/>
    <row r="29926" ht="13.5" customHeight="1" x14ac:dyDescent="0.2"/>
    <row r="29927" ht="13.5" customHeight="1" x14ac:dyDescent="0.2"/>
    <row r="29928" ht="13.5" customHeight="1" x14ac:dyDescent="0.2"/>
    <row r="29929" ht="13.5" customHeight="1" x14ac:dyDescent="0.2"/>
    <row r="29930" ht="13.5" customHeight="1" x14ac:dyDescent="0.2"/>
    <row r="29931" ht="13.5" customHeight="1" x14ac:dyDescent="0.2"/>
    <row r="29932" ht="13.5" customHeight="1" x14ac:dyDescent="0.2"/>
    <row r="29933" ht="13.5" customHeight="1" x14ac:dyDescent="0.2"/>
    <row r="29934" ht="13.5" customHeight="1" x14ac:dyDescent="0.2"/>
    <row r="29935" ht="13.5" customHeight="1" x14ac:dyDescent="0.2"/>
    <row r="29936" ht="13.5" customHeight="1" x14ac:dyDescent="0.2"/>
    <row r="29937" ht="13.5" customHeight="1" x14ac:dyDescent="0.2"/>
    <row r="29938" ht="13.5" customHeight="1" x14ac:dyDescent="0.2"/>
    <row r="29939" ht="13.5" customHeight="1" x14ac:dyDescent="0.2"/>
    <row r="29940" ht="13.5" customHeight="1" x14ac:dyDescent="0.2"/>
    <row r="29941" ht="13.5" customHeight="1" x14ac:dyDescent="0.2"/>
    <row r="29942" ht="13.5" customHeight="1" x14ac:dyDescent="0.2"/>
    <row r="29943" ht="13.5" customHeight="1" x14ac:dyDescent="0.2"/>
    <row r="29944" ht="13.5" customHeight="1" x14ac:dyDescent="0.2"/>
    <row r="29945" ht="13.5" customHeight="1" x14ac:dyDescent="0.2"/>
    <row r="29946" ht="13.5" customHeight="1" x14ac:dyDescent="0.2"/>
    <row r="29947" ht="13.5" customHeight="1" x14ac:dyDescent="0.2"/>
    <row r="29948" ht="13.5" customHeight="1" x14ac:dyDescent="0.2"/>
    <row r="29949" ht="13.5" customHeight="1" x14ac:dyDescent="0.2"/>
    <row r="29950" ht="13.5" customHeight="1" x14ac:dyDescent="0.2"/>
    <row r="29951" ht="13.5" customHeight="1" x14ac:dyDescent="0.2"/>
    <row r="29952" ht="13.5" customHeight="1" x14ac:dyDescent="0.2"/>
    <row r="29953" ht="13.5" customHeight="1" x14ac:dyDescent="0.2"/>
    <row r="29954" ht="13.5" customHeight="1" x14ac:dyDescent="0.2"/>
    <row r="29955" ht="13.5" customHeight="1" x14ac:dyDescent="0.2"/>
    <row r="29956" ht="13.5" customHeight="1" x14ac:dyDescent="0.2"/>
    <row r="29957" ht="13.5" customHeight="1" x14ac:dyDescent="0.2"/>
    <row r="29958" ht="13.5" customHeight="1" x14ac:dyDescent="0.2"/>
    <row r="29959" ht="13.5" customHeight="1" x14ac:dyDescent="0.2"/>
    <row r="29960" ht="13.5" customHeight="1" x14ac:dyDescent="0.2"/>
    <row r="29961" ht="13.5" customHeight="1" x14ac:dyDescent="0.2"/>
    <row r="29962" ht="13.5" customHeight="1" x14ac:dyDescent="0.2"/>
    <row r="29963" ht="13.5" customHeight="1" x14ac:dyDescent="0.2"/>
    <row r="29964" ht="13.5" customHeight="1" x14ac:dyDescent="0.2"/>
    <row r="29965" ht="13.5" customHeight="1" x14ac:dyDescent="0.2"/>
    <row r="29966" ht="13.5" customHeight="1" x14ac:dyDescent="0.2"/>
    <row r="29967" ht="13.5" customHeight="1" x14ac:dyDescent="0.2"/>
    <row r="29968" ht="13.5" customHeight="1" x14ac:dyDescent="0.2"/>
    <row r="29969" ht="13.5" customHeight="1" x14ac:dyDescent="0.2"/>
    <row r="29970" ht="13.5" customHeight="1" x14ac:dyDescent="0.2"/>
    <row r="29971" ht="13.5" customHeight="1" x14ac:dyDescent="0.2"/>
    <row r="29972" ht="13.5" customHeight="1" x14ac:dyDescent="0.2"/>
    <row r="29973" ht="13.5" customHeight="1" x14ac:dyDescent="0.2"/>
    <row r="29974" ht="13.5" customHeight="1" x14ac:dyDescent="0.2"/>
    <row r="29975" ht="13.5" customHeight="1" x14ac:dyDescent="0.2"/>
    <row r="29976" ht="13.5" customHeight="1" x14ac:dyDescent="0.2"/>
    <row r="29977" ht="13.5" customHeight="1" x14ac:dyDescent="0.2"/>
    <row r="29978" ht="13.5" customHeight="1" x14ac:dyDescent="0.2"/>
    <row r="29979" ht="13.5" customHeight="1" x14ac:dyDescent="0.2"/>
    <row r="29980" ht="13.5" customHeight="1" x14ac:dyDescent="0.2"/>
    <row r="29981" ht="13.5" customHeight="1" x14ac:dyDescent="0.2"/>
    <row r="29982" ht="13.5" customHeight="1" x14ac:dyDescent="0.2"/>
    <row r="29983" ht="13.5" customHeight="1" x14ac:dyDescent="0.2"/>
    <row r="29984" ht="13.5" customHeight="1" x14ac:dyDescent="0.2"/>
    <row r="29985" ht="13.5" customHeight="1" x14ac:dyDescent="0.2"/>
    <row r="29986" ht="13.5" customHeight="1" x14ac:dyDescent="0.2"/>
    <row r="29987" ht="13.5" customHeight="1" x14ac:dyDescent="0.2"/>
    <row r="29988" ht="13.5" customHeight="1" x14ac:dyDescent="0.2"/>
    <row r="29989" ht="13.5" customHeight="1" x14ac:dyDescent="0.2"/>
    <row r="29990" ht="13.5" customHeight="1" x14ac:dyDescent="0.2"/>
    <row r="29991" ht="13.5" customHeight="1" x14ac:dyDescent="0.2"/>
    <row r="29992" ht="13.5" customHeight="1" x14ac:dyDescent="0.2"/>
    <row r="29993" ht="13.5" customHeight="1" x14ac:dyDescent="0.2"/>
    <row r="29994" ht="13.5" customHeight="1" x14ac:dyDescent="0.2"/>
    <row r="29995" ht="13.5" customHeight="1" x14ac:dyDescent="0.2"/>
    <row r="29996" ht="13.5" customHeight="1" x14ac:dyDescent="0.2"/>
    <row r="29997" ht="13.5" customHeight="1" x14ac:dyDescent="0.2"/>
    <row r="29998" ht="13.5" customHeight="1" x14ac:dyDescent="0.2"/>
    <row r="29999" ht="13.5" customHeight="1" x14ac:dyDescent="0.2"/>
    <row r="30000" ht="13.5" customHeight="1" x14ac:dyDescent="0.2"/>
    <row r="30001" ht="13.5" customHeight="1" x14ac:dyDescent="0.2"/>
    <row r="30002" ht="13.5" customHeight="1" x14ac:dyDescent="0.2"/>
    <row r="30003" ht="13.5" customHeight="1" x14ac:dyDescent="0.2"/>
    <row r="30004" ht="13.5" customHeight="1" x14ac:dyDescent="0.2"/>
    <row r="30005" ht="13.5" customHeight="1" x14ac:dyDescent="0.2"/>
    <row r="30006" ht="13.5" customHeight="1" x14ac:dyDescent="0.2"/>
    <row r="30007" ht="13.5" customHeight="1" x14ac:dyDescent="0.2"/>
    <row r="30008" ht="13.5" customHeight="1" x14ac:dyDescent="0.2"/>
    <row r="30009" ht="13.5" customHeight="1" x14ac:dyDescent="0.2"/>
    <row r="30010" ht="13.5" customHeight="1" x14ac:dyDescent="0.2"/>
    <row r="30011" ht="13.5" customHeight="1" x14ac:dyDescent="0.2"/>
    <row r="30012" ht="13.5" customHeight="1" x14ac:dyDescent="0.2"/>
    <row r="30013" ht="13.5" customHeight="1" x14ac:dyDescent="0.2"/>
    <row r="30014" ht="13.5" customHeight="1" x14ac:dyDescent="0.2"/>
    <row r="30015" ht="13.5" customHeight="1" x14ac:dyDescent="0.2"/>
    <row r="30016" ht="13.5" customHeight="1" x14ac:dyDescent="0.2"/>
    <row r="30017" ht="13.5" customHeight="1" x14ac:dyDescent="0.2"/>
    <row r="30018" ht="13.5" customHeight="1" x14ac:dyDescent="0.2"/>
    <row r="30019" ht="13.5" customHeight="1" x14ac:dyDescent="0.2"/>
    <row r="30020" ht="13.5" customHeight="1" x14ac:dyDescent="0.2"/>
    <row r="30021" ht="13.5" customHeight="1" x14ac:dyDescent="0.2"/>
    <row r="30022" ht="13.5" customHeight="1" x14ac:dyDescent="0.2"/>
    <row r="30023" ht="13.5" customHeight="1" x14ac:dyDescent="0.2"/>
    <row r="30024" ht="13.5" customHeight="1" x14ac:dyDescent="0.2"/>
    <row r="30025" ht="13.5" customHeight="1" x14ac:dyDescent="0.2"/>
    <row r="30026" ht="13.5" customHeight="1" x14ac:dyDescent="0.2"/>
    <row r="30027" ht="13.5" customHeight="1" x14ac:dyDescent="0.2"/>
    <row r="30028" ht="13.5" customHeight="1" x14ac:dyDescent="0.2"/>
    <row r="30029" ht="13.5" customHeight="1" x14ac:dyDescent="0.2"/>
    <row r="30030" ht="13.5" customHeight="1" x14ac:dyDescent="0.2"/>
    <row r="30031" ht="13.5" customHeight="1" x14ac:dyDescent="0.2"/>
    <row r="30032" ht="13.5" customHeight="1" x14ac:dyDescent="0.2"/>
    <row r="30033" ht="13.5" customHeight="1" x14ac:dyDescent="0.2"/>
    <row r="30034" ht="13.5" customHeight="1" x14ac:dyDescent="0.2"/>
    <row r="30035" ht="13.5" customHeight="1" x14ac:dyDescent="0.2"/>
    <row r="30036" ht="13.5" customHeight="1" x14ac:dyDescent="0.2"/>
    <row r="30037" ht="13.5" customHeight="1" x14ac:dyDescent="0.2"/>
    <row r="30038" ht="13.5" customHeight="1" x14ac:dyDescent="0.2"/>
    <row r="30039" ht="13.5" customHeight="1" x14ac:dyDescent="0.2"/>
    <row r="30040" ht="13.5" customHeight="1" x14ac:dyDescent="0.2"/>
    <row r="30041" ht="13.5" customHeight="1" x14ac:dyDescent="0.2"/>
    <row r="30042" ht="13.5" customHeight="1" x14ac:dyDescent="0.2"/>
    <row r="30043" ht="13.5" customHeight="1" x14ac:dyDescent="0.2"/>
    <row r="30044" ht="13.5" customHeight="1" x14ac:dyDescent="0.2"/>
    <row r="30045" ht="13.5" customHeight="1" x14ac:dyDescent="0.2"/>
    <row r="30046" ht="13.5" customHeight="1" x14ac:dyDescent="0.2"/>
    <row r="30047" ht="13.5" customHeight="1" x14ac:dyDescent="0.2"/>
    <row r="30048" ht="13.5" customHeight="1" x14ac:dyDescent="0.2"/>
    <row r="30049" ht="13.5" customHeight="1" x14ac:dyDescent="0.2"/>
    <row r="30050" ht="13.5" customHeight="1" x14ac:dyDescent="0.2"/>
    <row r="30051" ht="13.5" customHeight="1" x14ac:dyDescent="0.2"/>
    <row r="30052" ht="13.5" customHeight="1" x14ac:dyDescent="0.2"/>
    <row r="30053" ht="13.5" customHeight="1" x14ac:dyDescent="0.2"/>
    <row r="30054" ht="13.5" customHeight="1" x14ac:dyDescent="0.2"/>
    <row r="30055" ht="13.5" customHeight="1" x14ac:dyDescent="0.2"/>
    <row r="30056" ht="13.5" customHeight="1" x14ac:dyDescent="0.2"/>
    <row r="30057" ht="13.5" customHeight="1" x14ac:dyDescent="0.2"/>
    <row r="30058" ht="13.5" customHeight="1" x14ac:dyDescent="0.2"/>
    <row r="30059" ht="13.5" customHeight="1" x14ac:dyDescent="0.2"/>
    <row r="30060" ht="13.5" customHeight="1" x14ac:dyDescent="0.2"/>
    <row r="30061" ht="13.5" customHeight="1" x14ac:dyDescent="0.2"/>
    <row r="30062" ht="13.5" customHeight="1" x14ac:dyDescent="0.2"/>
    <row r="30063" ht="13.5" customHeight="1" x14ac:dyDescent="0.2"/>
    <row r="30064" ht="13.5" customHeight="1" x14ac:dyDescent="0.2"/>
    <row r="30065" ht="13.5" customHeight="1" x14ac:dyDescent="0.2"/>
    <row r="30066" ht="13.5" customHeight="1" x14ac:dyDescent="0.2"/>
    <row r="30067" ht="13.5" customHeight="1" x14ac:dyDescent="0.2"/>
    <row r="30068" ht="13.5" customHeight="1" x14ac:dyDescent="0.2"/>
    <row r="30069" ht="13.5" customHeight="1" x14ac:dyDescent="0.2"/>
    <row r="30070" ht="13.5" customHeight="1" x14ac:dyDescent="0.2"/>
    <row r="30071" ht="13.5" customHeight="1" x14ac:dyDescent="0.2"/>
    <row r="30072" ht="13.5" customHeight="1" x14ac:dyDescent="0.2"/>
    <row r="30073" ht="13.5" customHeight="1" x14ac:dyDescent="0.2"/>
    <row r="30074" ht="13.5" customHeight="1" x14ac:dyDescent="0.2"/>
    <row r="30075" ht="13.5" customHeight="1" x14ac:dyDescent="0.2"/>
    <row r="30076" ht="13.5" customHeight="1" x14ac:dyDescent="0.2"/>
    <row r="30077" ht="13.5" customHeight="1" x14ac:dyDescent="0.2"/>
    <row r="30078" ht="13.5" customHeight="1" x14ac:dyDescent="0.2"/>
    <row r="30079" ht="13.5" customHeight="1" x14ac:dyDescent="0.2"/>
    <row r="30080" ht="13.5" customHeight="1" x14ac:dyDescent="0.2"/>
    <row r="30081" ht="13.5" customHeight="1" x14ac:dyDescent="0.2"/>
    <row r="30082" ht="13.5" customHeight="1" x14ac:dyDescent="0.2"/>
    <row r="30083" ht="13.5" customHeight="1" x14ac:dyDescent="0.2"/>
    <row r="30084" ht="13.5" customHeight="1" x14ac:dyDescent="0.2"/>
    <row r="30085" ht="13.5" customHeight="1" x14ac:dyDescent="0.2"/>
    <row r="30086" ht="13.5" customHeight="1" x14ac:dyDescent="0.2"/>
    <row r="30087" ht="13.5" customHeight="1" x14ac:dyDescent="0.2"/>
    <row r="30088" ht="13.5" customHeight="1" x14ac:dyDescent="0.2"/>
    <row r="30089" ht="13.5" customHeight="1" x14ac:dyDescent="0.2"/>
    <row r="30090" ht="13.5" customHeight="1" x14ac:dyDescent="0.2"/>
    <row r="30091" ht="13.5" customHeight="1" x14ac:dyDescent="0.2"/>
    <row r="30092" ht="13.5" customHeight="1" x14ac:dyDescent="0.2"/>
    <row r="30093" ht="13.5" customHeight="1" x14ac:dyDescent="0.2"/>
    <row r="30094" ht="13.5" customHeight="1" x14ac:dyDescent="0.2"/>
    <row r="30095" ht="13.5" customHeight="1" x14ac:dyDescent="0.2"/>
    <row r="30096" ht="13.5" customHeight="1" x14ac:dyDescent="0.2"/>
    <row r="30097" ht="13.5" customHeight="1" x14ac:dyDescent="0.2"/>
    <row r="30098" ht="13.5" customHeight="1" x14ac:dyDescent="0.2"/>
    <row r="30099" ht="13.5" customHeight="1" x14ac:dyDescent="0.2"/>
    <row r="30100" ht="13.5" customHeight="1" x14ac:dyDescent="0.2"/>
    <row r="30101" ht="13.5" customHeight="1" x14ac:dyDescent="0.2"/>
    <row r="30102" ht="13.5" customHeight="1" x14ac:dyDescent="0.2"/>
    <row r="30103" ht="13.5" customHeight="1" x14ac:dyDescent="0.2"/>
    <row r="30104" ht="13.5" customHeight="1" x14ac:dyDescent="0.2"/>
    <row r="30105" ht="13.5" customHeight="1" x14ac:dyDescent="0.2"/>
    <row r="30106" ht="13.5" customHeight="1" x14ac:dyDescent="0.2"/>
    <row r="30107" ht="13.5" customHeight="1" x14ac:dyDescent="0.2"/>
    <row r="30108" ht="13.5" customHeight="1" x14ac:dyDescent="0.2"/>
    <row r="30109" ht="13.5" customHeight="1" x14ac:dyDescent="0.2"/>
    <row r="30110" ht="13.5" customHeight="1" x14ac:dyDescent="0.2"/>
    <row r="30111" ht="13.5" customHeight="1" x14ac:dyDescent="0.2"/>
    <row r="30112" ht="13.5" customHeight="1" x14ac:dyDescent="0.2"/>
    <row r="30113" ht="13.5" customHeight="1" x14ac:dyDescent="0.2"/>
    <row r="30114" ht="13.5" customHeight="1" x14ac:dyDescent="0.2"/>
    <row r="30115" ht="13.5" customHeight="1" x14ac:dyDescent="0.2"/>
    <row r="30116" ht="13.5" customHeight="1" x14ac:dyDescent="0.2"/>
    <row r="30117" ht="13.5" customHeight="1" x14ac:dyDescent="0.2"/>
    <row r="30118" ht="13.5" customHeight="1" x14ac:dyDescent="0.2"/>
    <row r="30119" ht="13.5" customHeight="1" x14ac:dyDescent="0.2"/>
    <row r="30120" ht="13.5" customHeight="1" x14ac:dyDescent="0.2"/>
    <row r="30121" ht="13.5" customHeight="1" x14ac:dyDescent="0.2"/>
    <row r="30122" ht="13.5" customHeight="1" x14ac:dyDescent="0.2"/>
    <row r="30123" ht="13.5" customHeight="1" x14ac:dyDescent="0.2"/>
    <row r="30124" ht="13.5" customHeight="1" x14ac:dyDescent="0.2"/>
    <row r="30125" ht="13.5" customHeight="1" x14ac:dyDescent="0.2"/>
    <row r="30126" ht="13.5" customHeight="1" x14ac:dyDescent="0.2"/>
    <row r="30127" ht="13.5" customHeight="1" x14ac:dyDescent="0.2"/>
    <row r="30128" ht="13.5" customHeight="1" x14ac:dyDescent="0.2"/>
    <row r="30129" ht="13.5" customHeight="1" x14ac:dyDescent="0.2"/>
    <row r="30130" ht="13.5" customHeight="1" x14ac:dyDescent="0.2"/>
    <row r="30131" ht="13.5" customHeight="1" x14ac:dyDescent="0.2"/>
    <row r="30132" ht="13.5" customHeight="1" x14ac:dyDescent="0.2"/>
    <row r="30133" ht="13.5" customHeight="1" x14ac:dyDescent="0.2"/>
    <row r="30134" ht="13.5" customHeight="1" x14ac:dyDescent="0.2"/>
    <row r="30135" ht="13.5" customHeight="1" x14ac:dyDescent="0.2"/>
    <row r="30136" ht="13.5" customHeight="1" x14ac:dyDescent="0.2"/>
    <row r="30137" ht="13.5" customHeight="1" x14ac:dyDescent="0.2"/>
    <row r="30138" ht="13.5" customHeight="1" x14ac:dyDescent="0.2"/>
    <row r="30139" ht="13.5" customHeight="1" x14ac:dyDescent="0.2"/>
    <row r="30140" ht="13.5" customHeight="1" x14ac:dyDescent="0.2"/>
    <row r="30141" ht="13.5" customHeight="1" x14ac:dyDescent="0.2"/>
    <row r="30142" ht="13.5" customHeight="1" x14ac:dyDescent="0.2"/>
    <row r="30143" ht="13.5" customHeight="1" x14ac:dyDescent="0.2"/>
    <row r="30144" ht="13.5" customHeight="1" x14ac:dyDescent="0.2"/>
    <row r="30145" ht="13.5" customHeight="1" x14ac:dyDescent="0.2"/>
    <row r="30146" ht="13.5" customHeight="1" x14ac:dyDescent="0.2"/>
    <row r="30147" ht="13.5" customHeight="1" x14ac:dyDescent="0.2"/>
    <row r="30148" ht="13.5" customHeight="1" x14ac:dyDescent="0.2"/>
    <row r="30149" ht="13.5" customHeight="1" x14ac:dyDescent="0.2"/>
    <row r="30150" ht="13.5" customHeight="1" x14ac:dyDescent="0.2"/>
    <row r="30151" ht="13.5" customHeight="1" x14ac:dyDescent="0.2"/>
    <row r="30152" ht="13.5" customHeight="1" x14ac:dyDescent="0.2"/>
    <row r="30153" ht="13.5" customHeight="1" x14ac:dyDescent="0.2"/>
    <row r="30154" ht="13.5" customHeight="1" x14ac:dyDescent="0.2"/>
    <row r="30155" ht="13.5" customHeight="1" x14ac:dyDescent="0.2"/>
    <row r="30156" ht="13.5" customHeight="1" x14ac:dyDescent="0.2"/>
    <row r="30157" ht="13.5" customHeight="1" x14ac:dyDescent="0.2"/>
    <row r="30158" ht="13.5" customHeight="1" x14ac:dyDescent="0.2"/>
    <row r="30159" ht="13.5" customHeight="1" x14ac:dyDescent="0.2"/>
    <row r="30160" ht="13.5" customHeight="1" x14ac:dyDescent="0.2"/>
    <row r="30161" ht="13.5" customHeight="1" x14ac:dyDescent="0.2"/>
    <row r="30162" ht="13.5" customHeight="1" x14ac:dyDescent="0.2"/>
    <row r="30163" ht="13.5" customHeight="1" x14ac:dyDescent="0.2"/>
    <row r="30164" ht="13.5" customHeight="1" x14ac:dyDescent="0.2"/>
    <row r="30165" ht="13.5" customHeight="1" x14ac:dyDescent="0.2"/>
    <row r="30166" ht="13.5" customHeight="1" x14ac:dyDescent="0.2"/>
    <row r="30167" ht="13.5" customHeight="1" x14ac:dyDescent="0.2"/>
    <row r="30168" ht="13.5" customHeight="1" x14ac:dyDescent="0.2"/>
    <row r="30169" ht="13.5" customHeight="1" x14ac:dyDescent="0.2"/>
    <row r="30170" ht="13.5" customHeight="1" x14ac:dyDescent="0.2"/>
    <row r="30171" ht="13.5" customHeight="1" x14ac:dyDescent="0.2"/>
    <row r="30172" ht="13.5" customHeight="1" x14ac:dyDescent="0.2"/>
    <row r="30173" ht="13.5" customHeight="1" x14ac:dyDescent="0.2"/>
    <row r="30174" ht="13.5" customHeight="1" x14ac:dyDescent="0.2"/>
    <row r="30175" ht="13.5" customHeight="1" x14ac:dyDescent="0.2"/>
    <row r="30176" ht="13.5" customHeight="1" x14ac:dyDescent="0.2"/>
    <row r="30177" ht="13.5" customHeight="1" x14ac:dyDescent="0.2"/>
    <row r="30178" ht="13.5" customHeight="1" x14ac:dyDescent="0.2"/>
    <row r="30179" ht="13.5" customHeight="1" x14ac:dyDescent="0.2"/>
    <row r="30180" ht="13.5" customHeight="1" x14ac:dyDescent="0.2"/>
    <row r="30181" ht="13.5" customHeight="1" x14ac:dyDescent="0.2"/>
    <row r="30182" ht="13.5" customHeight="1" x14ac:dyDescent="0.2"/>
    <row r="30183" ht="13.5" customHeight="1" x14ac:dyDescent="0.2"/>
    <row r="30184" ht="13.5" customHeight="1" x14ac:dyDescent="0.2"/>
    <row r="30185" ht="13.5" customHeight="1" x14ac:dyDescent="0.2"/>
    <row r="30186" ht="13.5" customHeight="1" x14ac:dyDescent="0.2"/>
    <row r="30187" ht="13.5" customHeight="1" x14ac:dyDescent="0.2"/>
    <row r="30188" ht="13.5" customHeight="1" x14ac:dyDescent="0.2"/>
    <row r="30189" ht="13.5" customHeight="1" x14ac:dyDescent="0.2"/>
    <row r="30190" ht="13.5" customHeight="1" x14ac:dyDescent="0.2"/>
    <row r="30191" ht="13.5" customHeight="1" x14ac:dyDescent="0.2"/>
    <row r="30192" ht="13.5" customHeight="1" x14ac:dyDescent="0.2"/>
    <row r="30193" ht="13.5" customHeight="1" x14ac:dyDescent="0.2"/>
    <row r="30194" ht="13.5" customHeight="1" x14ac:dyDescent="0.2"/>
    <row r="30195" ht="13.5" customHeight="1" x14ac:dyDescent="0.2"/>
    <row r="30196" ht="13.5" customHeight="1" x14ac:dyDescent="0.2"/>
    <row r="30197" ht="13.5" customHeight="1" x14ac:dyDescent="0.2"/>
    <row r="30198" ht="13.5" customHeight="1" x14ac:dyDescent="0.2"/>
    <row r="30199" ht="13.5" customHeight="1" x14ac:dyDescent="0.2"/>
    <row r="30200" ht="13.5" customHeight="1" x14ac:dyDescent="0.2"/>
    <row r="30201" ht="13.5" customHeight="1" x14ac:dyDescent="0.2"/>
    <row r="30202" ht="13.5" customHeight="1" x14ac:dyDescent="0.2"/>
    <row r="30203" ht="13.5" customHeight="1" x14ac:dyDescent="0.2"/>
    <row r="30204" ht="13.5" customHeight="1" x14ac:dyDescent="0.2"/>
    <row r="30205" ht="13.5" customHeight="1" x14ac:dyDescent="0.2"/>
    <row r="30206" ht="13.5" customHeight="1" x14ac:dyDescent="0.2"/>
    <row r="30207" ht="13.5" customHeight="1" x14ac:dyDescent="0.2"/>
    <row r="30208" ht="13.5" customHeight="1" x14ac:dyDescent="0.2"/>
    <row r="30209" ht="13.5" customHeight="1" x14ac:dyDescent="0.2"/>
    <row r="30210" ht="13.5" customHeight="1" x14ac:dyDescent="0.2"/>
    <row r="30211" ht="13.5" customHeight="1" x14ac:dyDescent="0.2"/>
    <row r="30212" ht="13.5" customHeight="1" x14ac:dyDescent="0.2"/>
    <row r="30213" ht="13.5" customHeight="1" x14ac:dyDescent="0.2"/>
    <row r="30214" ht="13.5" customHeight="1" x14ac:dyDescent="0.2"/>
    <row r="30215" ht="13.5" customHeight="1" x14ac:dyDescent="0.2"/>
    <row r="30216" ht="13.5" customHeight="1" x14ac:dyDescent="0.2"/>
    <row r="30217" ht="13.5" customHeight="1" x14ac:dyDescent="0.2"/>
    <row r="30218" ht="13.5" customHeight="1" x14ac:dyDescent="0.2"/>
    <row r="30219" ht="13.5" customHeight="1" x14ac:dyDescent="0.2"/>
    <row r="30220" ht="13.5" customHeight="1" x14ac:dyDescent="0.2"/>
    <row r="30221" ht="13.5" customHeight="1" x14ac:dyDescent="0.2"/>
    <row r="30222" ht="13.5" customHeight="1" x14ac:dyDescent="0.2"/>
    <row r="30223" ht="13.5" customHeight="1" x14ac:dyDescent="0.2"/>
    <row r="30224" ht="13.5" customHeight="1" x14ac:dyDescent="0.2"/>
    <row r="30225" ht="13.5" customHeight="1" x14ac:dyDescent="0.2"/>
    <row r="30226" ht="13.5" customHeight="1" x14ac:dyDescent="0.2"/>
    <row r="30227" ht="13.5" customHeight="1" x14ac:dyDescent="0.2"/>
    <row r="30228" ht="13.5" customHeight="1" x14ac:dyDescent="0.2"/>
    <row r="30229" ht="13.5" customHeight="1" x14ac:dyDescent="0.2"/>
    <row r="30230" ht="13.5" customHeight="1" x14ac:dyDescent="0.2"/>
    <row r="30231" ht="13.5" customHeight="1" x14ac:dyDescent="0.2"/>
    <row r="30232" ht="13.5" customHeight="1" x14ac:dyDescent="0.2"/>
    <row r="30233" ht="13.5" customHeight="1" x14ac:dyDescent="0.2"/>
    <row r="30234" ht="13.5" customHeight="1" x14ac:dyDescent="0.2"/>
    <row r="30235" ht="13.5" customHeight="1" x14ac:dyDescent="0.2"/>
    <row r="30236" ht="13.5" customHeight="1" x14ac:dyDescent="0.2"/>
    <row r="30237" ht="13.5" customHeight="1" x14ac:dyDescent="0.2"/>
    <row r="30238" ht="13.5" customHeight="1" x14ac:dyDescent="0.2"/>
    <row r="30239" ht="13.5" customHeight="1" x14ac:dyDescent="0.2"/>
    <row r="30240" ht="13.5" customHeight="1" x14ac:dyDescent="0.2"/>
    <row r="30241" ht="13.5" customHeight="1" x14ac:dyDescent="0.2"/>
    <row r="30242" ht="13.5" customHeight="1" x14ac:dyDescent="0.2"/>
    <row r="30243" ht="13.5" customHeight="1" x14ac:dyDescent="0.2"/>
    <row r="30244" ht="13.5" customHeight="1" x14ac:dyDescent="0.2"/>
    <row r="30245" ht="13.5" customHeight="1" x14ac:dyDescent="0.2"/>
    <row r="30246" ht="13.5" customHeight="1" x14ac:dyDescent="0.2"/>
    <row r="30247" ht="13.5" customHeight="1" x14ac:dyDescent="0.2"/>
    <row r="30248" ht="13.5" customHeight="1" x14ac:dyDescent="0.2"/>
    <row r="30249" ht="13.5" customHeight="1" x14ac:dyDescent="0.2"/>
    <row r="30250" ht="13.5" customHeight="1" x14ac:dyDescent="0.2"/>
    <row r="30251" ht="13.5" customHeight="1" x14ac:dyDescent="0.2"/>
    <row r="30252" ht="13.5" customHeight="1" x14ac:dyDescent="0.2"/>
    <row r="30253" ht="13.5" customHeight="1" x14ac:dyDescent="0.2"/>
    <row r="30254" ht="13.5" customHeight="1" x14ac:dyDescent="0.2"/>
    <row r="30255" ht="13.5" customHeight="1" x14ac:dyDescent="0.2"/>
    <row r="30256" ht="13.5" customHeight="1" x14ac:dyDescent="0.2"/>
    <row r="30257" ht="13.5" customHeight="1" x14ac:dyDescent="0.2"/>
    <row r="30258" ht="13.5" customHeight="1" x14ac:dyDescent="0.2"/>
    <row r="30259" ht="13.5" customHeight="1" x14ac:dyDescent="0.2"/>
    <row r="30260" ht="13.5" customHeight="1" x14ac:dyDescent="0.2"/>
    <row r="30261" ht="13.5" customHeight="1" x14ac:dyDescent="0.2"/>
    <row r="30262" ht="13.5" customHeight="1" x14ac:dyDescent="0.2"/>
    <row r="30263" ht="13.5" customHeight="1" x14ac:dyDescent="0.2"/>
    <row r="30264" ht="13.5" customHeight="1" x14ac:dyDescent="0.2"/>
    <row r="30265" ht="13.5" customHeight="1" x14ac:dyDescent="0.2"/>
    <row r="30266" ht="13.5" customHeight="1" x14ac:dyDescent="0.2"/>
    <row r="30267" ht="13.5" customHeight="1" x14ac:dyDescent="0.2"/>
    <row r="30268" ht="13.5" customHeight="1" x14ac:dyDescent="0.2"/>
    <row r="30269" ht="13.5" customHeight="1" x14ac:dyDescent="0.2"/>
    <row r="30270" ht="13.5" customHeight="1" x14ac:dyDescent="0.2"/>
    <row r="30271" ht="13.5" customHeight="1" x14ac:dyDescent="0.2"/>
    <row r="30272" ht="13.5" customHeight="1" x14ac:dyDescent="0.2"/>
    <row r="30273" ht="13.5" customHeight="1" x14ac:dyDescent="0.2"/>
    <row r="30274" ht="13.5" customHeight="1" x14ac:dyDescent="0.2"/>
    <row r="30275" ht="13.5" customHeight="1" x14ac:dyDescent="0.2"/>
    <row r="30276" ht="13.5" customHeight="1" x14ac:dyDescent="0.2"/>
    <row r="30277" ht="13.5" customHeight="1" x14ac:dyDescent="0.2"/>
    <row r="30278" ht="13.5" customHeight="1" x14ac:dyDescent="0.2"/>
    <row r="30279" ht="13.5" customHeight="1" x14ac:dyDescent="0.2"/>
    <row r="30280" ht="13.5" customHeight="1" x14ac:dyDescent="0.2"/>
    <row r="30281" ht="13.5" customHeight="1" x14ac:dyDescent="0.2"/>
    <row r="30282" ht="13.5" customHeight="1" x14ac:dyDescent="0.2"/>
    <row r="30283" ht="13.5" customHeight="1" x14ac:dyDescent="0.2"/>
    <row r="30284" ht="13.5" customHeight="1" x14ac:dyDescent="0.2"/>
    <row r="30285" ht="13.5" customHeight="1" x14ac:dyDescent="0.2"/>
    <row r="30286" ht="13.5" customHeight="1" x14ac:dyDescent="0.2"/>
    <row r="30287" ht="13.5" customHeight="1" x14ac:dyDescent="0.2"/>
    <row r="30288" ht="13.5" customHeight="1" x14ac:dyDescent="0.2"/>
    <row r="30289" ht="13.5" customHeight="1" x14ac:dyDescent="0.2"/>
    <row r="30290" ht="13.5" customHeight="1" x14ac:dyDescent="0.2"/>
    <row r="30291" ht="13.5" customHeight="1" x14ac:dyDescent="0.2"/>
    <row r="30292" ht="13.5" customHeight="1" x14ac:dyDescent="0.2"/>
    <row r="30293" ht="13.5" customHeight="1" x14ac:dyDescent="0.2"/>
    <row r="30294" ht="13.5" customHeight="1" x14ac:dyDescent="0.2"/>
    <row r="30295" ht="13.5" customHeight="1" x14ac:dyDescent="0.2"/>
    <row r="30296" ht="13.5" customHeight="1" x14ac:dyDescent="0.2"/>
    <row r="30297" ht="13.5" customHeight="1" x14ac:dyDescent="0.2"/>
    <row r="30298" ht="13.5" customHeight="1" x14ac:dyDescent="0.2"/>
    <row r="30299" ht="13.5" customHeight="1" x14ac:dyDescent="0.2"/>
    <row r="30300" ht="13.5" customHeight="1" x14ac:dyDescent="0.2"/>
    <row r="30301" ht="13.5" customHeight="1" x14ac:dyDescent="0.2"/>
    <row r="30302" ht="13.5" customHeight="1" x14ac:dyDescent="0.2"/>
    <row r="30303" ht="13.5" customHeight="1" x14ac:dyDescent="0.2"/>
    <row r="30304" ht="13.5" customHeight="1" x14ac:dyDescent="0.2"/>
    <row r="30305" ht="13.5" customHeight="1" x14ac:dyDescent="0.2"/>
    <row r="30306" ht="13.5" customHeight="1" x14ac:dyDescent="0.2"/>
    <row r="30307" ht="13.5" customHeight="1" x14ac:dyDescent="0.2"/>
    <row r="30308" ht="13.5" customHeight="1" x14ac:dyDescent="0.2"/>
    <row r="30309" ht="13.5" customHeight="1" x14ac:dyDescent="0.2"/>
    <row r="30310" ht="13.5" customHeight="1" x14ac:dyDescent="0.2"/>
    <row r="30311" ht="13.5" customHeight="1" x14ac:dyDescent="0.2"/>
    <row r="30312" ht="13.5" customHeight="1" x14ac:dyDescent="0.2"/>
    <row r="30313" ht="13.5" customHeight="1" x14ac:dyDescent="0.2"/>
    <row r="30314" ht="13.5" customHeight="1" x14ac:dyDescent="0.2"/>
    <row r="30315" ht="13.5" customHeight="1" x14ac:dyDescent="0.2"/>
    <row r="30316" ht="13.5" customHeight="1" x14ac:dyDescent="0.2"/>
    <row r="30317" ht="13.5" customHeight="1" x14ac:dyDescent="0.2"/>
    <row r="30318" ht="13.5" customHeight="1" x14ac:dyDescent="0.2"/>
    <row r="30319" ht="13.5" customHeight="1" x14ac:dyDescent="0.2"/>
    <row r="30320" ht="13.5" customHeight="1" x14ac:dyDescent="0.2"/>
    <row r="30321" ht="13.5" customHeight="1" x14ac:dyDescent="0.2"/>
    <row r="30322" ht="13.5" customHeight="1" x14ac:dyDescent="0.2"/>
    <row r="30323" ht="13.5" customHeight="1" x14ac:dyDescent="0.2"/>
    <row r="30324" ht="13.5" customHeight="1" x14ac:dyDescent="0.2"/>
    <row r="30325" ht="13.5" customHeight="1" x14ac:dyDescent="0.2"/>
    <row r="30326" ht="13.5" customHeight="1" x14ac:dyDescent="0.2"/>
    <row r="30327" ht="13.5" customHeight="1" x14ac:dyDescent="0.2"/>
    <row r="30328" ht="13.5" customHeight="1" x14ac:dyDescent="0.2"/>
    <row r="30329" ht="13.5" customHeight="1" x14ac:dyDescent="0.2"/>
    <row r="30330" ht="13.5" customHeight="1" x14ac:dyDescent="0.2"/>
    <row r="30331" ht="13.5" customHeight="1" x14ac:dyDescent="0.2"/>
    <row r="30332" ht="13.5" customHeight="1" x14ac:dyDescent="0.2"/>
    <row r="30333" ht="13.5" customHeight="1" x14ac:dyDescent="0.2"/>
    <row r="30334" ht="13.5" customHeight="1" x14ac:dyDescent="0.2"/>
    <row r="30335" ht="13.5" customHeight="1" x14ac:dyDescent="0.2"/>
    <row r="30336" ht="13.5" customHeight="1" x14ac:dyDescent="0.2"/>
    <row r="30337" ht="13.5" customHeight="1" x14ac:dyDescent="0.2"/>
    <row r="30338" ht="13.5" customHeight="1" x14ac:dyDescent="0.2"/>
    <row r="30339" ht="13.5" customHeight="1" x14ac:dyDescent="0.2"/>
    <row r="30340" ht="13.5" customHeight="1" x14ac:dyDescent="0.2"/>
    <row r="30341" ht="13.5" customHeight="1" x14ac:dyDescent="0.2"/>
    <row r="30342" ht="13.5" customHeight="1" x14ac:dyDescent="0.2"/>
    <row r="30343" ht="13.5" customHeight="1" x14ac:dyDescent="0.2"/>
    <row r="30344" ht="13.5" customHeight="1" x14ac:dyDescent="0.2"/>
    <row r="30345" ht="13.5" customHeight="1" x14ac:dyDescent="0.2"/>
    <row r="30346" ht="13.5" customHeight="1" x14ac:dyDescent="0.2"/>
    <row r="30347" ht="13.5" customHeight="1" x14ac:dyDescent="0.2"/>
    <row r="30348" ht="13.5" customHeight="1" x14ac:dyDescent="0.2"/>
    <row r="30349" ht="13.5" customHeight="1" x14ac:dyDescent="0.2"/>
    <row r="30350" ht="13.5" customHeight="1" x14ac:dyDescent="0.2"/>
    <row r="30351" ht="13.5" customHeight="1" x14ac:dyDescent="0.2"/>
    <row r="30352" ht="13.5" customHeight="1" x14ac:dyDescent="0.2"/>
    <row r="30353" ht="13.5" customHeight="1" x14ac:dyDescent="0.2"/>
    <row r="30354" ht="13.5" customHeight="1" x14ac:dyDescent="0.2"/>
    <row r="30355" ht="13.5" customHeight="1" x14ac:dyDescent="0.2"/>
    <row r="30356" ht="13.5" customHeight="1" x14ac:dyDescent="0.2"/>
    <row r="30357" ht="13.5" customHeight="1" x14ac:dyDescent="0.2"/>
    <row r="30358" ht="13.5" customHeight="1" x14ac:dyDescent="0.2"/>
    <row r="30359" ht="13.5" customHeight="1" x14ac:dyDescent="0.2"/>
    <row r="30360" ht="13.5" customHeight="1" x14ac:dyDescent="0.2"/>
    <row r="30361" ht="13.5" customHeight="1" x14ac:dyDescent="0.2"/>
    <row r="30362" ht="13.5" customHeight="1" x14ac:dyDescent="0.2"/>
    <row r="30363" ht="13.5" customHeight="1" x14ac:dyDescent="0.2"/>
    <row r="30364" ht="13.5" customHeight="1" x14ac:dyDescent="0.2"/>
    <row r="30365" ht="13.5" customHeight="1" x14ac:dyDescent="0.2"/>
    <row r="30366" ht="13.5" customHeight="1" x14ac:dyDescent="0.2"/>
    <row r="30367" ht="13.5" customHeight="1" x14ac:dyDescent="0.2"/>
    <row r="30368" ht="13.5" customHeight="1" x14ac:dyDescent="0.2"/>
    <row r="30369" ht="13.5" customHeight="1" x14ac:dyDescent="0.2"/>
    <row r="30370" ht="13.5" customHeight="1" x14ac:dyDescent="0.2"/>
    <row r="30371" ht="13.5" customHeight="1" x14ac:dyDescent="0.2"/>
    <row r="30372" ht="13.5" customHeight="1" x14ac:dyDescent="0.2"/>
    <row r="30373" ht="13.5" customHeight="1" x14ac:dyDescent="0.2"/>
    <row r="30374" ht="13.5" customHeight="1" x14ac:dyDescent="0.2"/>
    <row r="30375" ht="13.5" customHeight="1" x14ac:dyDescent="0.2"/>
    <row r="30376" ht="13.5" customHeight="1" x14ac:dyDescent="0.2"/>
    <row r="30377" ht="13.5" customHeight="1" x14ac:dyDescent="0.2"/>
    <row r="30378" ht="13.5" customHeight="1" x14ac:dyDescent="0.2"/>
    <row r="30379" ht="13.5" customHeight="1" x14ac:dyDescent="0.2"/>
    <row r="30380" ht="13.5" customHeight="1" x14ac:dyDescent="0.2"/>
    <row r="30381" ht="13.5" customHeight="1" x14ac:dyDescent="0.2"/>
    <row r="30382" ht="13.5" customHeight="1" x14ac:dyDescent="0.2"/>
    <row r="30383" ht="13.5" customHeight="1" x14ac:dyDescent="0.2"/>
    <row r="30384" ht="13.5" customHeight="1" x14ac:dyDescent="0.2"/>
    <row r="30385" ht="13.5" customHeight="1" x14ac:dyDescent="0.2"/>
    <row r="30386" ht="13.5" customHeight="1" x14ac:dyDescent="0.2"/>
    <row r="30387" ht="13.5" customHeight="1" x14ac:dyDescent="0.2"/>
    <row r="30388" ht="13.5" customHeight="1" x14ac:dyDescent="0.2"/>
    <row r="30389" ht="13.5" customHeight="1" x14ac:dyDescent="0.2"/>
    <row r="30390" ht="13.5" customHeight="1" x14ac:dyDescent="0.2"/>
    <row r="30391" ht="13.5" customHeight="1" x14ac:dyDescent="0.2"/>
    <row r="30392" ht="13.5" customHeight="1" x14ac:dyDescent="0.2"/>
    <row r="30393" ht="13.5" customHeight="1" x14ac:dyDescent="0.2"/>
    <row r="30394" ht="13.5" customHeight="1" x14ac:dyDescent="0.2"/>
    <row r="30395" ht="13.5" customHeight="1" x14ac:dyDescent="0.2"/>
    <row r="30396" ht="13.5" customHeight="1" x14ac:dyDescent="0.2"/>
    <row r="30397" ht="13.5" customHeight="1" x14ac:dyDescent="0.2"/>
    <row r="30398" ht="13.5" customHeight="1" x14ac:dyDescent="0.2"/>
    <row r="30399" ht="13.5" customHeight="1" x14ac:dyDescent="0.2"/>
    <row r="30400" ht="13.5" customHeight="1" x14ac:dyDescent="0.2"/>
    <row r="30401" ht="13.5" customHeight="1" x14ac:dyDescent="0.2"/>
    <row r="30402" ht="13.5" customHeight="1" x14ac:dyDescent="0.2"/>
    <row r="30403" ht="13.5" customHeight="1" x14ac:dyDescent="0.2"/>
    <row r="30404" ht="13.5" customHeight="1" x14ac:dyDescent="0.2"/>
    <row r="30405" ht="13.5" customHeight="1" x14ac:dyDescent="0.2"/>
    <row r="30406" ht="13.5" customHeight="1" x14ac:dyDescent="0.2"/>
    <row r="30407" ht="13.5" customHeight="1" x14ac:dyDescent="0.2"/>
    <row r="30408" ht="13.5" customHeight="1" x14ac:dyDescent="0.2"/>
    <row r="30409" ht="13.5" customHeight="1" x14ac:dyDescent="0.2"/>
    <row r="30410" ht="13.5" customHeight="1" x14ac:dyDescent="0.2"/>
    <row r="30411" ht="13.5" customHeight="1" x14ac:dyDescent="0.2"/>
    <row r="30412" ht="13.5" customHeight="1" x14ac:dyDescent="0.2"/>
    <row r="30413" ht="13.5" customHeight="1" x14ac:dyDescent="0.2"/>
    <row r="30414" ht="13.5" customHeight="1" x14ac:dyDescent="0.2"/>
    <row r="30415" ht="13.5" customHeight="1" x14ac:dyDescent="0.2"/>
    <row r="30416" ht="13.5" customHeight="1" x14ac:dyDescent="0.2"/>
    <row r="30417" ht="13.5" customHeight="1" x14ac:dyDescent="0.2"/>
    <row r="30418" ht="13.5" customHeight="1" x14ac:dyDescent="0.2"/>
    <row r="30419" ht="13.5" customHeight="1" x14ac:dyDescent="0.2"/>
    <row r="30420" ht="13.5" customHeight="1" x14ac:dyDescent="0.2"/>
    <row r="30421" ht="13.5" customHeight="1" x14ac:dyDescent="0.2"/>
    <row r="30422" ht="13.5" customHeight="1" x14ac:dyDescent="0.2"/>
    <row r="30423" ht="13.5" customHeight="1" x14ac:dyDescent="0.2"/>
    <row r="30424" ht="13.5" customHeight="1" x14ac:dyDescent="0.2"/>
    <row r="30425" ht="13.5" customHeight="1" x14ac:dyDescent="0.2"/>
    <row r="30426" ht="13.5" customHeight="1" x14ac:dyDescent="0.2"/>
    <row r="30427" ht="13.5" customHeight="1" x14ac:dyDescent="0.2"/>
    <row r="30428" ht="13.5" customHeight="1" x14ac:dyDescent="0.2"/>
    <row r="30429" ht="13.5" customHeight="1" x14ac:dyDescent="0.2"/>
    <row r="30430" ht="13.5" customHeight="1" x14ac:dyDescent="0.2"/>
    <row r="30431" ht="13.5" customHeight="1" x14ac:dyDescent="0.2"/>
    <row r="30432" ht="13.5" customHeight="1" x14ac:dyDescent="0.2"/>
    <row r="30433" ht="13.5" customHeight="1" x14ac:dyDescent="0.2"/>
    <row r="30434" ht="13.5" customHeight="1" x14ac:dyDescent="0.2"/>
    <row r="30435" ht="13.5" customHeight="1" x14ac:dyDescent="0.2"/>
    <row r="30436" ht="13.5" customHeight="1" x14ac:dyDescent="0.2"/>
    <row r="30437" ht="13.5" customHeight="1" x14ac:dyDescent="0.2"/>
    <row r="30438" ht="13.5" customHeight="1" x14ac:dyDescent="0.2"/>
    <row r="30439" ht="13.5" customHeight="1" x14ac:dyDescent="0.2"/>
    <row r="30440" ht="13.5" customHeight="1" x14ac:dyDescent="0.2"/>
    <row r="30441" ht="13.5" customHeight="1" x14ac:dyDescent="0.2"/>
    <row r="30442" ht="13.5" customHeight="1" x14ac:dyDescent="0.2"/>
    <row r="30443" ht="13.5" customHeight="1" x14ac:dyDescent="0.2"/>
    <row r="30444" ht="13.5" customHeight="1" x14ac:dyDescent="0.2"/>
    <row r="30445" ht="13.5" customHeight="1" x14ac:dyDescent="0.2"/>
    <row r="30446" ht="13.5" customHeight="1" x14ac:dyDescent="0.2"/>
    <row r="30447" ht="13.5" customHeight="1" x14ac:dyDescent="0.2"/>
    <row r="30448" ht="13.5" customHeight="1" x14ac:dyDescent="0.2"/>
    <row r="30449" ht="13.5" customHeight="1" x14ac:dyDescent="0.2"/>
    <row r="30450" ht="13.5" customHeight="1" x14ac:dyDescent="0.2"/>
    <row r="30451" ht="13.5" customHeight="1" x14ac:dyDescent="0.2"/>
    <row r="30452" ht="13.5" customHeight="1" x14ac:dyDescent="0.2"/>
    <row r="30453" ht="13.5" customHeight="1" x14ac:dyDescent="0.2"/>
    <row r="30454" ht="13.5" customHeight="1" x14ac:dyDescent="0.2"/>
    <row r="30455" ht="13.5" customHeight="1" x14ac:dyDescent="0.2"/>
    <row r="30456" ht="13.5" customHeight="1" x14ac:dyDescent="0.2"/>
    <row r="30457" ht="13.5" customHeight="1" x14ac:dyDescent="0.2"/>
    <row r="30458" ht="13.5" customHeight="1" x14ac:dyDescent="0.2"/>
    <row r="30459" ht="13.5" customHeight="1" x14ac:dyDescent="0.2"/>
    <row r="30460" ht="13.5" customHeight="1" x14ac:dyDescent="0.2"/>
    <row r="30461" ht="13.5" customHeight="1" x14ac:dyDescent="0.2"/>
    <row r="30462" ht="13.5" customHeight="1" x14ac:dyDescent="0.2"/>
    <row r="30463" ht="13.5" customHeight="1" x14ac:dyDescent="0.2"/>
    <row r="30464" ht="13.5" customHeight="1" x14ac:dyDescent="0.2"/>
    <row r="30465" ht="13.5" customHeight="1" x14ac:dyDescent="0.2"/>
    <row r="30466" ht="13.5" customHeight="1" x14ac:dyDescent="0.2"/>
    <row r="30467" ht="13.5" customHeight="1" x14ac:dyDescent="0.2"/>
    <row r="30468" ht="13.5" customHeight="1" x14ac:dyDescent="0.2"/>
    <row r="30469" ht="13.5" customHeight="1" x14ac:dyDescent="0.2"/>
    <row r="30470" ht="13.5" customHeight="1" x14ac:dyDescent="0.2"/>
    <row r="30471" ht="13.5" customHeight="1" x14ac:dyDescent="0.2"/>
    <row r="30472" ht="13.5" customHeight="1" x14ac:dyDescent="0.2"/>
    <row r="30473" ht="13.5" customHeight="1" x14ac:dyDescent="0.2"/>
    <row r="30474" ht="13.5" customHeight="1" x14ac:dyDescent="0.2"/>
    <row r="30475" ht="13.5" customHeight="1" x14ac:dyDescent="0.2"/>
    <row r="30476" ht="13.5" customHeight="1" x14ac:dyDescent="0.2"/>
    <row r="30477" ht="13.5" customHeight="1" x14ac:dyDescent="0.2"/>
    <row r="30478" ht="13.5" customHeight="1" x14ac:dyDescent="0.2"/>
    <row r="30479" ht="13.5" customHeight="1" x14ac:dyDescent="0.2"/>
    <row r="30480" ht="13.5" customHeight="1" x14ac:dyDescent="0.2"/>
    <row r="30481" ht="13.5" customHeight="1" x14ac:dyDescent="0.2"/>
    <row r="30482" ht="13.5" customHeight="1" x14ac:dyDescent="0.2"/>
    <row r="30483" ht="13.5" customHeight="1" x14ac:dyDescent="0.2"/>
    <row r="30484" ht="13.5" customHeight="1" x14ac:dyDescent="0.2"/>
    <row r="30485" ht="13.5" customHeight="1" x14ac:dyDescent="0.2"/>
    <row r="30486" ht="13.5" customHeight="1" x14ac:dyDescent="0.2"/>
    <row r="30487" ht="13.5" customHeight="1" x14ac:dyDescent="0.2"/>
    <row r="30488" ht="13.5" customHeight="1" x14ac:dyDescent="0.2"/>
    <row r="30489" ht="13.5" customHeight="1" x14ac:dyDescent="0.2"/>
    <row r="30490" ht="13.5" customHeight="1" x14ac:dyDescent="0.2"/>
    <row r="30491" ht="13.5" customHeight="1" x14ac:dyDescent="0.2"/>
    <row r="30492" ht="13.5" customHeight="1" x14ac:dyDescent="0.2"/>
    <row r="30493" ht="13.5" customHeight="1" x14ac:dyDescent="0.2"/>
    <row r="30494" ht="13.5" customHeight="1" x14ac:dyDescent="0.2"/>
    <row r="30495" ht="13.5" customHeight="1" x14ac:dyDescent="0.2"/>
    <row r="30496" ht="13.5" customHeight="1" x14ac:dyDescent="0.2"/>
    <row r="30497" ht="13.5" customHeight="1" x14ac:dyDescent="0.2"/>
    <row r="30498" ht="13.5" customHeight="1" x14ac:dyDescent="0.2"/>
    <row r="30499" ht="13.5" customHeight="1" x14ac:dyDescent="0.2"/>
    <row r="30500" ht="13.5" customHeight="1" x14ac:dyDescent="0.2"/>
    <row r="30501" ht="13.5" customHeight="1" x14ac:dyDescent="0.2"/>
    <row r="30502" ht="13.5" customHeight="1" x14ac:dyDescent="0.2"/>
    <row r="30503" ht="13.5" customHeight="1" x14ac:dyDescent="0.2"/>
    <row r="30504" ht="13.5" customHeight="1" x14ac:dyDescent="0.2"/>
    <row r="30505" ht="13.5" customHeight="1" x14ac:dyDescent="0.2"/>
    <row r="30506" ht="13.5" customHeight="1" x14ac:dyDescent="0.2"/>
    <row r="30507" ht="13.5" customHeight="1" x14ac:dyDescent="0.2"/>
    <row r="30508" ht="13.5" customHeight="1" x14ac:dyDescent="0.2"/>
    <row r="30509" ht="13.5" customHeight="1" x14ac:dyDescent="0.2"/>
    <row r="30510" ht="13.5" customHeight="1" x14ac:dyDescent="0.2"/>
    <row r="30511" ht="13.5" customHeight="1" x14ac:dyDescent="0.2"/>
    <row r="30512" ht="13.5" customHeight="1" x14ac:dyDescent="0.2"/>
    <row r="30513" ht="13.5" customHeight="1" x14ac:dyDescent="0.2"/>
    <row r="30514" ht="13.5" customHeight="1" x14ac:dyDescent="0.2"/>
    <row r="30515" ht="13.5" customHeight="1" x14ac:dyDescent="0.2"/>
    <row r="30516" ht="13.5" customHeight="1" x14ac:dyDescent="0.2"/>
    <row r="30517" ht="13.5" customHeight="1" x14ac:dyDescent="0.2"/>
    <row r="30518" ht="13.5" customHeight="1" x14ac:dyDescent="0.2"/>
    <row r="30519" ht="13.5" customHeight="1" x14ac:dyDescent="0.2"/>
    <row r="30520" ht="13.5" customHeight="1" x14ac:dyDescent="0.2"/>
    <row r="30521" ht="13.5" customHeight="1" x14ac:dyDescent="0.2"/>
    <row r="30522" ht="13.5" customHeight="1" x14ac:dyDescent="0.2"/>
    <row r="30523" ht="13.5" customHeight="1" x14ac:dyDescent="0.2"/>
    <row r="30524" ht="13.5" customHeight="1" x14ac:dyDescent="0.2"/>
    <row r="30525" ht="13.5" customHeight="1" x14ac:dyDescent="0.2"/>
    <row r="30526" ht="13.5" customHeight="1" x14ac:dyDescent="0.2"/>
    <row r="30527" ht="13.5" customHeight="1" x14ac:dyDescent="0.2"/>
    <row r="30528" ht="13.5" customHeight="1" x14ac:dyDescent="0.2"/>
    <row r="30529" ht="13.5" customHeight="1" x14ac:dyDescent="0.2"/>
    <row r="30530" ht="13.5" customHeight="1" x14ac:dyDescent="0.2"/>
    <row r="30531" ht="13.5" customHeight="1" x14ac:dyDescent="0.2"/>
    <row r="30532" ht="13.5" customHeight="1" x14ac:dyDescent="0.2"/>
    <row r="30533" ht="13.5" customHeight="1" x14ac:dyDescent="0.2"/>
    <row r="30534" ht="13.5" customHeight="1" x14ac:dyDescent="0.2"/>
    <row r="30535" ht="13.5" customHeight="1" x14ac:dyDescent="0.2"/>
    <row r="30536" ht="13.5" customHeight="1" x14ac:dyDescent="0.2"/>
    <row r="30537" ht="13.5" customHeight="1" x14ac:dyDescent="0.2"/>
    <row r="30538" ht="13.5" customHeight="1" x14ac:dyDescent="0.2"/>
    <row r="30539" ht="13.5" customHeight="1" x14ac:dyDescent="0.2"/>
    <row r="30540" ht="13.5" customHeight="1" x14ac:dyDescent="0.2"/>
    <row r="30541" ht="13.5" customHeight="1" x14ac:dyDescent="0.2"/>
    <row r="30542" ht="13.5" customHeight="1" x14ac:dyDescent="0.2"/>
    <row r="30543" ht="13.5" customHeight="1" x14ac:dyDescent="0.2"/>
    <row r="30544" ht="13.5" customHeight="1" x14ac:dyDescent="0.2"/>
    <row r="30545" ht="13.5" customHeight="1" x14ac:dyDescent="0.2"/>
    <row r="30546" ht="13.5" customHeight="1" x14ac:dyDescent="0.2"/>
    <row r="30547" ht="13.5" customHeight="1" x14ac:dyDescent="0.2"/>
    <row r="30548" ht="13.5" customHeight="1" x14ac:dyDescent="0.2"/>
    <row r="30549" ht="13.5" customHeight="1" x14ac:dyDescent="0.2"/>
    <row r="30550" ht="13.5" customHeight="1" x14ac:dyDescent="0.2"/>
    <row r="30551" ht="13.5" customHeight="1" x14ac:dyDescent="0.2"/>
    <row r="30552" ht="13.5" customHeight="1" x14ac:dyDescent="0.2"/>
    <row r="30553" ht="13.5" customHeight="1" x14ac:dyDescent="0.2"/>
    <row r="30554" ht="13.5" customHeight="1" x14ac:dyDescent="0.2"/>
    <row r="30555" ht="13.5" customHeight="1" x14ac:dyDescent="0.2"/>
    <row r="30556" ht="13.5" customHeight="1" x14ac:dyDescent="0.2"/>
    <row r="30557" ht="13.5" customHeight="1" x14ac:dyDescent="0.2"/>
    <row r="30558" ht="13.5" customHeight="1" x14ac:dyDescent="0.2"/>
    <row r="30559" ht="13.5" customHeight="1" x14ac:dyDescent="0.2"/>
    <row r="30560" ht="13.5" customHeight="1" x14ac:dyDescent="0.2"/>
    <row r="30561" ht="13.5" customHeight="1" x14ac:dyDescent="0.2"/>
    <row r="30562" ht="13.5" customHeight="1" x14ac:dyDescent="0.2"/>
    <row r="30563" ht="13.5" customHeight="1" x14ac:dyDescent="0.2"/>
    <row r="30564" ht="13.5" customHeight="1" x14ac:dyDescent="0.2"/>
    <row r="30565" ht="13.5" customHeight="1" x14ac:dyDescent="0.2"/>
    <row r="30566" ht="13.5" customHeight="1" x14ac:dyDescent="0.2"/>
    <row r="30567" ht="13.5" customHeight="1" x14ac:dyDescent="0.2"/>
    <row r="30568" ht="13.5" customHeight="1" x14ac:dyDescent="0.2"/>
    <row r="30569" ht="13.5" customHeight="1" x14ac:dyDescent="0.2"/>
    <row r="30570" ht="13.5" customHeight="1" x14ac:dyDescent="0.2"/>
    <row r="30571" ht="13.5" customHeight="1" x14ac:dyDescent="0.2"/>
    <row r="30572" ht="13.5" customHeight="1" x14ac:dyDescent="0.2"/>
    <row r="30573" ht="13.5" customHeight="1" x14ac:dyDescent="0.2"/>
    <row r="30574" ht="13.5" customHeight="1" x14ac:dyDescent="0.2"/>
    <row r="30575" ht="13.5" customHeight="1" x14ac:dyDescent="0.2"/>
    <row r="30576" ht="13.5" customHeight="1" x14ac:dyDescent="0.2"/>
    <row r="30577" ht="13.5" customHeight="1" x14ac:dyDescent="0.2"/>
    <row r="30578" ht="13.5" customHeight="1" x14ac:dyDescent="0.2"/>
    <row r="30579" ht="13.5" customHeight="1" x14ac:dyDescent="0.2"/>
    <row r="30580" ht="13.5" customHeight="1" x14ac:dyDescent="0.2"/>
    <row r="30581" ht="13.5" customHeight="1" x14ac:dyDescent="0.2"/>
    <row r="30582" ht="13.5" customHeight="1" x14ac:dyDescent="0.2"/>
    <row r="30583" ht="13.5" customHeight="1" x14ac:dyDescent="0.2"/>
    <row r="30584" ht="13.5" customHeight="1" x14ac:dyDescent="0.2"/>
    <row r="30585" ht="13.5" customHeight="1" x14ac:dyDescent="0.2"/>
    <row r="30586" ht="13.5" customHeight="1" x14ac:dyDescent="0.2"/>
    <row r="30587" ht="13.5" customHeight="1" x14ac:dyDescent="0.2"/>
    <row r="30588" ht="13.5" customHeight="1" x14ac:dyDescent="0.2"/>
    <row r="30589" ht="13.5" customHeight="1" x14ac:dyDescent="0.2"/>
    <row r="30590" ht="13.5" customHeight="1" x14ac:dyDescent="0.2"/>
    <row r="30591" ht="13.5" customHeight="1" x14ac:dyDescent="0.2"/>
    <row r="30592" ht="13.5" customHeight="1" x14ac:dyDescent="0.2"/>
    <row r="30593" ht="13.5" customHeight="1" x14ac:dyDescent="0.2"/>
    <row r="30594" ht="13.5" customHeight="1" x14ac:dyDescent="0.2"/>
    <row r="30595" ht="13.5" customHeight="1" x14ac:dyDescent="0.2"/>
    <row r="30596" ht="13.5" customHeight="1" x14ac:dyDescent="0.2"/>
    <row r="30597" ht="13.5" customHeight="1" x14ac:dyDescent="0.2"/>
    <row r="30598" ht="13.5" customHeight="1" x14ac:dyDescent="0.2"/>
    <row r="30599" ht="13.5" customHeight="1" x14ac:dyDescent="0.2"/>
    <row r="30600" ht="13.5" customHeight="1" x14ac:dyDescent="0.2"/>
    <row r="30601" ht="13.5" customHeight="1" x14ac:dyDescent="0.2"/>
    <row r="30602" ht="13.5" customHeight="1" x14ac:dyDescent="0.2"/>
    <row r="30603" ht="13.5" customHeight="1" x14ac:dyDescent="0.2"/>
    <row r="30604" ht="13.5" customHeight="1" x14ac:dyDescent="0.2"/>
    <row r="30605" ht="13.5" customHeight="1" x14ac:dyDescent="0.2"/>
    <row r="30606" ht="13.5" customHeight="1" x14ac:dyDescent="0.2"/>
    <row r="30607" ht="13.5" customHeight="1" x14ac:dyDescent="0.2"/>
    <row r="30608" ht="13.5" customHeight="1" x14ac:dyDescent="0.2"/>
    <row r="30609" ht="13.5" customHeight="1" x14ac:dyDescent="0.2"/>
    <row r="30610" ht="13.5" customHeight="1" x14ac:dyDescent="0.2"/>
    <row r="30611" ht="13.5" customHeight="1" x14ac:dyDescent="0.2"/>
    <row r="30612" ht="13.5" customHeight="1" x14ac:dyDescent="0.2"/>
    <row r="30613" ht="13.5" customHeight="1" x14ac:dyDescent="0.2"/>
    <row r="30614" ht="13.5" customHeight="1" x14ac:dyDescent="0.2"/>
    <row r="30615" ht="13.5" customHeight="1" x14ac:dyDescent="0.2"/>
    <row r="30616" ht="13.5" customHeight="1" x14ac:dyDescent="0.2"/>
    <row r="30617" ht="13.5" customHeight="1" x14ac:dyDescent="0.2"/>
    <row r="30618" ht="13.5" customHeight="1" x14ac:dyDescent="0.2"/>
    <row r="30619" ht="13.5" customHeight="1" x14ac:dyDescent="0.2"/>
    <row r="30620" ht="13.5" customHeight="1" x14ac:dyDescent="0.2"/>
    <row r="30621" ht="13.5" customHeight="1" x14ac:dyDescent="0.2"/>
    <row r="30622" ht="13.5" customHeight="1" x14ac:dyDescent="0.2"/>
    <row r="30623" ht="13.5" customHeight="1" x14ac:dyDescent="0.2"/>
    <row r="30624" ht="13.5" customHeight="1" x14ac:dyDescent="0.2"/>
    <row r="30625" ht="13.5" customHeight="1" x14ac:dyDescent="0.2"/>
    <row r="30626" ht="13.5" customHeight="1" x14ac:dyDescent="0.2"/>
    <row r="30627" ht="13.5" customHeight="1" x14ac:dyDescent="0.2"/>
    <row r="30628" ht="13.5" customHeight="1" x14ac:dyDescent="0.2"/>
    <row r="30629" ht="13.5" customHeight="1" x14ac:dyDescent="0.2"/>
    <row r="30630" ht="13.5" customHeight="1" x14ac:dyDescent="0.2"/>
    <row r="30631" ht="13.5" customHeight="1" x14ac:dyDescent="0.2"/>
    <row r="30632" ht="13.5" customHeight="1" x14ac:dyDescent="0.2"/>
    <row r="30633" ht="13.5" customHeight="1" x14ac:dyDescent="0.2"/>
    <row r="30634" ht="13.5" customHeight="1" x14ac:dyDescent="0.2"/>
    <row r="30635" ht="13.5" customHeight="1" x14ac:dyDescent="0.2"/>
    <row r="30636" ht="13.5" customHeight="1" x14ac:dyDescent="0.2"/>
    <row r="30637" ht="13.5" customHeight="1" x14ac:dyDescent="0.2"/>
    <row r="30638" ht="13.5" customHeight="1" x14ac:dyDescent="0.2"/>
    <row r="30639" ht="13.5" customHeight="1" x14ac:dyDescent="0.2"/>
    <row r="30640" ht="13.5" customHeight="1" x14ac:dyDescent="0.2"/>
    <row r="30641" ht="13.5" customHeight="1" x14ac:dyDescent="0.2"/>
    <row r="30642" ht="13.5" customHeight="1" x14ac:dyDescent="0.2"/>
    <row r="30643" ht="13.5" customHeight="1" x14ac:dyDescent="0.2"/>
    <row r="30644" ht="13.5" customHeight="1" x14ac:dyDescent="0.2"/>
    <row r="30645" ht="13.5" customHeight="1" x14ac:dyDescent="0.2"/>
    <row r="30646" ht="13.5" customHeight="1" x14ac:dyDescent="0.2"/>
    <row r="30647" ht="13.5" customHeight="1" x14ac:dyDescent="0.2"/>
    <row r="30648" ht="13.5" customHeight="1" x14ac:dyDescent="0.2"/>
    <row r="30649" ht="13.5" customHeight="1" x14ac:dyDescent="0.2"/>
    <row r="30650" ht="13.5" customHeight="1" x14ac:dyDescent="0.2"/>
    <row r="30651" ht="13.5" customHeight="1" x14ac:dyDescent="0.2"/>
    <row r="30652" ht="13.5" customHeight="1" x14ac:dyDescent="0.2"/>
    <row r="30653" ht="13.5" customHeight="1" x14ac:dyDescent="0.2"/>
    <row r="30654" ht="13.5" customHeight="1" x14ac:dyDescent="0.2"/>
    <row r="30655" ht="13.5" customHeight="1" x14ac:dyDescent="0.2"/>
    <row r="30656" ht="13.5" customHeight="1" x14ac:dyDescent="0.2"/>
    <row r="30657" ht="13.5" customHeight="1" x14ac:dyDescent="0.2"/>
    <row r="30658" ht="13.5" customHeight="1" x14ac:dyDescent="0.2"/>
    <row r="30659" ht="13.5" customHeight="1" x14ac:dyDescent="0.2"/>
    <row r="30660" ht="13.5" customHeight="1" x14ac:dyDescent="0.2"/>
    <row r="30661" ht="13.5" customHeight="1" x14ac:dyDescent="0.2"/>
    <row r="30662" ht="13.5" customHeight="1" x14ac:dyDescent="0.2"/>
    <row r="30663" ht="13.5" customHeight="1" x14ac:dyDescent="0.2"/>
    <row r="30664" ht="13.5" customHeight="1" x14ac:dyDescent="0.2"/>
    <row r="30665" ht="13.5" customHeight="1" x14ac:dyDescent="0.2"/>
    <row r="30666" ht="13.5" customHeight="1" x14ac:dyDescent="0.2"/>
    <row r="30667" ht="13.5" customHeight="1" x14ac:dyDescent="0.2"/>
    <row r="30668" ht="13.5" customHeight="1" x14ac:dyDescent="0.2"/>
    <row r="30669" ht="13.5" customHeight="1" x14ac:dyDescent="0.2"/>
    <row r="30670" ht="13.5" customHeight="1" x14ac:dyDescent="0.2"/>
    <row r="30671" ht="13.5" customHeight="1" x14ac:dyDescent="0.2"/>
    <row r="30672" ht="13.5" customHeight="1" x14ac:dyDescent="0.2"/>
    <row r="30673" ht="13.5" customHeight="1" x14ac:dyDescent="0.2"/>
    <row r="30674" ht="13.5" customHeight="1" x14ac:dyDescent="0.2"/>
    <row r="30675" ht="13.5" customHeight="1" x14ac:dyDescent="0.2"/>
    <row r="30676" ht="13.5" customHeight="1" x14ac:dyDescent="0.2"/>
    <row r="30677" ht="13.5" customHeight="1" x14ac:dyDescent="0.2"/>
    <row r="30678" ht="13.5" customHeight="1" x14ac:dyDescent="0.2"/>
    <row r="30679" ht="13.5" customHeight="1" x14ac:dyDescent="0.2"/>
    <row r="30680" ht="13.5" customHeight="1" x14ac:dyDescent="0.2"/>
    <row r="30681" ht="13.5" customHeight="1" x14ac:dyDescent="0.2"/>
    <row r="30682" ht="13.5" customHeight="1" x14ac:dyDescent="0.2"/>
    <row r="30683" ht="13.5" customHeight="1" x14ac:dyDescent="0.2"/>
    <row r="30684" ht="13.5" customHeight="1" x14ac:dyDescent="0.2"/>
    <row r="30685" ht="13.5" customHeight="1" x14ac:dyDescent="0.2"/>
    <row r="30686" ht="13.5" customHeight="1" x14ac:dyDescent="0.2"/>
    <row r="30687" ht="13.5" customHeight="1" x14ac:dyDescent="0.2"/>
    <row r="30688" ht="13.5" customHeight="1" x14ac:dyDescent="0.2"/>
    <row r="30689" ht="13.5" customHeight="1" x14ac:dyDescent="0.2"/>
    <row r="30690" ht="13.5" customHeight="1" x14ac:dyDescent="0.2"/>
    <row r="30691" ht="13.5" customHeight="1" x14ac:dyDescent="0.2"/>
    <row r="30692" ht="13.5" customHeight="1" x14ac:dyDescent="0.2"/>
    <row r="30693" ht="13.5" customHeight="1" x14ac:dyDescent="0.2"/>
    <row r="30694" ht="13.5" customHeight="1" x14ac:dyDescent="0.2"/>
    <row r="30695" ht="13.5" customHeight="1" x14ac:dyDescent="0.2"/>
    <row r="30696" ht="13.5" customHeight="1" x14ac:dyDescent="0.2"/>
    <row r="30697" ht="13.5" customHeight="1" x14ac:dyDescent="0.2"/>
    <row r="30698" ht="13.5" customHeight="1" x14ac:dyDescent="0.2"/>
    <row r="30699" ht="13.5" customHeight="1" x14ac:dyDescent="0.2"/>
    <row r="30700" ht="13.5" customHeight="1" x14ac:dyDescent="0.2"/>
    <row r="30701" ht="13.5" customHeight="1" x14ac:dyDescent="0.2"/>
    <row r="30702" ht="13.5" customHeight="1" x14ac:dyDescent="0.2"/>
    <row r="30703" ht="13.5" customHeight="1" x14ac:dyDescent="0.2"/>
    <row r="30704" ht="13.5" customHeight="1" x14ac:dyDescent="0.2"/>
    <row r="30705" ht="13.5" customHeight="1" x14ac:dyDescent="0.2"/>
    <row r="30706" ht="13.5" customHeight="1" x14ac:dyDescent="0.2"/>
    <row r="30707" ht="13.5" customHeight="1" x14ac:dyDescent="0.2"/>
    <row r="30708" ht="13.5" customHeight="1" x14ac:dyDescent="0.2"/>
    <row r="30709" ht="13.5" customHeight="1" x14ac:dyDescent="0.2"/>
    <row r="30710" ht="13.5" customHeight="1" x14ac:dyDescent="0.2"/>
    <row r="30711" ht="13.5" customHeight="1" x14ac:dyDescent="0.2"/>
    <row r="30712" ht="13.5" customHeight="1" x14ac:dyDescent="0.2"/>
    <row r="30713" ht="13.5" customHeight="1" x14ac:dyDescent="0.2"/>
    <row r="30714" ht="13.5" customHeight="1" x14ac:dyDescent="0.2"/>
    <row r="30715" ht="13.5" customHeight="1" x14ac:dyDescent="0.2"/>
    <row r="30716" ht="13.5" customHeight="1" x14ac:dyDescent="0.2"/>
    <row r="30717" ht="13.5" customHeight="1" x14ac:dyDescent="0.2"/>
    <row r="30718" ht="13.5" customHeight="1" x14ac:dyDescent="0.2"/>
    <row r="30719" ht="13.5" customHeight="1" x14ac:dyDescent="0.2"/>
    <row r="30720" ht="13.5" customHeight="1" x14ac:dyDescent="0.2"/>
    <row r="30721" ht="13.5" customHeight="1" x14ac:dyDescent="0.2"/>
    <row r="30722" ht="13.5" customHeight="1" x14ac:dyDescent="0.2"/>
    <row r="30723" ht="13.5" customHeight="1" x14ac:dyDescent="0.2"/>
    <row r="30724" ht="13.5" customHeight="1" x14ac:dyDescent="0.2"/>
    <row r="30725" ht="13.5" customHeight="1" x14ac:dyDescent="0.2"/>
    <row r="30726" ht="13.5" customHeight="1" x14ac:dyDescent="0.2"/>
    <row r="30727" ht="13.5" customHeight="1" x14ac:dyDescent="0.2"/>
    <row r="30728" ht="13.5" customHeight="1" x14ac:dyDescent="0.2"/>
    <row r="30729" ht="13.5" customHeight="1" x14ac:dyDescent="0.2"/>
    <row r="30730" ht="13.5" customHeight="1" x14ac:dyDescent="0.2"/>
    <row r="30731" ht="13.5" customHeight="1" x14ac:dyDescent="0.2"/>
    <row r="30732" ht="13.5" customHeight="1" x14ac:dyDescent="0.2"/>
    <row r="30733" ht="13.5" customHeight="1" x14ac:dyDescent="0.2"/>
    <row r="30734" ht="13.5" customHeight="1" x14ac:dyDescent="0.2"/>
    <row r="30735" ht="13.5" customHeight="1" x14ac:dyDescent="0.2"/>
    <row r="30736" ht="13.5" customHeight="1" x14ac:dyDescent="0.2"/>
    <row r="30737" ht="13.5" customHeight="1" x14ac:dyDescent="0.2"/>
    <row r="30738" ht="13.5" customHeight="1" x14ac:dyDescent="0.2"/>
    <row r="30739" ht="13.5" customHeight="1" x14ac:dyDescent="0.2"/>
    <row r="30740" ht="13.5" customHeight="1" x14ac:dyDescent="0.2"/>
    <row r="30741" ht="13.5" customHeight="1" x14ac:dyDescent="0.2"/>
    <row r="30742" ht="13.5" customHeight="1" x14ac:dyDescent="0.2"/>
    <row r="30743" ht="13.5" customHeight="1" x14ac:dyDescent="0.2"/>
    <row r="30744" ht="13.5" customHeight="1" x14ac:dyDescent="0.2"/>
    <row r="30745" ht="13.5" customHeight="1" x14ac:dyDescent="0.2"/>
    <row r="30746" ht="13.5" customHeight="1" x14ac:dyDescent="0.2"/>
    <row r="30747" ht="13.5" customHeight="1" x14ac:dyDescent="0.2"/>
    <row r="30748" ht="13.5" customHeight="1" x14ac:dyDescent="0.2"/>
    <row r="30749" ht="13.5" customHeight="1" x14ac:dyDescent="0.2"/>
    <row r="30750" ht="13.5" customHeight="1" x14ac:dyDescent="0.2"/>
    <row r="30751" ht="13.5" customHeight="1" x14ac:dyDescent="0.2"/>
    <row r="30752" ht="13.5" customHeight="1" x14ac:dyDescent="0.2"/>
    <row r="30753" ht="13.5" customHeight="1" x14ac:dyDescent="0.2"/>
    <row r="30754" ht="13.5" customHeight="1" x14ac:dyDescent="0.2"/>
    <row r="30755" ht="13.5" customHeight="1" x14ac:dyDescent="0.2"/>
    <row r="30756" ht="13.5" customHeight="1" x14ac:dyDescent="0.2"/>
    <row r="30757" ht="13.5" customHeight="1" x14ac:dyDescent="0.2"/>
    <row r="30758" ht="13.5" customHeight="1" x14ac:dyDescent="0.2"/>
    <row r="30759" ht="13.5" customHeight="1" x14ac:dyDescent="0.2"/>
    <row r="30760" ht="13.5" customHeight="1" x14ac:dyDescent="0.2"/>
    <row r="30761" ht="13.5" customHeight="1" x14ac:dyDescent="0.2"/>
    <row r="30762" ht="13.5" customHeight="1" x14ac:dyDescent="0.2"/>
    <row r="30763" ht="13.5" customHeight="1" x14ac:dyDescent="0.2"/>
    <row r="30764" ht="13.5" customHeight="1" x14ac:dyDescent="0.2"/>
    <row r="30765" ht="13.5" customHeight="1" x14ac:dyDescent="0.2"/>
    <row r="30766" ht="13.5" customHeight="1" x14ac:dyDescent="0.2"/>
    <row r="30767" ht="13.5" customHeight="1" x14ac:dyDescent="0.2"/>
    <row r="30768" ht="13.5" customHeight="1" x14ac:dyDescent="0.2"/>
    <row r="30769" ht="13.5" customHeight="1" x14ac:dyDescent="0.2"/>
    <row r="30770" ht="13.5" customHeight="1" x14ac:dyDescent="0.2"/>
    <row r="30771" ht="13.5" customHeight="1" x14ac:dyDescent="0.2"/>
    <row r="30772" ht="13.5" customHeight="1" x14ac:dyDescent="0.2"/>
    <row r="30773" ht="13.5" customHeight="1" x14ac:dyDescent="0.2"/>
    <row r="30774" ht="13.5" customHeight="1" x14ac:dyDescent="0.2"/>
    <row r="30775" ht="13.5" customHeight="1" x14ac:dyDescent="0.2"/>
    <row r="30776" ht="13.5" customHeight="1" x14ac:dyDescent="0.2"/>
    <row r="30777" ht="13.5" customHeight="1" x14ac:dyDescent="0.2"/>
    <row r="30778" ht="13.5" customHeight="1" x14ac:dyDescent="0.2"/>
    <row r="30779" ht="13.5" customHeight="1" x14ac:dyDescent="0.2"/>
    <row r="30780" ht="13.5" customHeight="1" x14ac:dyDescent="0.2"/>
    <row r="30781" ht="13.5" customHeight="1" x14ac:dyDescent="0.2"/>
    <row r="30782" ht="13.5" customHeight="1" x14ac:dyDescent="0.2"/>
    <row r="30783" ht="13.5" customHeight="1" x14ac:dyDescent="0.2"/>
    <row r="30784" ht="13.5" customHeight="1" x14ac:dyDescent="0.2"/>
    <row r="30785" ht="13.5" customHeight="1" x14ac:dyDescent="0.2"/>
    <row r="30786" ht="13.5" customHeight="1" x14ac:dyDescent="0.2"/>
    <row r="30787" ht="13.5" customHeight="1" x14ac:dyDescent="0.2"/>
    <row r="30788" ht="13.5" customHeight="1" x14ac:dyDescent="0.2"/>
    <row r="30789" ht="13.5" customHeight="1" x14ac:dyDescent="0.2"/>
    <row r="30790" ht="13.5" customHeight="1" x14ac:dyDescent="0.2"/>
    <row r="30791" ht="13.5" customHeight="1" x14ac:dyDescent="0.2"/>
    <row r="30792" ht="13.5" customHeight="1" x14ac:dyDescent="0.2"/>
    <row r="30793" ht="13.5" customHeight="1" x14ac:dyDescent="0.2"/>
    <row r="30794" ht="13.5" customHeight="1" x14ac:dyDescent="0.2"/>
    <row r="30795" ht="13.5" customHeight="1" x14ac:dyDescent="0.2"/>
    <row r="30796" ht="13.5" customHeight="1" x14ac:dyDescent="0.2"/>
    <row r="30797" ht="13.5" customHeight="1" x14ac:dyDescent="0.2"/>
    <row r="30798" ht="13.5" customHeight="1" x14ac:dyDescent="0.2"/>
    <row r="30799" ht="13.5" customHeight="1" x14ac:dyDescent="0.2"/>
    <row r="30800" ht="13.5" customHeight="1" x14ac:dyDescent="0.2"/>
    <row r="30801" ht="13.5" customHeight="1" x14ac:dyDescent="0.2"/>
    <row r="30802" ht="13.5" customHeight="1" x14ac:dyDescent="0.2"/>
    <row r="30803" ht="13.5" customHeight="1" x14ac:dyDescent="0.2"/>
    <row r="30804" ht="13.5" customHeight="1" x14ac:dyDescent="0.2"/>
    <row r="30805" ht="13.5" customHeight="1" x14ac:dyDescent="0.2"/>
    <row r="30806" ht="13.5" customHeight="1" x14ac:dyDescent="0.2"/>
    <row r="30807" ht="13.5" customHeight="1" x14ac:dyDescent="0.2"/>
    <row r="30808" ht="13.5" customHeight="1" x14ac:dyDescent="0.2"/>
    <row r="30809" ht="13.5" customHeight="1" x14ac:dyDescent="0.2"/>
    <row r="30810" ht="13.5" customHeight="1" x14ac:dyDescent="0.2"/>
    <row r="30811" ht="13.5" customHeight="1" x14ac:dyDescent="0.2"/>
    <row r="30812" ht="13.5" customHeight="1" x14ac:dyDescent="0.2"/>
    <row r="30813" ht="13.5" customHeight="1" x14ac:dyDescent="0.2"/>
    <row r="30814" ht="13.5" customHeight="1" x14ac:dyDescent="0.2"/>
    <row r="30815" ht="13.5" customHeight="1" x14ac:dyDescent="0.2"/>
    <row r="30816" ht="13.5" customHeight="1" x14ac:dyDescent="0.2"/>
    <row r="30817" ht="13.5" customHeight="1" x14ac:dyDescent="0.2"/>
    <row r="30818" ht="13.5" customHeight="1" x14ac:dyDescent="0.2"/>
    <row r="30819" ht="13.5" customHeight="1" x14ac:dyDescent="0.2"/>
    <row r="30820" ht="13.5" customHeight="1" x14ac:dyDescent="0.2"/>
    <row r="30821" ht="13.5" customHeight="1" x14ac:dyDescent="0.2"/>
    <row r="30822" ht="13.5" customHeight="1" x14ac:dyDescent="0.2"/>
    <row r="30823" ht="13.5" customHeight="1" x14ac:dyDescent="0.2"/>
    <row r="30824" ht="13.5" customHeight="1" x14ac:dyDescent="0.2"/>
    <row r="30825" ht="13.5" customHeight="1" x14ac:dyDescent="0.2"/>
    <row r="30826" ht="13.5" customHeight="1" x14ac:dyDescent="0.2"/>
    <row r="30827" ht="13.5" customHeight="1" x14ac:dyDescent="0.2"/>
    <row r="30828" ht="13.5" customHeight="1" x14ac:dyDescent="0.2"/>
    <row r="30829" ht="13.5" customHeight="1" x14ac:dyDescent="0.2"/>
    <row r="30830" ht="13.5" customHeight="1" x14ac:dyDescent="0.2"/>
    <row r="30831" ht="13.5" customHeight="1" x14ac:dyDescent="0.2"/>
    <row r="30832" ht="13.5" customHeight="1" x14ac:dyDescent="0.2"/>
    <row r="30833" ht="13.5" customHeight="1" x14ac:dyDescent="0.2"/>
    <row r="30834" ht="13.5" customHeight="1" x14ac:dyDescent="0.2"/>
    <row r="30835" ht="13.5" customHeight="1" x14ac:dyDescent="0.2"/>
    <row r="30836" ht="13.5" customHeight="1" x14ac:dyDescent="0.2"/>
    <row r="30837" ht="13.5" customHeight="1" x14ac:dyDescent="0.2"/>
    <row r="30838" ht="13.5" customHeight="1" x14ac:dyDescent="0.2"/>
    <row r="30839" ht="13.5" customHeight="1" x14ac:dyDescent="0.2"/>
    <row r="30840" ht="13.5" customHeight="1" x14ac:dyDescent="0.2"/>
    <row r="30841" ht="13.5" customHeight="1" x14ac:dyDescent="0.2"/>
    <row r="30842" ht="13.5" customHeight="1" x14ac:dyDescent="0.2"/>
    <row r="30843" ht="13.5" customHeight="1" x14ac:dyDescent="0.2"/>
    <row r="30844" ht="13.5" customHeight="1" x14ac:dyDescent="0.2"/>
    <row r="30845" ht="13.5" customHeight="1" x14ac:dyDescent="0.2"/>
    <row r="30846" ht="13.5" customHeight="1" x14ac:dyDescent="0.2"/>
    <row r="30847" ht="13.5" customHeight="1" x14ac:dyDescent="0.2"/>
    <row r="30848" ht="13.5" customHeight="1" x14ac:dyDescent="0.2"/>
    <row r="30849" ht="13.5" customHeight="1" x14ac:dyDescent="0.2"/>
    <row r="30850" ht="13.5" customHeight="1" x14ac:dyDescent="0.2"/>
    <row r="30851" ht="13.5" customHeight="1" x14ac:dyDescent="0.2"/>
    <row r="30852" ht="13.5" customHeight="1" x14ac:dyDescent="0.2"/>
    <row r="30853" ht="13.5" customHeight="1" x14ac:dyDescent="0.2"/>
    <row r="30854" ht="13.5" customHeight="1" x14ac:dyDescent="0.2"/>
    <row r="30855" ht="13.5" customHeight="1" x14ac:dyDescent="0.2"/>
    <row r="30856" ht="13.5" customHeight="1" x14ac:dyDescent="0.2"/>
    <row r="30857" ht="13.5" customHeight="1" x14ac:dyDescent="0.2"/>
    <row r="30858" ht="13.5" customHeight="1" x14ac:dyDescent="0.2"/>
    <row r="30859" ht="13.5" customHeight="1" x14ac:dyDescent="0.2"/>
    <row r="30860" ht="13.5" customHeight="1" x14ac:dyDescent="0.2"/>
    <row r="30861" ht="13.5" customHeight="1" x14ac:dyDescent="0.2"/>
    <row r="30862" ht="13.5" customHeight="1" x14ac:dyDescent="0.2"/>
    <row r="30863" ht="13.5" customHeight="1" x14ac:dyDescent="0.2"/>
    <row r="30864" ht="13.5" customHeight="1" x14ac:dyDescent="0.2"/>
    <row r="30865" ht="13.5" customHeight="1" x14ac:dyDescent="0.2"/>
    <row r="30866" ht="13.5" customHeight="1" x14ac:dyDescent="0.2"/>
    <row r="30867" ht="13.5" customHeight="1" x14ac:dyDescent="0.2"/>
    <row r="30868" ht="13.5" customHeight="1" x14ac:dyDescent="0.2"/>
    <row r="30869" ht="13.5" customHeight="1" x14ac:dyDescent="0.2"/>
    <row r="30870" ht="13.5" customHeight="1" x14ac:dyDescent="0.2"/>
    <row r="30871" ht="13.5" customHeight="1" x14ac:dyDescent="0.2"/>
    <row r="30872" ht="13.5" customHeight="1" x14ac:dyDescent="0.2"/>
    <row r="30873" ht="13.5" customHeight="1" x14ac:dyDescent="0.2"/>
    <row r="30874" ht="13.5" customHeight="1" x14ac:dyDescent="0.2"/>
    <row r="30875" ht="13.5" customHeight="1" x14ac:dyDescent="0.2"/>
    <row r="30876" ht="13.5" customHeight="1" x14ac:dyDescent="0.2"/>
    <row r="30877" ht="13.5" customHeight="1" x14ac:dyDescent="0.2"/>
    <row r="30878" ht="13.5" customHeight="1" x14ac:dyDescent="0.2"/>
    <row r="30879" ht="13.5" customHeight="1" x14ac:dyDescent="0.2"/>
    <row r="30880" ht="13.5" customHeight="1" x14ac:dyDescent="0.2"/>
    <row r="30881" ht="13.5" customHeight="1" x14ac:dyDescent="0.2"/>
    <row r="30882" ht="13.5" customHeight="1" x14ac:dyDescent="0.2"/>
    <row r="30883" ht="13.5" customHeight="1" x14ac:dyDescent="0.2"/>
    <row r="30884" ht="13.5" customHeight="1" x14ac:dyDescent="0.2"/>
    <row r="30885" ht="13.5" customHeight="1" x14ac:dyDescent="0.2"/>
    <row r="30886" ht="13.5" customHeight="1" x14ac:dyDescent="0.2"/>
    <row r="30887" ht="13.5" customHeight="1" x14ac:dyDescent="0.2"/>
    <row r="30888" ht="13.5" customHeight="1" x14ac:dyDescent="0.2"/>
    <row r="30889" ht="13.5" customHeight="1" x14ac:dyDescent="0.2"/>
    <row r="30890" ht="13.5" customHeight="1" x14ac:dyDescent="0.2"/>
    <row r="30891" ht="13.5" customHeight="1" x14ac:dyDescent="0.2"/>
    <row r="30892" ht="13.5" customHeight="1" x14ac:dyDescent="0.2"/>
    <row r="30893" ht="13.5" customHeight="1" x14ac:dyDescent="0.2"/>
    <row r="30894" ht="13.5" customHeight="1" x14ac:dyDescent="0.2"/>
    <row r="30895" ht="13.5" customHeight="1" x14ac:dyDescent="0.2"/>
    <row r="30896" ht="13.5" customHeight="1" x14ac:dyDescent="0.2"/>
    <row r="30897" ht="13.5" customHeight="1" x14ac:dyDescent="0.2"/>
    <row r="30898" ht="13.5" customHeight="1" x14ac:dyDescent="0.2"/>
    <row r="30899" ht="13.5" customHeight="1" x14ac:dyDescent="0.2"/>
    <row r="30900" ht="13.5" customHeight="1" x14ac:dyDescent="0.2"/>
    <row r="30901" ht="13.5" customHeight="1" x14ac:dyDescent="0.2"/>
    <row r="30902" ht="13.5" customHeight="1" x14ac:dyDescent="0.2"/>
    <row r="30903" ht="13.5" customHeight="1" x14ac:dyDescent="0.2"/>
    <row r="30904" ht="13.5" customHeight="1" x14ac:dyDescent="0.2"/>
    <row r="30905" ht="13.5" customHeight="1" x14ac:dyDescent="0.2"/>
    <row r="30906" ht="13.5" customHeight="1" x14ac:dyDescent="0.2"/>
    <row r="30907" ht="13.5" customHeight="1" x14ac:dyDescent="0.2"/>
    <row r="30908" ht="13.5" customHeight="1" x14ac:dyDescent="0.2"/>
    <row r="30909" ht="13.5" customHeight="1" x14ac:dyDescent="0.2"/>
    <row r="30910" ht="13.5" customHeight="1" x14ac:dyDescent="0.2"/>
    <row r="30911" ht="13.5" customHeight="1" x14ac:dyDescent="0.2"/>
    <row r="30912" ht="13.5" customHeight="1" x14ac:dyDescent="0.2"/>
    <row r="30913" ht="13.5" customHeight="1" x14ac:dyDescent="0.2"/>
    <row r="30914" ht="13.5" customHeight="1" x14ac:dyDescent="0.2"/>
    <row r="30915" ht="13.5" customHeight="1" x14ac:dyDescent="0.2"/>
    <row r="30916" ht="13.5" customHeight="1" x14ac:dyDescent="0.2"/>
    <row r="30917" ht="13.5" customHeight="1" x14ac:dyDescent="0.2"/>
    <row r="30918" ht="13.5" customHeight="1" x14ac:dyDescent="0.2"/>
    <row r="30919" ht="13.5" customHeight="1" x14ac:dyDescent="0.2"/>
    <row r="30920" ht="13.5" customHeight="1" x14ac:dyDescent="0.2"/>
    <row r="30921" ht="13.5" customHeight="1" x14ac:dyDescent="0.2"/>
    <row r="30922" ht="13.5" customHeight="1" x14ac:dyDescent="0.2"/>
    <row r="30923" ht="13.5" customHeight="1" x14ac:dyDescent="0.2"/>
    <row r="30924" ht="13.5" customHeight="1" x14ac:dyDescent="0.2"/>
    <row r="30925" ht="13.5" customHeight="1" x14ac:dyDescent="0.2"/>
    <row r="30926" ht="13.5" customHeight="1" x14ac:dyDescent="0.2"/>
    <row r="30927" ht="13.5" customHeight="1" x14ac:dyDescent="0.2"/>
    <row r="30928" ht="13.5" customHeight="1" x14ac:dyDescent="0.2"/>
    <row r="30929" ht="13.5" customHeight="1" x14ac:dyDescent="0.2"/>
    <row r="30930" ht="13.5" customHeight="1" x14ac:dyDescent="0.2"/>
    <row r="30931" ht="13.5" customHeight="1" x14ac:dyDescent="0.2"/>
    <row r="30932" ht="13.5" customHeight="1" x14ac:dyDescent="0.2"/>
    <row r="30933" ht="13.5" customHeight="1" x14ac:dyDescent="0.2"/>
    <row r="30934" ht="13.5" customHeight="1" x14ac:dyDescent="0.2"/>
    <row r="30935" ht="13.5" customHeight="1" x14ac:dyDescent="0.2"/>
    <row r="30936" ht="13.5" customHeight="1" x14ac:dyDescent="0.2"/>
    <row r="30937" ht="13.5" customHeight="1" x14ac:dyDescent="0.2"/>
    <row r="30938" ht="13.5" customHeight="1" x14ac:dyDescent="0.2"/>
    <row r="30939" ht="13.5" customHeight="1" x14ac:dyDescent="0.2"/>
    <row r="30940" ht="13.5" customHeight="1" x14ac:dyDescent="0.2"/>
    <row r="30941" ht="13.5" customHeight="1" x14ac:dyDescent="0.2"/>
    <row r="30942" ht="13.5" customHeight="1" x14ac:dyDescent="0.2"/>
    <row r="30943" ht="13.5" customHeight="1" x14ac:dyDescent="0.2"/>
    <row r="30944" ht="13.5" customHeight="1" x14ac:dyDescent="0.2"/>
    <row r="30945" ht="13.5" customHeight="1" x14ac:dyDescent="0.2"/>
    <row r="30946" ht="13.5" customHeight="1" x14ac:dyDescent="0.2"/>
    <row r="30947" ht="13.5" customHeight="1" x14ac:dyDescent="0.2"/>
    <row r="30948" ht="13.5" customHeight="1" x14ac:dyDescent="0.2"/>
    <row r="30949" ht="13.5" customHeight="1" x14ac:dyDescent="0.2"/>
    <row r="30950" ht="13.5" customHeight="1" x14ac:dyDescent="0.2"/>
    <row r="30951" ht="13.5" customHeight="1" x14ac:dyDescent="0.2"/>
    <row r="30952" ht="13.5" customHeight="1" x14ac:dyDescent="0.2"/>
    <row r="30953" ht="13.5" customHeight="1" x14ac:dyDescent="0.2"/>
    <row r="30954" ht="13.5" customHeight="1" x14ac:dyDescent="0.2"/>
    <row r="30955" ht="13.5" customHeight="1" x14ac:dyDescent="0.2"/>
    <row r="30956" ht="13.5" customHeight="1" x14ac:dyDescent="0.2"/>
    <row r="30957" ht="13.5" customHeight="1" x14ac:dyDescent="0.2"/>
    <row r="30958" ht="13.5" customHeight="1" x14ac:dyDescent="0.2"/>
    <row r="30959" ht="13.5" customHeight="1" x14ac:dyDescent="0.2"/>
    <row r="30960" ht="13.5" customHeight="1" x14ac:dyDescent="0.2"/>
    <row r="30961" ht="13.5" customHeight="1" x14ac:dyDescent="0.2"/>
    <row r="30962" ht="13.5" customHeight="1" x14ac:dyDescent="0.2"/>
    <row r="30963" ht="13.5" customHeight="1" x14ac:dyDescent="0.2"/>
    <row r="30964" ht="13.5" customHeight="1" x14ac:dyDescent="0.2"/>
    <row r="30965" ht="13.5" customHeight="1" x14ac:dyDescent="0.2"/>
    <row r="30966" ht="13.5" customHeight="1" x14ac:dyDescent="0.2"/>
    <row r="30967" ht="13.5" customHeight="1" x14ac:dyDescent="0.2"/>
    <row r="30968" ht="13.5" customHeight="1" x14ac:dyDescent="0.2"/>
    <row r="30969" ht="13.5" customHeight="1" x14ac:dyDescent="0.2"/>
    <row r="30970" ht="13.5" customHeight="1" x14ac:dyDescent="0.2"/>
    <row r="30971" ht="13.5" customHeight="1" x14ac:dyDescent="0.2"/>
    <row r="30972" ht="13.5" customHeight="1" x14ac:dyDescent="0.2"/>
    <row r="30973" ht="13.5" customHeight="1" x14ac:dyDescent="0.2"/>
    <row r="30974" ht="13.5" customHeight="1" x14ac:dyDescent="0.2"/>
    <row r="30975" ht="13.5" customHeight="1" x14ac:dyDescent="0.2"/>
    <row r="30976" ht="13.5" customHeight="1" x14ac:dyDescent="0.2"/>
    <row r="30977" ht="13.5" customHeight="1" x14ac:dyDescent="0.2"/>
    <row r="30978" ht="13.5" customHeight="1" x14ac:dyDescent="0.2"/>
    <row r="30979" ht="13.5" customHeight="1" x14ac:dyDescent="0.2"/>
    <row r="30980" ht="13.5" customHeight="1" x14ac:dyDescent="0.2"/>
    <row r="30981" ht="13.5" customHeight="1" x14ac:dyDescent="0.2"/>
    <row r="30982" ht="13.5" customHeight="1" x14ac:dyDescent="0.2"/>
    <row r="30983" ht="13.5" customHeight="1" x14ac:dyDescent="0.2"/>
    <row r="30984" ht="13.5" customHeight="1" x14ac:dyDescent="0.2"/>
    <row r="30985" ht="13.5" customHeight="1" x14ac:dyDescent="0.2"/>
    <row r="30986" ht="13.5" customHeight="1" x14ac:dyDescent="0.2"/>
    <row r="30987" ht="13.5" customHeight="1" x14ac:dyDescent="0.2"/>
    <row r="30988" ht="13.5" customHeight="1" x14ac:dyDescent="0.2"/>
    <row r="30989" ht="13.5" customHeight="1" x14ac:dyDescent="0.2"/>
    <row r="30990" ht="13.5" customHeight="1" x14ac:dyDescent="0.2"/>
    <row r="30991" ht="13.5" customHeight="1" x14ac:dyDescent="0.2"/>
    <row r="30992" ht="13.5" customHeight="1" x14ac:dyDescent="0.2"/>
    <row r="30993" ht="13.5" customHeight="1" x14ac:dyDescent="0.2"/>
    <row r="30994" ht="13.5" customHeight="1" x14ac:dyDescent="0.2"/>
    <row r="30995" ht="13.5" customHeight="1" x14ac:dyDescent="0.2"/>
    <row r="30996" ht="13.5" customHeight="1" x14ac:dyDescent="0.2"/>
    <row r="30997" ht="13.5" customHeight="1" x14ac:dyDescent="0.2"/>
    <row r="30998" ht="13.5" customHeight="1" x14ac:dyDescent="0.2"/>
    <row r="30999" ht="13.5" customHeight="1" x14ac:dyDescent="0.2"/>
    <row r="31000" ht="13.5" customHeight="1" x14ac:dyDescent="0.2"/>
    <row r="31001" ht="13.5" customHeight="1" x14ac:dyDescent="0.2"/>
    <row r="31002" ht="13.5" customHeight="1" x14ac:dyDescent="0.2"/>
    <row r="31003" ht="13.5" customHeight="1" x14ac:dyDescent="0.2"/>
    <row r="31004" ht="13.5" customHeight="1" x14ac:dyDescent="0.2"/>
    <row r="31005" ht="13.5" customHeight="1" x14ac:dyDescent="0.2"/>
    <row r="31006" ht="13.5" customHeight="1" x14ac:dyDescent="0.2"/>
    <row r="31007" ht="13.5" customHeight="1" x14ac:dyDescent="0.2"/>
    <row r="31008" ht="13.5" customHeight="1" x14ac:dyDescent="0.2"/>
    <row r="31009" ht="13.5" customHeight="1" x14ac:dyDescent="0.2"/>
    <row r="31010" ht="13.5" customHeight="1" x14ac:dyDescent="0.2"/>
    <row r="31011" ht="13.5" customHeight="1" x14ac:dyDescent="0.2"/>
    <row r="31012" ht="13.5" customHeight="1" x14ac:dyDescent="0.2"/>
    <row r="31013" ht="13.5" customHeight="1" x14ac:dyDescent="0.2"/>
    <row r="31014" ht="13.5" customHeight="1" x14ac:dyDescent="0.2"/>
    <row r="31015" ht="13.5" customHeight="1" x14ac:dyDescent="0.2"/>
    <row r="31016" ht="13.5" customHeight="1" x14ac:dyDescent="0.2"/>
    <row r="31017" ht="13.5" customHeight="1" x14ac:dyDescent="0.2"/>
    <row r="31018" ht="13.5" customHeight="1" x14ac:dyDescent="0.2"/>
    <row r="31019" ht="13.5" customHeight="1" x14ac:dyDescent="0.2"/>
    <row r="31020" ht="13.5" customHeight="1" x14ac:dyDescent="0.2"/>
    <row r="31021" ht="13.5" customHeight="1" x14ac:dyDescent="0.2"/>
    <row r="31022" ht="13.5" customHeight="1" x14ac:dyDescent="0.2"/>
    <row r="31023" ht="13.5" customHeight="1" x14ac:dyDescent="0.2"/>
    <row r="31024" ht="13.5" customHeight="1" x14ac:dyDescent="0.2"/>
    <row r="31025" ht="13.5" customHeight="1" x14ac:dyDescent="0.2"/>
    <row r="31026" ht="13.5" customHeight="1" x14ac:dyDescent="0.2"/>
    <row r="31027" ht="13.5" customHeight="1" x14ac:dyDescent="0.2"/>
    <row r="31028" ht="13.5" customHeight="1" x14ac:dyDescent="0.2"/>
    <row r="31029" ht="13.5" customHeight="1" x14ac:dyDescent="0.2"/>
    <row r="31030" ht="13.5" customHeight="1" x14ac:dyDescent="0.2"/>
    <row r="31031" ht="13.5" customHeight="1" x14ac:dyDescent="0.2"/>
    <row r="31032" ht="13.5" customHeight="1" x14ac:dyDescent="0.2"/>
    <row r="31033" ht="13.5" customHeight="1" x14ac:dyDescent="0.2"/>
    <row r="31034" ht="13.5" customHeight="1" x14ac:dyDescent="0.2"/>
    <row r="31035" ht="13.5" customHeight="1" x14ac:dyDescent="0.2"/>
    <row r="31036" ht="13.5" customHeight="1" x14ac:dyDescent="0.2"/>
    <row r="31037" ht="13.5" customHeight="1" x14ac:dyDescent="0.2"/>
    <row r="31038" ht="13.5" customHeight="1" x14ac:dyDescent="0.2"/>
    <row r="31039" ht="13.5" customHeight="1" x14ac:dyDescent="0.2"/>
    <row r="31040" ht="13.5" customHeight="1" x14ac:dyDescent="0.2"/>
    <row r="31041" ht="13.5" customHeight="1" x14ac:dyDescent="0.2"/>
    <row r="31042" ht="13.5" customHeight="1" x14ac:dyDescent="0.2"/>
    <row r="31043" ht="13.5" customHeight="1" x14ac:dyDescent="0.2"/>
    <row r="31044" ht="13.5" customHeight="1" x14ac:dyDescent="0.2"/>
    <row r="31045" ht="13.5" customHeight="1" x14ac:dyDescent="0.2"/>
    <row r="31046" ht="13.5" customHeight="1" x14ac:dyDescent="0.2"/>
    <row r="31047" ht="13.5" customHeight="1" x14ac:dyDescent="0.2"/>
    <row r="31048" ht="13.5" customHeight="1" x14ac:dyDescent="0.2"/>
    <row r="31049" ht="13.5" customHeight="1" x14ac:dyDescent="0.2"/>
    <row r="31050" ht="13.5" customHeight="1" x14ac:dyDescent="0.2"/>
    <row r="31051" ht="13.5" customHeight="1" x14ac:dyDescent="0.2"/>
    <row r="31052" ht="13.5" customHeight="1" x14ac:dyDescent="0.2"/>
    <row r="31053" ht="13.5" customHeight="1" x14ac:dyDescent="0.2"/>
    <row r="31054" ht="13.5" customHeight="1" x14ac:dyDescent="0.2"/>
    <row r="31055" ht="13.5" customHeight="1" x14ac:dyDescent="0.2"/>
    <row r="31056" ht="13.5" customHeight="1" x14ac:dyDescent="0.2"/>
    <row r="31057" ht="13.5" customHeight="1" x14ac:dyDescent="0.2"/>
    <row r="31058" ht="13.5" customHeight="1" x14ac:dyDescent="0.2"/>
    <row r="31059" ht="13.5" customHeight="1" x14ac:dyDescent="0.2"/>
    <row r="31060" ht="13.5" customHeight="1" x14ac:dyDescent="0.2"/>
    <row r="31061" ht="13.5" customHeight="1" x14ac:dyDescent="0.2"/>
    <row r="31062" ht="13.5" customHeight="1" x14ac:dyDescent="0.2"/>
    <row r="31063" ht="13.5" customHeight="1" x14ac:dyDescent="0.2"/>
    <row r="31064" ht="13.5" customHeight="1" x14ac:dyDescent="0.2"/>
    <row r="31065" ht="13.5" customHeight="1" x14ac:dyDescent="0.2"/>
    <row r="31066" ht="13.5" customHeight="1" x14ac:dyDescent="0.2"/>
    <row r="31067" ht="13.5" customHeight="1" x14ac:dyDescent="0.2"/>
    <row r="31068" ht="13.5" customHeight="1" x14ac:dyDescent="0.2"/>
    <row r="31069" ht="13.5" customHeight="1" x14ac:dyDescent="0.2"/>
    <row r="31070" ht="13.5" customHeight="1" x14ac:dyDescent="0.2"/>
    <row r="31071" ht="13.5" customHeight="1" x14ac:dyDescent="0.2"/>
    <row r="31072" ht="13.5" customHeight="1" x14ac:dyDescent="0.2"/>
    <row r="31073" ht="13.5" customHeight="1" x14ac:dyDescent="0.2"/>
    <row r="31074" ht="13.5" customHeight="1" x14ac:dyDescent="0.2"/>
    <row r="31075" ht="13.5" customHeight="1" x14ac:dyDescent="0.2"/>
    <row r="31076" ht="13.5" customHeight="1" x14ac:dyDescent="0.2"/>
    <row r="31077" ht="13.5" customHeight="1" x14ac:dyDescent="0.2"/>
    <row r="31078" ht="13.5" customHeight="1" x14ac:dyDescent="0.2"/>
    <row r="31079" ht="13.5" customHeight="1" x14ac:dyDescent="0.2"/>
    <row r="31080" ht="13.5" customHeight="1" x14ac:dyDescent="0.2"/>
    <row r="31081" ht="13.5" customHeight="1" x14ac:dyDescent="0.2"/>
    <row r="31082" ht="13.5" customHeight="1" x14ac:dyDescent="0.2"/>
    <row r="31083" ht="13.5" customHeight="1" x14ac:dyDescent="0.2"/>
    <row r="31084" ht="13.5" customHeight="1" x14ac:dyDescent="0.2"/>
    <row r="31085" ht="13.5" customHeight="1" x14ac:dyDescent="0.2"/>
    <row r="31086" ht="13.5" customHeight="1" x14ac:dyDescent="0.2"/>
    <row r="31087" ht="13.5" customHeight="1" x14ac:dyDescent="0.2"/>
    <row r="31088" ht="13.5" customHeight="1" x14ac:dyDescent="0.2"/>
    <row r="31089" ht="13.5" customHeight="1" x14ac:dyDescent="0.2"/>
    <row r="31090" ht="13.5" customHeight="1" x14ac:dyDescent="0.2"/>
    <row r="31091" ht="13.5" customHeight="1" x14ac:dyDescent="0.2"/>
    <row r="31092" ht="13.5" customHeight="1" x14ac:dyDescent="0.2"/>
    <row r="31093" ht="13.5" customHeight="1" x14ac:dyDescent="0.2"/>
    <row r="31094" ht="13.5" customHeight="1" x14ac:dyDescent="0.2"/>
    <row r="31095" ht="13.5" customHeight="1" x14ac:dyDescent="0.2"/>
    <row r="31096" ht="13.5" customHeight="1" x14ac:dyDescent="0.2"/>
    <row r="31097" ht="13.5" customHeight="1" x14ac:dyDescent="0.2"/>
    <row r="31098" ht="13.5" customHeight="1" x14ac:dyDescent="0.2"/>
    <row r="31099" ht="13.5" customHeight="1" x14ac:dyDescent="0.2"/>
    <row r="31100" ht="13.5" customHeight="1" x14ac:dyDescent="0.2"/>
    <row r="31101" ht="13.5" customHeight="1" x14ac:dyDescent="0.2"/>
    <row r="31102" ht="13.5" customHeight="1" x14ac:dyDescent="0.2"/>
    <row r="31103" ht="13.5" customHeight="1" x14ac:dyDescent="0.2"/>
    <row r="31104" ht="13.5" customHeight="1" x14ac:dyDescent="0.2"/>
    <row r="31105" ht="13.5" customHeight="1" x14ac:dyDescent="0.2"/>
    <row r="31106" ht="13.5" customHeight="1" x14ac:dyDescent="0.2"/>
    <row r="31107" ht="13.5" customHeight="1" x14ac:dyDescent="0.2"/>
    <row r="31108" ht="13.5" customHeight="1" x14ac:dyDescent="0.2"/>
    <row r="31109" ht="13.5" customHeight="1" x14ac:dyDescent="0.2"/>
    <row r="31110" ht="13.5" customHeight="1" x14ac:dyDescent="0.2"/>
    <row r="31111" ht="13.5" customHeight="1" x14ac:dyDescent="0.2"/>
    <row r="31112" ht="13.5" customHeight="1" x14ac:dyDescent="0.2"/>
    <row r="31113" ht="13.5" customHeight="1" x14ac:dyDescent="0.2"/>
    <row r="31114" ht="13.5" customHeight="1" x14ac:dyDescent="0.2"/>
    <row r="31115" ht="13.5" customHeight="1" x14ac:dyDescent="0.2"/>
    <row r="31116" ht="13.5" customHeight="1" x14ac:dyDescent="0.2"/>
    <row r="31117" ht="13.5" customHeight="1" x14ac:dyDescent="0.2"/>
    <row r="31118" ht="13.5" customHeight="1" x14ac:dyDescent="0.2"/>
    <row r="31119" ht="13.5" customHeight="1" x14ac:dyDescent="0.2"/>
    <row r="31120" ht="13.5" customHeight="1" x14ac:dyDescent="0.2"/>
    <row r="31121" ht="13.5" customHeight="1" x14ac:dyDescent="0.2"/>
    <row r="31122" ht="13.5" customHeight="1" x14ac:dyDescent="0.2"/>
    <row r="31123" ht="13.5" customHeight="1" x14ac:dyDescent="0.2"/>
    <row r="31124" ht="13.5" customHeight="1" x14ac:dyDescent="0.2"/>
    <row r="31125" ht="13.5" customHeight="1" x14ac:dyDescent="0.2"/>
    <row r="31126" ht="13.5" customHeight="1" x14ac:dyDescent="0.2"/>
    <row r="31127" ht="13.5" customHeight="1" x14ac:dyDescent="0.2"/>
    <row r="31128" ht="13.5" customHeight="1" x14ac:dyDescent="0.2"/>
    <row r="31129" ht="13.5" customHeight="1" x14ac:dyDescent="0.2"/>
    <row r="31130" ht="13.5" customHeight="1" x14ac:dyDescent="0.2"/>
    <row r="31131" ht="13.5" customHeight="1" x14ac:dyDescent="0.2"/>
    <row r="31132" ht="13.5" customHeight="1" x14ac:dyDescent="0.2"/>
    <row r="31133" ht="13.5" customHeight="1" x14ac:dyDescent="0.2"/>
    <row r="31134" ht="13.5" customHeight="1" x14ac:dyDescent="0.2"/>
    <row r="31135" ht="13.5" customHeight="1" x14ac:dyDescent="0.2"/>
    <row r="31136" ht="13.5" customHeight="1" x14ac:dyDescent="0.2"/>
    <row r="31137" ht="13.5" customHeight="1" x14ac:dyDescent="0.2"/>
    <row r="31138" ht="13.5" customHeight="1" x14ac:dyDescent="0.2"/>
    <row r="31139" ht="13.5" customHeight="1" x14ac:dyDescent="0.2"/>
    <row r="31140" ht="13.5" customHeight="1" x14ac:dyDescent="0.2"/>
    <row r="31141" ht="13.5" customHeight="1" x14ac:dyDescent="0.2"/>
    <row r="31142" ht="13.5" customHeight="1" x14ac:dyDescent="0.2"/>
    <row r="31143" ht="13.5" customHeight="1" x14ac:dyDescent="0.2"/>
    <row r="31144" ht="13.5" customHeight="1" x14ac:dyDescent="0.2"/>
    <row r="31145" ht="13.5" customHeight="1" x14ac:dyDescent="0.2"/>
    <row r="31146" ht="13.5" customHeight="1" x14ac:dyDescent="0.2"/>
    <row r="31147" ht="13.5" customHeight="1" x14ac:dyDescent="0.2"/>
    <row r="31148" ht="13.5" customHeight="1" x14ac:dyDescent="0.2"/>
    <row r="31149" ht="13.5" customHeight="1" x14ac:dyDescent="0.2"/>
    <row r="31150" ht="13.5" customHeight="1" x14ac:dyDescent="0.2"/>
    <row r="31151" ht="13.5" customHeight="1" x14ac:dyDescent="0.2"/>
    <row r="31152" ht="13.5" customHeight="1" x14ac:dyDescent="0.2"/>
    <row r="31153" ht="13.5" customHeight="1" x14ac:dyDescent="0.2"/>
    <row r="31154" ht="13.5" customHeight="1" x14ac:dyDescent="0.2"/>
    <row r="31155" ht="13.5" customHeight="1" x14ac:dyDescent="0.2"/>
    <row r="31156" ht="13.5" customHeight="1" x14ac:dyDescent="0.2"/>
    <row r="31157" ht="13.5" customHeight="1" x14ac:dyDescent="0.2"/>
    <row r="31158" ht="13.5" customHeight="1" x14ac:dyDescent="0.2"/>
    <row r="31159" ht="13.5" customHeight="1" x14ac:dyDescent="0.2"/>
    <row r="31160" ht="13.5" customHeight="1" x14ac:dyDescent="0.2"/>
    <row r="31161" ht="13.5" customHeight="1" x14ac:dyDescent="0.2"/>
    <row r="31162" ht="13.5" customHeight="1" x14ac:dyDescent="0.2"/>
    <row r="31163" ht="13.5" customHeight="1" x14ac:dyDescent="0.2"/>
    <row r="31164" ht="13.5" customHeight="1" x14ac:dyDescent="0.2"/>
    <row r="31165" ht="13.5" customHeight="1" x14ac:dyDescent="0.2"/>
    <row r="31166" ht="13.5" customHeight="1" x14ac:dyDescent="0.2"/>
    <row r="31167" ht="13.5" customHeight="1" x14ac:dyDescent="0.2"/>
    <row r="31168" ht="13.5" customHeight="1" x14ac:dyDescent="0.2"/>
    <row r="31169" ht="13.5" customHeight="1" x14ac:dyDescent="0.2"/>
    <row r="31170" ht="13.5" customHeight="1" x14ac:dyDescent="0.2"/>
    <row r="31171" ht="13.5" customHeight="1" x14ac:dyDescent="0.2"/>
    <row r="31172" ht="13.5" customHeight="1" x14ac:dyDescent="0.2"/>
    <row r="31173" ht="13.5" customHeight="1" x14ac:dyDescent="0.2"/>
    <row r="31174" ht="13.5" customHeight="1" x14ac:dyDescent="0.2"/>
    <row r="31175" ht="13.5" customHeight="1" x14ac:dyDescent="0.2"/>
    <row r="31176" ht="13.5" customHeight="1" x14ac:dyDescent="0.2"/>
    <row r="31177" ht="13.5" customHeight="1" x14ac:dyDescent="0.2"/>
    <row r="31178" ht="13.5" customHeight="1" x14ac:dyDescent="0.2"/>
    <row r="31179" ht="13.5" customHeight="1" x14ac:dyDescent="0.2"/>
    <row r="31180" ht="13.5" customHeight="1" x14ac:dyDescent="0.2"/>
    <row r="31181" ht="13.5" customHeight="1" x14ac:dyDescent="0.2"/>
    <row r="31182" ht="13.5" customHeight="1" x14ac:dyDescent="0.2"/>
    <row r="31183" ht="13.5" customHeight="1" x14ac:dyDescent="0.2"/>
    <row r="31184" ht="13.5" customHeight="1" x14ac:dyDescent="0.2"/>
    <row r="31185" ht="13.5" customHeight="1" x14ac:dyDescent="0.2"/>
    <row r="31186" ht="13.5" customHeight="1" x14ac:dyDescent="0.2"/>
    <row r="31187" ht="13.5" customHeight="1" x14ac:dyDescent="0.2"/>
    <row r="31188" ht="13.5" customHeight="1" x14ac:dyDescent="0.2"/>
    <row r="31189" ht="13.5" customHeight="1" x14ac:dyDescent="0.2"/>
    <row r="31190" ht="13.5" customHeight="1" x14ac:dyDescent="0.2"/>
    <row r="31191" ht="13.5" customHeight="1" x14ac:dyDescent="0.2"/>
    <row r="31192" ht="13.5" customHeight="1" x14ac:dyDescent="0.2"/>
    <row r="31193" ht="13.5" customHeight="1" x14ac:dyDescent="0.2"/>
    <row r="31194" ht="13.5" customHeight="1" x14ac:dyDescent="0.2"/>
    <row r="31195" ht="13.5" customHeight="1" x14ac:dyDescent="0.2"/>
    <row r="31196" ht="13.5" customHeight="1" x14ac:dyDescent="0.2"/>
    <row r="31197" ht="13.5" customHeight="1" x14ac:dyDescent="0.2"/>
    <row r="31198" ht="13.5" customHeight="1" x14ac:dyDescent="0.2"/>
    <row r="31199" ht="13.5" customHeight="1" x14ac:dyDescent="0.2"/>
    <row r="31200" ht="13.5" customHeight="1" x14ac:dyDescent="0.2"/>
    <row r="31201" ht="13.5" customHeight="1" x14ac:dyDescent="0.2"/>
    <row r="31202" ht="13.5" customHeight="1" x14ac:dyDescent="0.2"/>
    <row r="31203" ht="13.5" customHeight="1" x14ac:dyDescent="0.2"/>
    <row r="31204" ht="13.5" customHeight="1" x14ac:dyDescent="0.2"/>
    <row r="31205" ht="13.5" customHeight="1" x14ac:dyDescent="0.2"/>
    <row r="31206" ht="13.5" customHeight="1" x14ac:dyDescent="0.2"/>
    <row r="31207" ht="13.5" customHeight="1" x14ac:dyDescent="0.2"/>
    <row r="31208" ht="13.5" customHeight="1" x14ac:dyDescent="0.2"/>
    <row r="31209" ht="13.5" customHeight="1" x14ac:dyDescent="0.2"/>
    <row r="31210" ht="13.5" customHeight="1" x14ac:dyDescent="0.2"/>
    <row r="31211" ht="13.5" customHeight="1" x14ac:dyDescent="0.2"/>
    <row r="31212" ht="13.5" customHeight="1" x14ac:dyDescent="0.2"/>
    <row r="31213" ht="13.5" customHeight="1" x14ac:dyDescent="0.2"/>
    <row r="31214" ht="13.5" customHeight="1" x14ac:dyDescent="0.2"/>
    <row r="31215" ht="13.5" customHeight="1" x14ac:dyDescent="0.2"/>
    <row r="31216" ht="13.5" customHeight="1" x14ac:dyDescent="0.2"/>
    <row r="31217" ht="13.5" customHeight="1" x14ac:dyDescent="0.2"/>
    <row r="31218" ht="13.5" customHeight="1" x14ac:dyDescent="0.2"/>
    <row r="31219" ht="13.5" customHeight="1" x14ac:dyDescent="0.2"/>
    <row r="31220" ht="13.5" customHeight="1" x14ac:dyDescent="0.2"/>
    <row r="31221" ht="13.5" customHeight="1" x14ac:dyDescent="0.2"/>
    <row r="31222" ht="13.5" customHeight="1" x14ac:dyDescent="0.2"/>
    <row r="31223" ht="13.5" customHeight="1" x14ac:dyDescent="0.2"/>
    <row r="31224" ht="13.5" customHeight="1" x14ac:dyDescent="0.2"/>
    <row r="31225" ht="13.5" customHeight="1" x14ac:dyDescent="0.2"/>
    <row r="31226" ht="13.5" customHeight="1" x14ac:dyDescent="0.2"/>
    <row r="31227" ht="13.5" customHeight="1" x14ac:dyDescent="0.2"/>
    <row r="31228" ht="13.5" customHeight="1" x14ac:dyDescent="0.2"/>
    <row r="31229" ht="13.5" customHeight="1" x14ac:dyDescent="0.2"/>
    <row r="31230" ht="13.5" customHeight="1" x14ac:dyDescent="0.2"/>
    <row r="31231" ht="13.5" customHeight="1" x14ac:dyDescent="0.2"/>
    <row r="31232" ht="13.5" customHeight="1" x14ac:dyDescent="0.2"/>
    <row r="31233" ht="13.5" customHeight="1" x14ac:dyDescent="0.2"/>
    <row r="31234" ht="13.5" customHeight="1" x14ac:dyDescent="0.2"/>
    <row r="31235" ht="13.5" customHeight="1" x14ac:dyDescent="0.2"/>
    <row r="31236" ht="13.5" customHeight="1" x14ac:dyDescent="0.2"/>
    <row r="31237" ht="13.5" customHeight="1" x14ac:dyDescent="0.2"/>
    <row r="31238" ht="13.5" customHeight="1" x14ac:dyDescent="0.2"/>
    <row r="31239" ht="13.5" customHeight="1" x14ac:dyDescent="0.2"/>
    <row r="31240" ht="13.5" customHeight="1" x14ac:dyDescent="0.2"/>
    <row r="31241" ht="13.5" customHeight="1" x14ac:dyDescent="0.2"/>
    <row r="31242" ht="13.5" customHeight="1" x14ac:dyDescent="0.2"/>
    <row r="31243" ht="13.5" customHeight="1" x14ac:dyDescent="0.2"/>
    <row r="31244" ht="13.5" customHeight="1" x14ac:dyDescent="0.2"/>
    <row r="31245" ht="13.5" customHeight="1" x14ac:dyDescent="0.2"/>
    <row r="31246" ht="13.5" customHeight="1" x14ac:dyDescent="0.2"/>
    <row r="31247" ht="13.5" customHeight="1" x14ac:dyDescent="0.2"/>
    <row r="31248" ht="13.5" customHeight="1" x14ac:dyDescent="0.2"/>
    <row r="31249" ht="13.5" customHeight="1" x14ac:dyDescent="0.2"/>
    <row r="31250" ht="13.5" customHeight="1" x14ac:dyDescent="0.2"/>
    <row r="31251" ht="13.5" customHeight="1" x14ac:dyDescent="0.2"/>
    <row r="31252" ht="13.5" customHeight="1" x14ac:dyDescent="0.2"/>
    <row r="31253" ht="13.5" customHeight="1" x14ac:dyDescent="0.2"/>
    <row r="31254" ht="13.5" customHeight="1" x14ac:dyDescent="0.2"/>
    <row r="31255" ht="13.5" customHeight="1" x14ac:dyDescent="0.2"/>
    <row r="31256" ht="13.5" customHeight="1" x14ac:dyDescent="0.2"/>
    <row r="31257" ht="13.5" customHeight="1" x14ac:dyDescent="0.2"/>
    <row r="31258" ht="13.5" customHeight="1" x14ac:dyDescent="0.2"/>
    <row r="31259" ht="13.5" customHeight="1" x14ac:dyDescent="0.2"/>
    <row r="31260" ht="13.5" customHeight="1" x14ac:dyDescent="0.2"/>
    <row r="31261" ht="13.5" customHeight="1" x14ac:dyDescent="0.2"/>
    <row r="31262" ht="13.5" customHeight="1" x14ac:dyDescent="0.2"/>
    <row r="31263" ht="13.5" customHeight="1" x14ac:dyDescent="0.2"/>
    <row r="31264" ht="13.5" customHeight="1" x14ac:dyDescent="0.2"/>
    <row r="31265" ht="13.5" customHeight="1" x14ac:dyDescent="0.2"/>
    <row r="31266" ht="13.5" customHeight="1" x14ac:dyDescent="0.2"/>
    <row r="31267" ht="13.5" customHeight="1" x14ac:dyDescent="0.2"/>
    <row r="31268" ht="13.5" customHeight="1" x14ac:dyDescent="0.2"/>
    <row r="31269" ht="13.5" customHeight="1" x14ac:dyDescent="0.2"/>
    <row r="31270" ht="13.5" customHeight="1" x14ac:dyDescent="0.2"/>
    <row r="31271" ht="13.5" customHeight="1" x14ac:dyDescent="0.2"/>
    <row r="31272" ht="13.5" customHeight="1" x14ac:dyDescent="0.2"/>
    <row r="31273" ht="13.5" customHeight="1" x14ac:dyDescent="0.2"/>
    <row r="31274" ht="13.5" customHeight="1" x14ac:dyDescent="0.2"/>
    <row r="31275" ht="13.5" customHeight="1" x14ac:dyDescent="0.2"/>
    <row r="31276" ht="13.5" customHeight="1" x14ac:dyDescent="0.2"/>
    <row r="31277" ht="13.5" customHeight="1" x14ac:dyDescent="0.2"/>
    <row r="31278" ht="13.5" customHeight="1" x14ac:dyDescent="0.2"/>
    <row r="31279" ht="13.5" customHeight="1" x14ac:dyDescent="0.2"/>
    <row r="31280" ht="13.5" customHeight="1" x14ac:dyDescent="0.2"/>
    <row r="31281" ht="13.5" customHeight="1" x14ac:dyDescent="0.2"/>
    <row r="31282" ht="13.5" customHeight="1" x14ac:dyDescent="0.2"/>
    <row r="31283" ht="13.5" customHeight="1" x14ac:dyDescent="0.2"/>
    <row r="31284" ht="13.5" customHeight="1" x14ac:dyDescent="0.2"/>
    <row r="31285" ht="13.5" customHeight="1" x14ac:dyDescent="0.2"/>
    <row r="31286" ht="13.5" customHeight="1" x14ac:dyDescent="0.2"/>
    <row r="31287" ht="13.5" customHeight="1" x14ac:dyDescent="0.2"/>
    <row r="31288" ht="13.5" customHeight="1" x14ac:dyDescent="0.2"/>
    <row r="31289" ht="13.5" customHeight="1" x14ac:dyDescent="0.2"/>
    <row r="31290" ht="13.5" customHeight="1" x14ac:dyDescent="0.2"/>
    <row r="31291" ht="13.5" customHeight="1" x14ac:dyDescent="0.2"/>
    <row r="31292" ht="13.5" customHeight="1" x14ac:dyDescent="0.2"/>
    <row r="31293" ht="13.5" customHeight="1" x14ac:dyDescent="0.2"/>
    <row r="31294" ht="13.5" customHeight="1" x14ac:dyDescent="0.2"/>
    <row r="31295" ht="13.5" customHeight="1" x14ac:dyDescent="0.2"/>
    <row r="31296" ht="13.5" customHeight="1" x14ac:dyDescent="0.2"/>
    <row r="31297" ht="13.5" customHeight="1" x14ac:dyDescent="0.2"/>
    <row r="31298" ht="13.5" customHeight="1" x14ac:dyDescent="0.2"/>
    <row r="31299" ht="13.5" customHeight="1" x14ac:dyDescent="0.2"/>
    <row r="31300" ht="13.5" customHeight="1" x14ac:dyDescent="0.2"/>
    <row r="31301" ht="13.5" customHeight="1" x14ac:dyDescent="0.2"/>
    <row r="31302" ht="13.5" customHeight="1" x14ac:dyDescent="0.2"/>
    <row r="31303" ht="13.5" customHeight="1" x14ac:dyDescent="0.2"/>
    <row r="31304" ht="13.5" customHeight="1" x14ac:dyDescent="0.2"/>
    <row r="31305" ht="13.5" customHeight="1" x14ac:dyDescent="0.2"/>
    <row r="31306" ht="13.5" customHeight="1" x14ac:dyDescent="0.2"/>
    <row r="31307" ht="13.5" customHeight="1" x14ac:dyDescent="0.2"/>
    <row r="31308" ht="13.5" customHeight="1" x14ac:dyDescent="0.2"/>
    <row r="31309" ht="13.5" customHeight="1" x14ac:dyDescent="0.2"/>
    <row r="31310" ht="13.5" customHeight="1" x14ac:dyDescent="0.2"/>
    <row r="31311" ht="13.5" customHeight="1" x14ac:dyDescent="0.2"/>
    <row r="31312" ht="13.5" customHeight="1" x14ac:dyDescent="0.2"/>
    <row r="31313" ht="13.5" customHeight="1" x14ac:dyDescent="0.2"/>
    <row r="31314" ht="13.5" customHeight="1" x14ac:dyDescent="0.2"/>
    <row r="31315" ht="13.5" customHeight="1" x14ac:dyDescent="0.2"/>
    <row r="31316" ht="13.5" customHeight="1" x14ac:dyDescent="0.2"/>
    <row r="31317" ht="13.5" customHeight="1" x14ac:dyDescent="0.2"/>
    <row r="31318" ht="13.5" customHeight="1" x14ac:dyDescent="0.2"/>
    <row r="31319" ht="13.5" customHeight="1" x14ac:dyDescent="0.2"/>
    <row r="31320" ht="13.5" customHeight="1" x14ac:dyDescent="0.2"/>
    <row r="31321" ht="13.5" customHeight="1" x14ac:dyDescent="0.2"/>
    <row r="31322" ht="13.5" customHeight="1" x14ac:dyDescent="0.2"/>
    <row r="31323" ht="13.5" customHeight="1" x14ac:dyDescent="0.2"/>
    <row r="31324" ht="13.5" customHeight="1" x14ac:dyDescent="0.2"/>
    <row r="31325" ht="13.5" customHeight="1" x14ac:dyDescent="0.2"/>
    <row r="31326" ht="13.5" customHeight="1" x14ac:dyDescent="0.2"/>
    <row r="31327" ht="13.5" customHeight="1" x14ac:dyDescent="0.2"/>
    <row r="31328" ht="13.5" customHeight="1" x14ac:dyDescent="0.2"/>
    <row r="31329" ht="13.5" customHeight="1" x14ac:dyDescent="0.2"/>
    <row r="31330" ht="13.5" customHeight="1" x14ac:dyDescent="0.2"/>
    <row r="31331" ht="13.5" customHeight="1" x14ac:dyDescent="0.2"/>
    <row r="31332" ht="13.5" customHeight="1" x14ac:dyDescent="0.2"/>
    <row r="31333" ht="13.5" customHeight="1" x14ac:dyDescent="0.2"/>
    <row r="31334" ht="13.5" customHeight="1" x14ac:dyDescent="0.2"/>
    <row r="31335" ht="13.5" customHeight="1" x14ac:dyDescent="0.2"/>
    <row r="31336" ht="13.5" customHeight="1" x14ac:dyDescent="0.2"/>
    <row r="31337" ht="13.5" customHeight="1" x14ac:dyDescent="0.2"/>
    <row r="31338" ht="13.5" customHeight="1" x14ac:dyDescent="0.2"/>
    <row r="31339" ht="13.5" customHeight="1" x14ac:dyDescent="0.2"/>
    <row r="31340" ht="13.5" customHeight="1" x14ac:dyDescent="0.2"/>
    <row r="31341" ht="13.5" customHeight="1" x14ac:dyDescent="0.2"/>
    <row r="31342" ht="13.5" customHeight="1" x14ac:dyDescent="0.2"/>
    <row r="31343" ht="13.5" customHeight="1" x14ac:dyDescent="0.2"/>
    <row r="31344" ht="13.5" customHeight="1" x14ac:dyDescent="0.2"/>
    <row r="31345" ht="13.5" customHeight="1" x14ac:dyDescent="0.2"/>
    <row r="31346" ht="13.5" customHeight="1" x14ac:dyDescent="0.2"/>
    <row r="31347" ht="13.5" customHeight="1" x14ac:dyDescent="0.2"/>
    <row r="31348" ht="13.5" customHeight="1" x14ac:dyDescent="0.2"/>
    <row r="31349" ht="13.5" customHeight="1" x14ac:dyDescent="0.2"/>
    <row r="31350" ht="13.5" customHeight="1" x14ac:dyDescent="0.2"/>
    <row r="31351" ht="13.5" customHeight="1" x14ac:dyDescent="0.2"/>
    <row r="31352" ht="13.5" customHeight="1" x14ac:dyDescent="0.2"/>
    <row r="31353" ht="13.5" customHeight="1" x14ac:dyDescent="0.2"/>
    <row r="31354" ht="13.5" customHeight="1" x14ac:dyDescent="0.2"/>
    <row r="31355" ht="13.5" customHeight="1" x14ac:dyDescent="0.2"/>
    <row r="31356" ht="13.5" customHeight="1" x14ac:dyDescent="0.2"/>
    <row r="31357" ht="13.5" customHeight="1" x14ac:dyDescent="0.2"/>
    <row r="31358" ht="13.5" customHeight="1" x14ac:dyDescent="0.2"/>
    <row r="31359" ht="13.5" customHeight="1" x14ac:dyDescent="0.2"/>
    <row r="31360" ht="13.5" customHeight="1" x14ac:dyDescent="0.2"/>
    <row r="31361" ht="13.5" customHeight="1" x14ac:dyDescent="0.2"/>
    <row r="31362" ht="13.5" customHeight="1" x14ac:dyDescent="0.2"/>
    <row r="31363" ht="13.5" customHeight="1" x14ac:dyDescent="0.2"/>
    <row r="31364" ht="13.5" customHeight="1" x14ac:dyDescent="0.2"/>
    <row r="31365" ht="13.5" customHeight="1" x14ac:dyDescent="0.2"/>
    <row r="31366" ht="13.5" customHeight="1" x14ac:dyDescent="0.2"/>
    <row r="31367" ht="13.5" customHeight="1" x14ac:dyDescent="0.2"/>
    <row r="31368" ht="13.5" customHeight="1" x14ac:dyDescent="0.2"/>
    <row r="31369" ht="13.5" customHeight="1" x14ac:dyDescent="0.2"/>
    <row r="31370" ht="13.5" customHeight="1" x14ac:dyDescent="0.2"/>
    <row r="31371" ht="13.5" customHeight="1" x14ac:dyDescent="0.2"/>
    <row r="31372" ht="13.5" customHeight="1" x14ac:dyDescent="0.2"/>
    <row r="31373" ht="13.5" customHeight="1" x14ac:dyDescent="0.2"/>
    <row r="31374" ht="13.5" customHeight="1" x14ac:dyDescent="0.2"/>
    <row r="31375" ht="13.5" customHeight="1" x14ac:dyDescent="0.2"/>
    <row r="31376" ht="13.5" customHeight="1" x14ac:dyDescent="0.2"/>
    <row r="31377" ht="13.5" customHeight="1" x14ac:dyDescent="0.2"/>
    <row r="31378" ht="13.5" customHeight="1" x14ac:dyDescent="0.2"/>
    <row r="31379" ht="13.5" customHeight="1" x14ac:dyDescent="0.2"/>
    <row r="31380" ht="13.5" customHeight="1" x14ac:dyDescent="0.2"/>
    <row r="31381" ht="13.5" customHeight="1" x14ac:dyDescent="0.2"/>
    <row r="31382" ht="13.5" customHeight="1" x14ac:dyDescent="0.2"/>
    <row r="31383" ht="13.5" customHeight="1" x14ac:dyDescent="0.2"/>
    <row r="31384" ht="13.5" customHeight="1" x14ac:dyDescent="0.2"/>
    <row r="31385" ht="13.5" customHeight="1" x14ac:dyDescent="0.2"/>
    <row r="31386" ht="13.5" customHeight="1" x14ac:dyDescent="0.2"/>
    <row r="31387" ht="13.5" customHeight="1" x14ac:dyDescent="0.2"/>
    <row r="31388" ht="13.5" customHeight="1" x14ac:dyDescent="0.2"/>
    <row r="31389" ht="13.5" customHeight="1" x14ac:dyDescent="0.2"/>
    <row r="31390" ht="13.5" customHeight="1" x14ac:dyDescent="0.2"/>
    <row r="31391" ht="13.5" customHeight="1" x14ac:dyDescent="0.2"/>
    <row r="31392" ht="13.5" customHeight="1" x14ac:dyDescent="0.2"/>
    <row r="31393" ht="13.5" customHeight="1" x14ac:dyDescent="0.2"/>
    <row r="31394" ht="13.5" customHeight="1" x14ac:dyDescent="0.2"/>
    <row r="31395" ht="13.5" customHeight="1" x14ac:dyDescent="0.2"/>
    <row r="31396" ht="13.5" customHeight="1" x14ac:dyDescent="0.2"/>
    <row r="31397" ht="13.5" customHeight="1" x14ac:dyDescent="0.2"/>
    <row r="31398" ht="13.5" customHeight="1" x14ac:dyDescent="0.2"/>
    <row r="31399" ht="13.5" customHeight="1" x14ac:dyDescent="0.2"/>
    <row r="31400" ht="13.5" customHeight="1" x14ac:dyDescent="0.2"/>
    <row r="31401" ht="13.5" customHeight="1" x14ac:dyDescent="0.2"/>
    <row r="31402" ht="13.5" customHeight="1" x14ac:dyDescent="0.2"/>
    <row r="31403" ht="13.5" customHeight="1" x14ac:dyDescent="0.2"/>
    <row r="31404" ht="13.5" customHeight="1" x14ac:dyDescent="0.2"/>
    <row r="31405" ht="13.5" customHeight="1" x14ac:dyDescent="0.2"/>
    <row r="31406" ht="13.5" customHeight="1" x14ac:dyDescent="0.2"/>
    <row r="31407" ht="13.5" customHeight="1" x14ac:dyDescent="0.2"/>
    <row r="31408" ht="13.5" customHeight="1" x14ac:dyDescent="0.2"/>
    <row r="31409" ht="13.5" customHeight="1" x14ac:dyDescent="0.2"/>
    <row r="31410" ht="13.5" customHeight="1" x14ac:dyDescent="0.2"/>
    <row r="31411" ht="13.5" customHeight="1" x14ac:dyDescent="0.2"/>
    <row r="31412" ht="13.5" customHeight="1" x14ac:dyDescent="0.2"/>
    <row r="31413" ht="13.5" customHeight="1" x14ac:dyDescent="0.2"/>
    <row r="31414" ht="13.5" customHeight="1" x14ac:dyDescent="0.2"/>
    <row r="31415" ht="13.5" customHeight="1" x14ac:dyDescent="0.2"/>
    <row r="31416" ht="13.5" customHeight="1" x14ac:dyDescent="0.2"/>
    <row r="31417" ht="13.5" customHeight="1" x14ac:dyDescent="0.2"/>
    <row r="31418" ht="13.5" customHeight="1" x14ac:dyDescent="0.2"/>
    <row r="31419" ht="13.5" customHeight="1" x14ac:dyDescent="0.2"/>
    <row r="31420" ht="13.5" customHeight="1" x14ac:dyDescent="0.2"/>
    <row r="31421" ht="13.5" customHeight="1" x14ac:dyDescent="0.2"/>
    <row r="31422" ht="13.5" customHeight="1" x14ac:dyDescent="0.2"/>
    <row r="31423" ht="13.5" customHeight="1" x14ac:dyDescent="0.2"/>
    <row r="31424" ht="13.5" customHeight="1" x14ac:dyDescent="0.2"/>
    <row r="31425" ht="13.5" customHeight="1" x14ac:dyDescent="0.2"/>
    <row r="31426" ht="13.5" customHeight="1" x14ac:dyDescent="0.2"/>
    <row r="31427" ht="13.5" customHeight="1" x14ac:dyDescent="0.2"/>
    <row r="31428" ht="13.5" customHeight="1" x14ac:dyDescent="0.2"/>
    <row r="31429" ht="13.5" customHeight="1" x14ac:dyDescent="0.2"/>
    <row r="31430" ht="13.5" customHeight="1" x14ac:dyDescent="0.2"/>
    <row r="31431" ht="13.5" customHeight="1" x14ac:dyDescent="0.2"/>
    <row r="31432" ht="13.5" customHeight="1" x14ac:dyDescent="0.2"/>
    <row r="31433" ht="13.5" customHeight="1" x14ac:dyDescent="0.2"/>
    <row r="31434" ht="13.5" customHeight="1" x14ac:dyDescent="0.2"/>
    <row r="31435" ht="13.5" customHeight="1" x14ac:dyDescent="0.2"/>
    <row r="31436" ht="13.5" customHeight="1" x14ac:dyDescent="0.2"/>
    <row r="31437" ht="13.5" customHeight="1" x14ac:dyDescent="0.2"/>
    <row r="31438" ht="13.5" customHeight="1" x14ac:dyDescent="0.2"/>
    <row r="31439" ht="13.5" customHeight="1" x14ac:dyDescent="0.2"/>
    <row r="31440" ht="13.5" customHeight="1" x14ac:dyDescent="0.2"/>
    <row r="31441" ht="13.5" customHeight="1" x14ac:dyDescent="0.2"/>
    <row r="31442" ht="13.5" customHeight="1" x14ac:dyDescent="0.2"/>
    <row r="31443" ht="13.5" customHeight="1" x14ac:dyDescent="0.2"/>
    <row r="31444" ht="13.5" customHeight="1" x14ac:dyDescent="0.2"/>
    <row r="31445" ht="13.5" customHeight="1" x14ac:dyDescent="0.2"/>
    <row r="31446" ht="13.5" customHeight="1" x14ac:dyDescent="0.2"/>
    <row r="31447" ht="13.5" customHeight="1" x14ac:dyDescent="0.2"/>
    <row r="31448" ht="13.5" customHeight="1" x14ac:dyDescent="0.2"/>
    <row r="31449" ht="13.5" customHeight="1" x14ac:dyDescent="0.2"/>
    <row r="31450" ht="13.5" customHeight="1" x14ac:dyDescent="0.2"/>
    <row r="31451" ht="13.5" customHeight="1" x14ac:dyDescent="0.2"/>
    <row r="31452" ht="13.5" customHeight="1" x14ac:dyDescent="0.2"/>
    <row r="31453" ht="13.5" customHeight="1" x14ac:dyDescent="0.2"/>
    <row r="31454" ht="13.5" customHeight="1" x14ac:dyDescent="0.2"/>
    <row r="31455" ht="13.5" customHeight="1" x14ac:dyDescent="0.2"/>
    <row r="31456" ht="13.5" customHeight="1" x14ac:dyDescent="0.2"/>
    <row r="31457" ht="13.5" customHeight="1" x14ac:dyDescent="0.2"/>
    <row r="31458" ht="13.5" customHeight="1" x14ac:dyDescent="0.2"/>
    <row r="31459" ht="13.5" customHeight="1" x14ac:dyDescent="0.2"/>
    <row r="31460" ht="13.5" customHeight="1" x14ac:dyDescent="0.2"/>
    <row r="31461" ht="13.5" customHeight="1" x14ac:dyDescent="0.2"/>
    <row r="31462" ht="13.5" customHeight="1" x14ac:dyDescent="0.2"/>
    <row r="31463" ht="13.5" customHeight="1" x14ac:dyDescent="0.2"/>
    <row r="31464" ht="13.5" customHeight="1" x14ac:dyDescent="0.2"/>
    <row r="31465" ht="13.5" customHeight="1" x14ac:dyDescent="0.2"/>
    <row r="31466" ht="13.5" customHeight="1" x14ac:dyDescent="0.2"/>
    <row r="31467" ht="13.5" customHeight="1" x14ac:dyDescent="0.2"/>
    <row r="31468" ht="13.5" customHeight="1" x14ac:dyDescent="0.2"/>
    <row r="31469" ht="13.5" customHeight="1" x14ac:dyDescent="0.2"/>
    <row r="31470" ht="13.5" customHeight="1" x14ac:dyDescent="0.2"/>
    <row r="31471" ht="13.5" customHeight="1" x14ac:dyDescent="0.2"/>
    <row r="31472" ht="13.5" customHeight="1" x14ac:dyDescent="0.2"/>
    <row r="31473" ht="13.5" customHeight="1" x14ac:dyDescent="0.2"/>
    <row r="31474" ht="13.5" customHeight="1" x14ac:dyDescent="0.2"/>
    <row r="31475" ht="13.5" customHeight="1" x14ac:dyDescent="0.2"/>
    <row r="31476" ht="13.5" customHeight="1" x14ac:dyDescent="0.2"/>
    <row r="31477" ht="13.5" customHeight="1" x14ac:dyDescent="0.2"/>
    <row r="31478" ht="13.5" customHeight="1" x14ac:dyDescent="0.2"/>
    <row r="31479" ht="13.5" customHeight="1" x14ac:dyDescent="0.2"/>
    <row r="31480" ht="13.5" customHeight="1" x14ac:dyDescent="0.2"/>
    <row r="31481" ht="13.5" customHeight="1" x14ac:dyDescent="0.2"/>
    <row r="31482" ht="13.5" customHeight="1" x14ac:dyDescent="0.2"/>
    <row r="31483" ht="13.5" customHeight="1" x14ac:dyDescent="0.2"/>
    <row r="31484" ht="13.5" customHeight="1" x14ac:dyDescent="0.2"/>
    <row r="31485" ht="13.5" customHeight="1" x14ac:dyDescent="0.2"/>
    <row r="31486" ht="13.5" customHeight="1" x14ac:dyDescent="0.2"/>
    <row r="31487" ht="13.5" customHeight="1" x14ac:dyDescent="0.2"/>
    <row r="31488" ht="13.5" customHeight="1" x14ac:dyDescent="0.2"/>
    <row r="31489" ht="13.5" customHeight="1" x14ac:dyDescent="0.2"/>
    <row r="31490" ht="13.5" customHeight="1" x14ac:dyDescent="0.2"/>
    <row r="31491" ht="13.5" customHeight="1" x14ac:dyDescent="0.2"/>
    <row r="31492" ht="13.5" customHeight="1" x14ac:dyDescent="0.2"/>
    <row r="31493" ht="13.5" customHeight="1" x14ac:dyDescent="0.2"/>
    <row r="31494" ht="13.5" customHeight="1" x14ac:dyDescent="0.2"/>
    <row r="31495" ht="13.5" customHeight="1" x14ac:dyDescent="0.2"/>
    <row r="31496" ht="13.5" customHeight="1" x14ac:dyDescent="0.2"/>
    <row r="31497" ht="13.5" customHeight="1" x14ac:dyDescent="0.2"/>
    <row r="31498" ht="13.5" customHeight="1" x14ac:dyDescent="0.2"/>
    <row r="31499" ht="13.5" customHeight="1" x14ac:dyDescent="0.2"/>
    <row r="31500" ht="13.5" customHeight="1" x14ac:dyDescent="0.2"/>
    <row r="31501" ht="13.5" customHeight="1" x14ac:dyDescent="0.2"/>
    <row r="31502" ht="13.5" customHeight="1" x14ac:dyDescent="0.2"/>
    <row r="31503" ht="13.5" customHeight="1" x14ac:dyDescent="0.2"/>
    <row r="31504" ht="13.5" customHeight="1" x14ac:dyDescent="0.2"/>
    <row r="31505" ht="13.5" customHeight="1" x14ac:dyDescent="0.2"/>
    <row r="31506" ht="13.5" customHeight="1" x14ac:dyDescent="0.2"/>
    <row r="31507" ht="13.5" customHeight="1" x14ac:dyDescent="0.2"/>
    <row r="31508" ht="13.5" customHeight="1" x14ac:dyDescent="0.2"/>
    <row r="31509" ht="13.5" customHeight="1" x14ac:dyDescent="0.2"/>
    <row r="31510" ht="13.5" customHeight="1" x14ac:dyDescent="0.2"/>
    <row r="31511" ht="13.5" customHeight="1" x14ac:dyDescent="0.2"/>
    <row r="31512" ht="13.5" customHeight="1" x14ac:dyDescent="0.2"/>
    <row r="31513" ht="13.5" customHeight="1" x14ac:dyDescent="0.2"/>
    <row r="31514" ht="13.5" customHeight="1" x14ac:dyDescent="0.2"/>
    <row r="31515" ht="13.5" customHeight="1" x14ac:dyDescent="0.2"/>
    <row r="31516" ht="13.5" customHeight="1" x14ac:dyDescent="0.2"/>
    <row r="31517" ht="13.5" customHeight="1" x14ac:dyDescent="0.2"/>
    <row r="31518" ht="13.5" customHeight="1" x14ac:dyDescent="0.2"/>
    <row r="31519" ht="13.5" customHeight="1" x14ac:dyDescent="0.2"/>
    <row r="31520" ht="13.5" customHeight="1" x14ac:dyDescent="0.2"/>
    <row r="31521" ht="13.5" customHeight="1" x14ac:dyDescent="0.2"/>
    <row r="31522" ht="13.5" customHeight="1" x14ac:dyDescent="0.2"/>
    <row r="31523" ht="13.5" customHeight="1" x14ac:dyDescent="0.2"/>
    <row r="31524" ht="13.5" customHeight="1" x14ac:dyDescent="0.2"/>
    <row r="31525" ht="13.5" customHeight="1" x14ac:dyDescent="0.2"/>
    <row r="31526" ht="13.5" customHeight="1" x14ac:dyDescent="0.2"/>
    <row r="31527" ht="13.5" customHeight="1" x14ac:dyDescent="0.2"/>
    <row r="31528" ht="13.5" customHeight="1" x14ac:dyDescent="0.2"/>
    <row r="31529" ht="13.5" customHeight="1" x14ac:dyDescent="0.2"/>
    <row r="31530" ht="13.5" customHeight="1" x14ac:dyDescent="0.2"/>
    <row r="31531" ht="13.5" customHeight="1" x14ac:dyDescent="0.2"/>
    <row r="31532" ht="13.5" customHeight="1" x14ac:dyDescent="0.2"/>
    <row r="31533" ht="13.5" customHeight="1" x14ac:dyDescent="0.2"/>
    <row r="31534" ht="13.5" customHeight="1" x14ac:dyDescent="0.2"/>
    <row r="31535" ht="13.5" customHeight="1" x14ac:dyDescent="0.2"/>
    <row r="31536" ht="13.5" customHeight="1" x14ac:dyDescent="0.2"/>
    <row r="31537" ht="13.5" customHeight="1" x14ac:dyDescent="0.2"/>
    <row r="31538" ht="13.5" customHeight="1" x14ac:dyDescent="0.2"/>
    <row r="31539" ht="13.5" customHeight="1" x14ac:dyDescent="0.2"/>
    <row r="31540" ht="13.5" customHeight="1" x14ac:dyDescent="0.2"/>
    <row r="31541" ht="13.5" customHeight="1" x14ac:dyDescent="0.2"/>
    <row r="31542" ht="13.5" customHeight="1" x14ac:dyDescent="0.2"/>
    <row r="31543" ht="13.5" customHeight="1" x14ac:dyDescent="0.2"/>
    <row r="31544" ht="13.5" customHeight="1" x14ac:dyDescent="0.2"/>
    <row r="31545" ht="13.5" customHeight="1" x14ac:dyDescent="0.2"/>
    <row r="31546" ht="13.5" customHeight="1" x14ac:dyDescent="0.2"/>
    <row r="31547" ht="13.5" customHeight="1" x14ac:dyDescent="0.2"/>
    <row r="31548" ht="13.5" customHeight="1" x14ac:dyDescent="0.2"/>
    <row r="31549" ht="13.5" customHeight="1" x14ac:dyDescent="0.2"/>
    <row r="31550" ht="13.5" customHeight="1" x14ac:dyDescent="0.2"/>
    <row r="31551" ht="13.5" customHeight="1" x14ac:dyDescent="0.2"/>
    <row r="31552" ht="13.5" customHeight="1" x14ac:dyDescent="0.2"/>
    <row r="31553" ht="13.5" customHeight="1" x14ac:dyDescent="0.2"/>
    <row r="31554" ht="13.5" customHeight="1" x14ac:dyDescent="0.2"/>
    <row r="31555" ht="13.5" customHeight="1" x14ac:dyDescent="0.2"/>
    <row r="31556" ht="13.5" customHeight="1" x14ac:dyDescent="0.2"/>
    <row r="31557" ht="13.5" customHeight="1" x14ac:dyDescent="0.2"/>
    <row r="31558" ht="13.5" customHeight="1" x14ac:dyDescent="0.2"/>
    <row r="31559" ht="13.5" customHeight="1" x14ac:dyDescent="0.2"/>
    <row r="31560" ht="13.5" customHeight="1" x14ac:dyDescent="0.2"/>
    <row r="31561" ht="13.5" customHeight="1" x14ac:dyDescent="0.2"/>
    <row r="31562" ht="13.5" customHeight="1" x14ac:dyDescent="0.2"/>
    <row r="31563" ht="13.5" customHeight="1" x14ac:dyDescent="0.2"/>
    <row r="31564" ht="13.5" customHeight="1" x14ac:dyDescent="0.2"/>
    <row r="31565" ht="13.5" customHeight="1" x14ac:dyDescent="0.2"/>
    <row r="31566" ht="13.5" customHeight="1" x14ac:dyDescent="0.2"/>
    <row r="31567" ht="13.5" customHeight="1" x14ac:dyDescent="0.2"/>
    <row r="31568" ht="13.5" customHeight="1" x14ac:dyDescent="0.2"/>
    <row r="31569" ht="13.5" customHeight="1" x14ac:dyDescent="0.2"/>
    <row r="31570" ht="13.5" customHeight="1" x14ac:dyDescent="0.2"/>
    <row r="31571" ht="13.5" customHeight="1" x14ac:dyDescent="0.2"/>
    <row r="31572" ht="13.5" customHeight="1" x14ac:dyDescent="0.2"/>
    <row r="31573" ht="13.5" customHeight="1" x14ac:dyDescent="0.2"/>
    <row r="31574" ht="13.5" customHeight="1" x14ac:dyDescent="0.2"/>
    <row r="31575" ht="13.5" customHeight="1" x14ac:dyDescent="0.2"/>
    <row r="31576" ht="13.5" customHeight="1" x14ac:dyDescent="0.2"/>
    <row r="31577" ht="13.5" customHeight="1" x14ac:dyDescent="0.2"/>
    <row r="31578" ht="13.5" customHeight="1" x14ac:dyDescent="0.2"/>
    <row r="31579" ht="13.5" customHeight="1" x14ac:dyDescent="0.2"/>
    <row r="31580" ht="13.5" customHeight="1" x14ac:dyDescent="0.2"/>
    <row r="31581" ht="13.5" customHeight="1" x14ac:dyDescent="0.2"/>
    <row r="31582" ht="13.5" customHeight="1" x14ac:dyDescent="0.2"/>
    <row r="31583" ht="13.5" customHeight="1" x14ac:dyDescent="0.2"/>
    <row r="31584" ht="13.5" customHeight="1" x14ac:dyDescent="0.2"/>
    <row r="31585" ht="13.5" customHeight="1" x14ac:dyDescent="0.2"/>
    <row r="31586" ht="13.5" customHeight="1" x14ac:dyDescent="0.2"/>
    <row r="31587" ht="13.5" customHeight="1" x14ac:dyDescent="0.2"/>
    <row r="31588" ht="13.5" customHeight="1" x14ac:dyDescent="0.2"/>
    <row r="31589" ht="13.5" customHeight="1" x14ac:dyDescent="0.2"/>
    <row r="31590" ht="13.5" customHeight="1" x14ac:dyDescent="0.2"/>
    <row r="31591" ht="13.5" customHeight="1" x14ac:dyDescent="0.2"/>
    <row r="31592" ht="13.5" customHeight="1" x14ac:dyDescent="0.2"/>
    <row r="31593" ht="13.5" customHeight="1" x14ac:dyDescent="0.2"/>
    <row r="31594" ht="13.5" customHeight="1" x14ac:dyDescent="0.2"/>
    <row r="31595" ht="13.5" customHeight="1" x14ac:dyDescent="0.2"/>
    <row r="31596" ht="13.5" customHeight="1" x14ac:dyDescent="0.2"/>
    <row r="31597" ht="13.5" customHeight="1" x14ac:dyDescent="0.2"/>
    <row r="31598" ht="13.5" customHeight="1" x14ac:dyDescent="0.2"/>
    <row r="31599" ht="13.5" customHeight="1" x14ac:dyDescent="0.2"/>
    <row r="31600" ht="13.5" customHeight="1" x14ac:dyDescent="0.2"/>
    <row r="31601" ht="13.5" customHeight="1" x14ac:dyDescent="0.2"/>
    <row r="31602" ht="13.5" customHeight="1" x14ac:dyDescent="0.2"/>
    <row r="31603" ht="13.5" customHeight="1" x14ac:dyDescent="0.2"/>
    <row r="31604" ht="13.5" customHeight="1" x14ac:dyDescent="0.2"/>
    <row r="31605" ht="13.5" customHeight="1" x14ac:dyDescent="0.2"/>
    <row r="31606" ht="13.5" customHeight="1" x14ac:dyDescent="0.2"/>
    <row r="31607" ht="13.5" customHeight="1" x14ac:dyDescent="0.2"/>
    <row r="31608" ht="13.5" customHeight="1" x14ac:dyDescent="0.2"/>
    <row r="31609" ht="13.5" customHeight="1" x14ac:dyDescent="0.2"/>
    <row r="31610" ht="13.5" customHeight="1" x14ac:dyDescent="0.2"/>
    <row r="31611" ht="13.5" customHeight="1" x14ac:dyDescent="0.2"/>
    <row r="31612" ht="13.5" customHeight="1" x14ac:dyDescent="0.2"/>
    <row r="31613" ht="13.5" customHeight="1" x14ac:dyDescent="0.2"/>
    <row r="31614" ht="13.5" customHeight="1" x14ac:dyDescent="0.2"/>
    <row r="31615" ht="13.5" customHeight="1" x14ac:dyDescent="0.2"/>
    <row r="31616" ht="13.5" customHeight="1" x14ac:dyDescent="0.2"/>
    <row r="31617" ht="13.5" customHeight="1" x14ac:dyDescent="0.2"/>
    <row r="31618" ht="13.5" customHeight="1" x14ac:dyDescent="0.2"/>
    <row r="31619" ht="13.5" customHeight="1" x14ac:dyDescent="0.2"/>
    <row r="31620" ht="13.5" customHeight="1" x14ac:dyDescent="0.2"/>
    <row r="31621" ht="13.5" customHeight="1" x14ac:dyDescent="0.2"/>
    <row r="31622" ht="13.5" customHeight="1" x14ac:dyDescent="0.2"/>
    <row r="31623" ht="13.5" customHeight="1" x14ac:dyDescent="0.2"/>
    <row r="31624" ht="13.5" customHeight="1" x14ac:dyDescent="0.2"/>
    <row r="31625" ht="13.5" customHeight="1" x14ac:dyDescent="0.2"/>
    <row r="31626" ht="13.5" customHeight="1" x14ac:dyDescent="0.2"/>
    <row r="31627" ht="13.5" customHeight="1" x14ac:dyDescent="0.2"/>
    <row r="31628" ht="13.5" customHeight="1" x14ac:dyDescent="0.2"/>
    <row r="31629" ht="13.5" customHeight="1" x14ac:dyDescent="0.2"/>
    <row r="31630" ht="13.5" customHeight="1" x14ac:dyDescent="0.2"/>
    <row r="31631" ht="13.5" customHeight="1" x14ac:dyDescent="0.2"/>
    <row r="31632" ht="13.5" customHeight="1" x14ac:dyDescent="0.2"/>
    <row r="31633" ht="13.5" customHeight="1" x14ac:dyDescent="0.2"/>
    <row r="31634" ht="13.5" customHeight="1" x14ac:dyDescent="0.2"/>
    <row r="31635" ht="13.5" customHeight="1" x14ac:dyDescent="0.2"/>
    <row r="31636" ht="13.5" customHeight="1" x14ac:dyDescent="0.2"/>
    <row r="31637" ht="13.5" customHeight="1" x14ac:dyDescent="0.2"/>
    <row r="31638" ht="13.5" customHeight="1" x14ac:dyDescent="0.2"/>
    <row r="31639" ht="13.5" customHeight="1" x14ac:dyDescent="0.2"/>
    <row r="31640" ht="13.5" customHeight="1" x14ac:dyDescent="0.2"/>
    <row r="31641" ht="13.5" customHeight="1" x14ac:dyDescent="0.2"/>
    <row r="31642" ht="13.5" customHeight="1" x14ac:dyDescent="0.2"/>
    <row r="31643" ht="13.5" customHeight="1" x14ac:dyDescent="0.2"/>
    <row r="31644" ht="13.5" customHeight="1" x14ac:dyDescent="0.2"/>
    <row r="31645" ht="13.5" customHeight="1" x14ac:dyDescent="0.2"/>
    <row r="31646" ht="13.5" customHeight="1" x14ac:dyDescent="0.2"/>
    <row r="31647" ht="13.5" customHeight="1" x14ac:dyDescent="0.2"/>
    <row r="31648" ht="13.5" customHeight="1" x14ac:dyDescent="0.2"/>
    <row r="31649" ht="13.5" customHeight="1" x14ac:dyDescent="0.2"/>
    <row r="31650" ht="13.5" customHeight="1" x14ac:dyDescent="0.2"/>
    <row r="31651" ht="13.5" customHeight="1" x14ac:dyDescent="0.2"/>
    <row r="31652" ht="13.5" customHeight="1" x14ac:dyDescent="0.2"/>
    <row r="31653" ht="13.5" customHeight="1" x14ac:dyDescent="0.2"/>
    <row r="31654" ht="13.5" customHeight="1" x14ac:dyDescent="0.2"/>
    <row r="31655" ht="13.5" customHeight="1" x14ac:dyDescent="0.2"/>
    <row r="31656" ht="13.5" customHeight="1" x14ac:dyDescent="0.2"/>
    <row r="31657" ht="13.5" customHeight="1" x14ac:dyDescent="0.2"/>
    <row r="31658" ht="13.5" customHeight="1" x14ac:dyDescent="0.2"/>
    <row r="31659" ht="13.5" customHeight="1" x14ac:dyDescent="0.2"/>
    <row r="31660" ht="13.5" customHeight="1" x14ac:dyDescent="0.2"/>
    <row r="31661" ht="13.5" customHeight="1" x14ac:dyDescent="0.2"/>
    <row r="31662" ht="13.5" customHeight="1" x14ac:dyDescent="0.2"/>
    <row r="31663" ht="13.5" customHeight="1" x14ac:dyDescent="0.2"/>
    <row r="31664" ht="13.5" customHeight="1" x14ac:dyDescent="0.2"/>
    <row r="31665" ht="13.5" customHeight="1" x14ac:dyDescent="0.2"/>
    <row r="31666" ht="13.5" customHeight="1" x14ac:dyDescent="0.2"/>
    <row r="31667" ht="13.5" customHeight="1" x14ac:dyDescent="0.2"/>
    <row r="31668" ht="13.5" customHeight="1" x14ac:dyDescent="0.2"/>
    <row r="31669" ht="13.5" customHeight="1" x14ac:dyDescent="0.2"/>
    <row r="31670" ht="13.5" customHeight="1" x14ac:dyDescent="0.2"/>
    <row r="31671" ht="13.5" customHeight="1" x14ac:dyDescent="0.2"/>
    <row r="31672" ht="13.5" customHeight="1" x14ac:dyDescent="0.2"/>
    <row r="31673" ht="13.5" customHeight="1" x14ac:dyDescent="0.2"/>
    <row r="31674" ht="13.5" customHeight="1" x14ac:dyDescent="0.2"/>
    <row r="31675" ht="13.5" customHeight="1" x14ac:dyDescent="0.2"/>
    <row r="31676" ht="13.5" customHeight="1" x14ac:dyDescent="0.2"/>
    <row r="31677" ht="13.5" customHeight="1" x14ac:dyDescent="0.2"/>
    <row r="31678" ht="13.5" customHeight="1" x14ac:dyDescent="0.2"/>
    <row r="31679" ht="13.5" customHeight="1" x14ac:dyDescent="0.2"/>
    <row r="31680" ht="13.5" customHeight="1" x14ac:dyDescent="0.2"/>
    <row r="31681" ht="13.5" customHeight="1" x14ac:dyDescent="0.2"/>
    <row r="31682" ht="13.5" customHeight="1" x14ac:dyDescent="0.2"/>
    <row r="31683" ht="13.5" customHeight="1" x14ac:dyDescent="0.2"/>
    <row r="31684" ht="13.5" customHeight="1" x14ac:dyDescent="0.2"/>
    <row r="31685" ht="13.5" customHeight="1" x14ac:dyDescent="0.2"/>
    <row r="31686" ht="13.5" customHeight="1" x14ac:dyDescent="0.2"/>
    <row r="31687" ht="13.5" customHeight="1" x14ac:dyDescent="0.2"/>
    <row r="31688" ht="13.5" customHeight="1" x14ac:dyDescent="0.2"/>
    <row r="31689" ht="13.5" customHeight="1" x14ac:dyDescent="0.2"/>
    <row r="31690" ht="13.5" customHeight="1" x14ac:dyDescent="0.2"/>
    <row r="31691" ht="13.5" customHeight="1" x14ac:dyDescent="0.2"/>
    <row r="31692" ht="13.5" customHeight="1" x14ac:dyDescent="0.2"/>
    <row r="31693" ht="13.5" customHeight="1" x14ac:dyDescent="0.2"/>
    <row r="31694" ht="13.5" customHeight="1" x14ac:dyDescent="0.2"/>
    <row r="31695" ht="13.5" customHeight="1" x14ac:dyDescent="0.2"/>
    <row r="31696" ht="13.5" customHeight="1" x14ac:dyDescent="0.2"/>
    <row r="31697" ht="13.5" customHeight="1" x14ac:dyDescent="0.2"/>
    <row r="31698" ht="13.5" customHeight="1" x14ac:dyDescent="0.2"/>
    <row r="31699" ht="13.5" customHeight="1" x14ac:dyDescent="0.2"/>
    <row r="31700" ht="13.5" customHeight="1" x14ac:dyDescent="0.2"/>
    <row r="31701" ht="13.5" customHeight="1" x14ac:dyDescent="0.2"/>
    <row r="31702" ht="13.5" customHeight="1" x14ac:dyDescent="0.2"/>
    <row r="31703" ht="13.5" customHeight="1" x14ac:dyDescent="0.2"/>
    <row r="31704" ht="13.5" customHeight="1" x14ac:dyDescent="0.2"/>
    <row r="31705" ht="13.5" customHeight="1" x14ac:dyDescent="0.2"/>
    <row r="31706" ht="13.5" customHeight="1" x14ac:dyDescent="0.2"/>
    <row r="31707" ht="13.5" customHeight="1" x14ac:dyDescent="0.2"/>
    <row r="31708" ht="13.5" customHeight="1" x14ac:dyDescent="0.2"/>
    <row r="31709" ht="13.5" customHeight="1" x14ac:dyDescent="0.2"/>
    <row r="31710" ht="13.5" customHeight="1" x14ac:dyDescent="0.2"/>
    <row r="31711" ht="13.5" customHeight="1" x14ac:dyDescent="0.2"/>
    <row r="31712" ht="13.5" customHeight="1" x14ac:dyDescent="0.2"/>
    <row r="31713" ht="13.5" customHeight="1" x14ac:dyDescent="0.2"/>
    <row r="31714" ht="13.5" customHeight="1" x14ac:dyDescent="0.2"/>
    <row r="31715" ht="13.5" customHeight="1" x14ac:dyDescent="0.2"/>
    <row r="31716" ht="13.5" customHeight="1" x14ac:dyDescent="0.2"/>
    <row r="31717" ht="13.5" customHeight="1" x14ac:dyDescent="0.2"/>
    <row r="31718" ht="13.5" customHeight="1" x14ac:dyDescent="0.2"/>
    <row r="31719" ht="13.5" customHeight="1" x14ac:dyDescent="0.2"/>
    <row r="31720" ht="13.5" customHeight="1" x14ac:dyDescent="0.2"/>
    <row r="31721" ht="13.5" customHeight="1" x14ac:dyDescent="0.2"/>
    <row r="31722" ht="13.5" customHeight="1" x14ac:dyDescent="0.2"/>
    <row r="31723" ht="13.5" customHeight="1" x14ac:dyDescent="0.2"/>
    <row r="31724" ht="13.5" customHeight="1" x14ac:dyDescent="0.2"/>
    <row r="31725" ht="13.5" customHeight="1" x14ac:dyDescent="0.2"/>
    <row r="31726" ht="13.5" customHeight="1" x14ac:dyDescent="0.2"/>
    <row r="31727" ht="13.5" customHeight="1" x14ac:dyDescent="0.2"/>
    <row r="31728" ht="13.5" customHeight="1" x14ac:dyDescent="0.2"/>
    <row r="31729" ht="13.5" customHeight="1" x14ac:dyDescent="0.2"/>
    <row r="31730" ht="13.5" customHeight="1" x14ac:dyDescent="0.2"/>
    <row r="31731" ht="13.5" customHeight="1" x14ac:dyDescent="0.2"/>
    <row r="31732" ht="13.5" customHeight="1" x14ac:dyDescent="0.2"/>
    <row r="31733" ht="13.5" customHeight="1" x14ac:dyDescent="0.2"/>
    <row r="31734" ht="13.5" customHeight="1" x14ac:dyDescent="0.2"/>
    <row r="31735" ht="13.5" customHeight="1" x14ac:dyDescent="0.2"/>
    <row r="31736" ht="13.5" customHeight="1" x14ac:dyDescent="0.2"/>
    <row r="31737" ht="13.5" customHeight="1" x14ac:dyDescent="0.2"/>
    <row r="31738" ht="13.5" customHeight="1" x14ac:dyDescent="0.2"/>
    <row r="31739" ht="13.5" customHeight="1" x14ac:dyDescent="0.2"/>
    <row r="31740" ht="13.5" customHeight="1" x14ac:dyDescent="0.2"/>
    <row r="31741" ht="13.5" customHeight="1" x14ac:dyDescent="0.2"/>
    <row r="31742" ht="13.5" customHeight="1" x14ac:dyDescent="0.2"/>
    <row r="31743" ht="13.5" customHeight="1" x14ac:dyDescent="0.2"/>
    <row r="31744" ht="13.5" customHeight="1" x14ac:dyDescent="0.2"/>
    <row r="31745" ht="13.5" customHeight="1" x14ac:dyDescent="0.2"/>
    <row r="31746" ht="13.5" customHeight="1" x14ac:dyDescent="0.2"/>
    <row r="31747" ht="13.5" customHeight="1" x14ac:dyDescent="0.2"/>
    <row r="31748" ht="13.5" customHeight="1" x14ac:dyDescent="0.2"/>
    <row r="31749" ht="13.5" customHeight="1" x14ac:dyDescent="0.2"/>
    <row r="31750" ht="13.5" customHeight="1" x14ac:dyDescent="0.2"/>
    <row r="31751" ht="13.5" customHeight="1" x14ac:dyDescent="0.2"/>
    <row r="31752" ht="13.5" customHeight="1" x14ac:dyDescent="0.2"/>
    <row r="31753" ht="13.5" customHeight="1" x14ac:dyDescent="0.2"/>
    <row r="31754" ht="13.5" customHeight="1" x14ac:dyDescent="0.2"/>
    <row r="31755" ht="13.5" customHeight="1" x14ac:dyDescent="0.2"/>
    <row r="31756" ht="13.5" customHeight="1" x14ac:dyDescent="0.2"/>
    <row r="31757" ht="13.5" customHeight="1" x14ac:dyDescent="0.2"/>
    <row r="31758" ht="13.5" customHeight="1" x14ac:dyDescent="0.2"/>
    <row r="31759" ht="13.5" customHeight="1" x14ac:dyDescent="0.2"/>
    <row r="31760" ht="13.5" customHeight="1" x14ac:dyDescent="0.2"/>
    <row r="31761" ht="13.5" customHeight="1" x14ac:dyDescent="0.2"/>
    <row r="31762" ht="13.5" customHeight="1" x14ac:dyDescent="0.2"/>
    <row r="31763" ht="13.5" customHeight="1" x14ac:dyDescent="0.2"/>
    <row r="31764" ht="13.5" customHeight="1" x14ac:dyDescent="0.2"/>
    <row r="31765" ht="13.5" customHeight="1" x14ac:dyDescent="0.2"/>
    <row r="31766" ht="13.5" customHeight="1" x14ac:dyDescent="0.2"/>
    <row r="31767" ht="13.5" customHeight="1" x14ac:dyDescent="0.2"/>
    <row r="31768" ht="13.5" customHeight="1" x14ac:dyDescent="0.2"/>
    <row r="31769" ht="13.5" customHeight="1" x14ac:dyDescent="0.2"/>
    <row r="31770" ht="13.5" customHeight="1" x14ac:dyDescent="0.2"/>
    <row r="31771" ht="13.5" customHeight="1" x14ac:dyDescent="0.2"/>
    <row r="31772" ht="13.5" customHeight="1" x14ac:dyDescent="0.2"/>
    <row r="31773" ht="13.5" customHeight="1" x14ac:dyDescent="0.2"/>
    <row r="31774" ht="13.5" customHeight="1" x14ac:dyDescent="0.2"/>
    <row r="31775" ht="13.5" customHeight="1" x14ac:dyDescent="0.2"/>
    <row r="31776" ht="13.5" customHeight="1" x14ac:dyDescent="0.2"/>
    <row r="31777" ht="13.5" customHeight="1" x14ac:dyDescent="0.2"/>
    <row r="31778" ht="13.5" customHeight="1" x14ac:dyDescent="0.2"/>
    <row r="31779" ht="13.5" customHeight="1" x14ac:dyDescent="0.2"/>
    <row r="31780" ht="13.5" customHeight="1" x14ac:dyDescent="0.2"/>
    <row r="31781" ht="13.5" customHeight="1" x14ac:dyDescent="0.2"/>
    <row r="31782" ht="13.5" customHeight="1" x14ac:dyDescent="0.2"/>
    <row r="31783" ht="13.5" customHeight="1" x14ac:dyDescent="0.2"/>
    <row r="31784" ht="13.5" customHeight="1" x14ac:dyDescent="0.2"/>
    <row r="31785" ht="13.5" customHeight="1" x14ac:dyDescent="0.2"/>
    <row r="31786" ht="13.5" customHeight="1" x14ac:dyDescent="0.2"/>
    <row r="31787" ht="13.5" customHeight="1" x14ac:dyDescent="0.2"/>
    <row r="31788" ht="13.5" customHeight="1" x14ac:dyDescent="0.2"/>
    <row r="31789" ht="13.5" customHeight="1" x14ac:dyDescent="0.2"/>
    <row r="31790" ht="13.5" customHeight="1" x14ac:dyDescent="0.2"/>
    <row r="31791" ht="13.5" customHeight="1" x14ac:dyDescent="0.2"/>
    <row r="31792" ht="13.5" customHeight="1" x14ac:dyDescent="0.2"/>
    <row r="31793" ht="13.5" customHeight="1" x14ac:dyDescent="0.2"/>
    <row r="31794" ht="13.5" customHeight="1" x14ac:dyDescent="0.2"/>
    <row r="31795" ht="13.5" customHeight="1" x14ac:dyDescent="0.2"/>
    <row r="31796" ht="13.5" customHeight="1" x14ac:dyDescent="0.2"/>
    <row r="31797" ht="13.5" customHeight="1" x14ac:dyDescent="0.2"/>
    <row r="31798" ht="13.5" customHeight="1" x14ac:dyDescent="0.2"/>
    <row r="31799" ht="13.5" customHeight="1" x14ac:dyDescent="0.2"/>
    <row r="31800" ht="13.5" customHeight="1" x14ac:dyDescent="0.2"/>
    <row r="31801" ht="13.5" customHeight="1" x14ac:dyDescent="0.2"/>
    <row r="31802" ht="13.5" customHeight="1" x14ac:dyDescent="0.2"/>
    <row r="31803" ht="13.5" customHeight="1" x14ac:dyDescent="0.2"/>
    <row r="31804" ht="13.5" customHeight="1" x14ac:dyDescent="0.2"/>
    <row r="31805" ht="13.5" customHeight="1" x14ac:dyDescent="0.2"/>
    <row r="31806" ht="13.5" customHeight="1" x14ac:dyDescent="0.2"/>
    <row r="31807" ht="13.5" customHeight="1" x14ac:dyDescent="0.2"/>
    <row r="31808" ht="13.5" customHeight="1" x14ac:dyDescent="0.2"/>
    <row r="31809" ht="13.5" customHeight="1" x14ac:dyDescent="0.2"/>
    <row r="31810" ht="13.5" customHeight="1" x14ac:dyDescent="0.2"/>
    <row r="31811" ht="13.5" customHeight="1" x14ac:dyDescent="0.2"/>
    <row r="31812" ht="13.5" customHeight="1" x14ac:dyDescent="0.2"/>
    <row r="31813" ht="13.5" customHeight="1" x14ac:dyDescent="0.2"/>
    <row r="31814" ht="13.5" customHeight="1" x14ac:dyDescent="0.2"/>
    <row r="31815" ht="13.5" customHeight="1" x14ac:dyDescent="0.2"/>
    <row r="31816" ht="13.5" customHeight="1" x14ac:dyDescent="0.2"/>
    <row r="31817" ht="13.5" customHeight="1" x14ac:dyDescent="0.2"/>
    <row r="31818" ht="13.5" customHeight="1" x14ac:dyDescent="0.2"/>
    <row r="31819" ht="13.5" customHeight="1" x14ac:dyDescent="0.2"/>
    <row r="31820" ht="13.5" customHeight="1" x14ac:dyDescent="0.2"/>
    <row r="31821" ht="13.5" customHeight="1" x14ac:dyDescent="0.2"/>
    <row r="31822" ht="13.5" customHeight="1" x14ac:dyDescent="0.2"/>
    <row r="31823" ht="13.5" customHeight="1" x14ac:dyDescent="0.2"/>
    <row r="31824" ht="13.5" customHeight="1" x14ac:dyDescent="0.2"/>
    <row r="31825" ht="13.5" customHeight="1" x14ac:dyDescent="0.2"/>
    <row r="31826" ht="13.5" customHeight="1" x14ac:dyDescent="0.2"/>
    <row r="31827" ht="13.5" customHeight="1" x14ac:dyDescent="0.2"/>
    <row r="31828" ht="13.5" customHeight="1" x14ac:dyDescent="0.2"/>
    <row r="31829" ht="13.5" customHeight="1" x14ac:dyDescent="0.2"/>
    <row r="31830" ht="13.5" customHeight="1" x14ac:dyDescent="0.2"/>
    <row r="31831" ht="13.5" customHeight="1" x14ac:dyDescent="0.2"/>
    <row r="31832" ht="13.5" customHeight="1" x14ac:dyDescent="0.2"/>
    <row r="31833" ht="13.5" customHeight="1" x14ac:dyDescent="0.2"/>
    <row r="31834" ht="13.5" customHeight="1" x14ac:dyDescent="0.2"/>
    <row r="31835" ht="13.5" customHeight="1" x14ac:dyDescent="0.2"/>
    <row r="31836" ht="13.5" customHeight="1" x14ac:dyDescent="0.2"/>
    <row r="31837" ht="13.5" customHeight="1" x14ac:dyDescent="0.2"/>
    <row r="31838" ht="13.5" customHeight="1" x14ac:dyDescent="0.2"/>
    <row r="31839" ht="13.5" customHeight="1" x14ac:dyDescent="0.2"/>
    <row r="31840" ht="13.5" customHeight="1" x14ac:dyDescent="0.2"/>
    <row r="31841" ht="13.5" customHeight="1" x14ac:dyDescent="0.2"/>
    <row r="31842" ht="13.5" customHeight="1" x14ac:dyDescent="0.2"/>
    <row r="31843" ht="13.5" customHeight="1" x14ac:dyDescent="0.2"/>
    <row r="31844" ht="13.5" customHeight="1" x14ac:dyDescent="0.2"/>
    <row r="31845" ht="13.5" customHeight="1" x14ac:dyDescent="0.2"/>
    <row r="31846" ht="13.5" customHeight="1" x14ac:dyDescent="0.2"/>
    <row r="31847" ht="13.5" customHeight="1" x14ac:dyDescent="0.2"/>
    <row r="31848" ht="13.5" customHeight="1" x14ac:dyDescent="0.2"/>
    <row r="31849" ht="13.5" customHeight="1" x14ac:dyDescent="0.2"/>
    <row r="31850" ht="13.5" customHeight="1" x14ac:dyDescent="0.2"/>
    <row r="31851" ht="13.5" customHeight="1" x14ac:dyDescent="0.2"/>
    <row r="31852" ht="13.5" customHeight="1" x14ac:dyDescent="0.2"/>
    <row r="31853" ht="13.5" customHeight="1" x14ac:dyDescent="0.2"/>
    <row r="31854" ht="13.5" customHeight="1" x14ac:dyDescent="0.2"/>
    <row r="31855" ht="13.5" customHeight="1" x14ac:dyDescent="0.2"/>
    <row r="31856" ht="13.5" customHeight="1" x14ac:dyDescent="0.2"/>
    <row r="31857" ht="13.5" customHeight="1" x14ac:dyDescent="0.2"/>
    <row r="31858" ht="13.5" customHeight="1" x14ac:dyDescent="0.2"/>
    <row r="31859" ht="13.5" customHeight="1" x14ac:dyDescent="0.2"/>
    <row r="31860" ht="13.5" customHeight="1" x14ac:dyDescent="0.2"/>
    <row r="31861" ht="13.5" customHeight="1" x14ac:dyDescent="0.2"/>
    <row r="31862" ht="13.5" customHeight="1" x14ac:dyDescent="0.2"/>
    <row r="31863" ht="13.5" customHeight="1" x14ac:dyDescent="0.2"/>
    <row r="31864" ht="13.5" customHeight="1" x14ac:dyDescent="0.2"/>
    <row r="31865" ht="13.5" customHeight="1" x14ac:dyDescent="0.2"/>
    <row r="31866" ht="13.5" customHeight="1" x14ac:dyDescent="0.2"/>
    <row r="31867" ht="13.5" customHeight="1" x14ac:dyDescent="0.2"/>
    <row r="31868" ht="13.5" customHeight="1" x14ac:dyDescent="0.2"/>
    <row r="31869" ht="13.5" customHeight="1" x14ac:dyDescent="0.2"/>
    <row r="31870" ht="13.5" customHeight="1" x14ac:dyDescent="0.2"/>
    <row r="31871" ht="13.5" customHeight="1" x14ac:dyDescent="0.2"/>
    <row r="31872" ht="13.5" customHeight="1" x14ac:dyDescent="0.2"/>
    <row r="31873" ht="13.5" customHeight="1" x14ac:dyDescent="0.2"/>
    <row r="31874" ht="13.5" customHeight="1" x14ac:dyDescent="0.2"/>
    <row r="31875" ht="13.5" customHeight="1" x14ac:dyDescent="0.2"/>
    <row r="31876" ht="13.5" customHeight="1" x14ac:dyDescent="0.2"/>
    <row r="31877" ht="13.5" customHeight="1" x14ac:dyDescent="0.2"/>
    <row r="31878" ht="13.5" customHeight="1" x14ac:dyDescent="0.2"/>
    <row r="31879" ht="13.5" customHeight="1" x14ac:dyDescent="0.2"/>
    <row r="31880" ht="13.5" customHeight="1" x14ac:dyDescent="0.2"/>
    <row r="31881" ht="13.5" customHeight="1" x14ac:dyDescent="0.2"/>
    <row r="31882" ht="13.5" customHeight="1" x14ac:dyDescent="0.2"/>
    <row r="31883" ht="13.5" customHeight="1" x14ac:dyDescent="0.2"/>
    <row r="31884" ht="13.5" customHeight="1" x14ac:dyDescent="0.2"/>
    <row r="31885" ht="13.5" customHeight="1" x14ac:dyDescent="0.2"/>
    <row r="31886" ht="13.5" customHeight="1" x14ac:dyDescent="0.2"/>
    <row r="31887" ht="13.5" customHeight="1" x14ac:dyDescent="0.2"/>
    <row r="31888" ht="13.5" customHeight="1" x14ac:dyDescent="0.2"/>
    <row r="31889" ht="13.5" customHeight="1" x14ac:dyDescent="0.2"/>
    <row r="31890" ht="13.5" customHeight="1" x14ac:dyDescent="0.2"/>
    <row r="31891" ht="13.5" customHeight="1" x14ac:dyDescent="0.2"/>
    <row r="31892" ht="13.5" customHeight="1" x14ac:dyDescent="0.2"/>
    <row r="31893" ht="13.5" customHeight="1" x14ac:dyDescent="0.2"/>
    <row r="31894" ht="13.5" customHeight="1" x14ac:dyDescent="0.2"/>
    <row r="31895" ht="13.5" customHeight="1" x14ac:dyDescent="0.2"/>
    <row r="31896" ht="13.5" customHeight="1" x14ac:dyDescent="0.2"/>
    <row r="31897" ht="13.5" customHeight="1" x14ac:dyDescent="0.2"/>
    <row r="31898" ht="13.5" customHeight="1" x14ac:dyDescent="0.2"/>
    <row r="31899" ht="13.5" customHeight="1" x14ac:dyDescent="0.2"/>
    <row r="31900" ht="13.5" customHeight="1" x14ac:dyDescent="0.2"/>
    <row r="31901" ht="13.5" customHeight="1" x14ac:dyDescent="0.2"/>
    <row r="31902" ht="13.5" customHeight="1" x14ac:dyDescent="0.2"/>
    <row r="31903" ht="13.5" customHeight="1" x14ac:dyDescent="0.2"/>
    <row r="31904" ht="13.5" customHeight="1" x14ac:dyDescent="0.2"/>
    <row r="31905" ht="13.5" customHeight="1" x14ac:dyDescent="0.2"/>
    <row r="31906" ht="13.5" customHeight="1" x14ac:dyDescent="0.2"/>
    <row r="31907" ht="13.5" customHeight="1" x14ac:dyDescent="0.2"/>
    <row r="31908" ht="13.5" customHeight="1" x14ac:dyDescent="0.2"/>
    <row r="31909" ht="13.5" customHeight="1" x14ac:dyDescent="0.2"/>
    <row r="31910" ht="13.5" customHeight="1" x14ac:dyDescent="0.2"/>
    <row r="31911" ht="13.5" customHeight="1" x14ac:dyDescent="0.2"/>
    <row r="31912" ht="13.5" customHeight="1" x14ac:dyDescent="0.2"/>
    <row r="31913" ht="13.5" customHeight="1" x14ac:dyDescent="0.2"/>
    <row r="31914" ht="13.5" customHeight="1" x14ac:dyDescent="0.2"/>
    <row r="31915" ht="13.5" customHeight="1" x14ac:dyDescent="0.2"/>
    <row r="31916" ht="13.5" customHeight="1" x14ac:dyDescent="0.2"/>
    <row r="31917" ht="13.5" customHeight="1" x14ac:dyDescent="0.2"/>
    <row r="31918" ht="13.5" customHeight="1" x14ac:dyDescent="0.2"/>
    <row r="31919" ht="13.5" customHeight="1" x14ac:dyDescent="0.2"/>
    <row r="31920" ht="13.5" customHeight="1" x14ac:dyDescent="0.2"/>
    <row r="31921" ht="13.5" customHeight="1" x14ac:dyDescent="0.2"/>
    <row r="31922" ht="13.5" customHeight="1" x14ac:dyDescent="0.2"/>
    <row r="31923" ht="13.5" customHeight="1" x14ac:dyDescent="0.2"/>
    <row r="31924" ht="13.5" customHeight="1" x14ac:dyDescent="0.2"/>
    <row r="31925" ht="13.5" customHeight="1" x14ac:dyDescent="0.2"/>
    <row r="31926" ht="13.5" customHeight="1" x14ac:dyDescent="0.2"/>
    <row r="31927" ht="13.5" customHeight="1" x14ac:dyDescent="0.2"/>
    <row r="31928" ht="13.5" customHeight="1" x14ac:dyDescent="0.2"/>
    <row r="31929" ht="13.5" customHeight="1" x14ac:dyDescent="0.2"/>
    <row r="31930" ht="13.5" customHeight="1" x14ac:dyDescent="0.2"/>
    <row r="31931" ht="13.5" customHeight="1" x14ac:dyDescent="0.2"/>
    <row r="31932" ht="13.5" customHeight="1" x14ac:dyDescent="0.2"/>
    <row r="31933" ht="13.5" customHeight="1" x14ac:dyDescent="0.2"/>
    <row r="31934" ht="13.5" customHeight="1" x14ac:dyDescent="0.2"/>
    <row r="31935" ht="13.5" customHeight="1" x14ac:dyDescent="0.2"/>
    <row r="31936" ht="13.5" customHeight="1" x14ac:dyDescent="0.2"/>
    <row r="31937" ht="13.5" customHeight="1" x14ac:dyDescent="0.2"/>
    <row r="31938" ht="13.5" customHeight="1" x14ac:dyDescent="0.2"/>
    <row r="31939" ht="13.5" customHeight="1" x14ac:dyDescent="0.2"/>
    <row r="31940" ht="13.5" customHeight="1" x14ac:dyDescent="0.2"/>
    <row r="31941" ht="13.5" customHeight="1" x14ac:dyDescent="0.2"/>
    <row r="31942" ht="13.5" customHeight="1" x14ac:dyDescent="0.2"/>
    <row r="31943" ht="13.5" customHeight="1" x14ac:dyDescent="0.2"/>
    <row r="31944" ht="13.5" customHeight="1" x14ac:dyDescent="0.2"/>
    <row r="31945" ht="13.5" customHeight="1" x14ac:dyDescent="0.2"/>
    <row r="31946" ht="13.5" customHeight="1" x14ac:dyDescent="0.2"/>
    <row r="31947" ht="13.5" customHeight="1" x14ac:dyDescent="0.2"/>
    <row r="31948" ht="13.5" customHeight="1" x14ac:dyDescent="0.2"/>
    <row r="31949" ht="13.5" customHeight="1" x14ac:dyDescent="0.2"/>
    <row r="31950" ht="13.5" customHeight="1" x14ac:dyDescent="0.2"/>
    <row r="31951" ht="13.5" customHeight="1" x14ac:dyDescent="0.2"/>
    <row r="31952" ht="13.5" customHeight="1" x14ac:dyDescent="0.2"/>
    <row r="31953" ht="13.5" customHeight="1" x14ac:dyDescent="0.2"/>
    <row r="31954" ht="13.5" customHeight="1" x14ac:dyDescent="0.2"/>
    <row r="31955" ht="13.5" customHeight="1" x14ac:dyDescent="0.2"/>
    <row r="31956" ht="13.5" customHeight="1" x14ac:dyDescent="0.2"/>
    <row r="31957" ht="13.5" customHeight="1" x14ac:dyDescent="0.2"/>
    <row r="31958" ht="13.5" customHeight="1" x14ac:dyDescent="0.2"/>
    <row r="31959" ht="13.5" customHeight="1" x14ac:dyDescent="0.2"/>
    <row r="31960" ht="13.5" customHeight="1" x14ac:dyDescent="0.2"/>
    <row r="31961" ht="13.5" customHeight="1" x14ac:dyDescent="0.2"/>
    <row r="31962" ht="13.5" customHeight="1" x14ac:dyDescent="0.2"/>
    <row r="31963" ht="13.5" customHeight="1" x14ac:dyDescent="0.2"/>
    <row r="31964" ht="13.5" customHeight="1" x14ac:dyDescent="0.2"/>
    <row r="31965" ht="13.5" customHeight="1" x14ac:dyDescent="0.2"/>
    <row r="31966" ht="13.5" customHeight="1" x14ac:dyDescent="0.2"/>
    <row r="31967" ht="13.5" customHeight="1" x14ac:dyDescent="0.2"/>
    <row r="31968" ht="13.5" customHeight="1" x14ac:dyDescent="0.2"/>
    <row r="31969" ht="13.5" customHeight="1" x14ac:dyDescent="0.2"/>
    <row r="31970" ht="13.5" customHeight="1" x14ac:dyDescent="0.2"/>
    <row r="31971" ht="13.5" customHeight="1" x14ac:dyDescent="0.2"/>
    <row r="31972" ht="13.5" customHeight="1" x14ac:dyDescent="0.2"/>
    <row r="31973" ht="13.5" customHeight="1" x14ac:dyDescent="0.2"/>
    <row r="31974" ht="13.5" customHeight="1" x14ac:dyDescent="0.2"/>
    <row r="31975" ht="13.5" customHeight="1" x14ac:dyDescent="0.2"/>
    <row r="31976" ht="13.5" customHeight="1" x14ac:dyDescent="0.2"/>
    <row r="31977" ht="13.5" customHeight="1" x14ac:dyDescent="0.2"/>
    <row r="31978" ht="13.5" customHeight="1" x14ac:dyDescent="0.2"/>
    <row r="31979" ht="13.5" customHeight="1" x14ac:dyDescent="0.2"/>
    <row r="31980" ht="13.5" customHeight="1" x14ac:dyDescent="0.2"/>
    <row r="31981" ht="13.5" customHeight="1" x14ac:dyDescent="0.2"/>
    <row r="31982" ht="13.5" customHeight="1" x14ac:dyDescent="0.2"/>
    <row r="31983" ht="13.5" customHeight="1" x14ac:dyDescent="0.2"/>
    <row r="31984" ht="13.5" customHeight="1" x14ac:dyDescent="0.2"/>
    <row r="31985" ht="13.5" customHeight="1" x14ac:dyDescent="0.2"/>
    <row r="31986" ht="13.5" customHeight="1" x14ac:dyDescent="0.2"/>
    <row r="31987" ht="13.5" customHeight="1" x14ac:dyDescent="0.2"/>
    <row r="31988" ht="13.5" customHeight="1" x14ac:dyDescent="0.2"/>
    <row r="31989" ht="13.5" customHeight="1" x14ac:dyDescent="0.2"/>
    <row r="31990" ht="13.5" customHeight="1" x14ac:dyDescent="0.2"/>
    <row r="31991" ht="13.5" customHeight="1" x14ac:dyDescent="0.2"/>
    <row r="31992" ht="13.5" customHeight="1" x14ac:dyDescent="0.2"/>
    <row r="31993" ht="13.5" customHeight="1" x14ac:dyDescent="0.2"/>
    <row r="31994" ht="13.5" customHeight="1" x14ac:dyDescent="0.2"/>
    <row r="31995" ht="13.5" customHeight="1" x14ac:dyDescent="0.2"/>
    <row r="31996" ht="13.5" customHeight="1" x14ac:dyDescent="0.2"/>
    <row r="31997" ht="13.5" customHeight="1" x14ac:dyDescent="0.2"/>
    <row r="31998" ht="13.5" customHeight="1" x14ac:dyDescent="0.2"/>
    <row r="31999" ht="13.5" customHeight="1" x14ac:dyDescent="0.2"/>
    <row r="32000" ht="13.5" customHeight="1" x14ac:dyDescent="0.2"/>
    <row r="32001" ht="13.5" customHeight="1" x14ac:dyDescent="0.2"/>
    <row r="32002" ht="13.5" customHeight="1" x14ac:dyDescent="0.2"/>
    <row r="32003" ht="13.5" customHeight="1" x14ac:dyDescent="0.2"/>
    <row r="32004" ht="13.5" customHeight="1" x14ac:dyDescent="0.2"/>
    <row r="32005" ht="13.5" customHeight="1" x14ac:dyDescent="0.2"/>
    <row r="32006" ht="13.5" customHeight="1" x14ac:dyDescent="0.2"/>
    <row r="32007" ht="13.5" customHeight="1" x14ac:dyDescent="0.2"/>
    <row r="32008" ht="13.5" customHeight="1" x14ac:dyDescent="0.2"/>
    <row r="32009" ht="13.5" customHeight="1" x14ac:dyDescent="0.2"/>
    <row r="32010" ht="13.5" customHeight="1" x14ac:dyDescent="0.2"/>
    <row r="32011" ht="13.5" customHeight="1" x14ac:dyDescent="0.2"/>
    <row r="32012" ht="13.5" customHeight="1" x14ac:dyDescent="0.2"/>
    <row r="32013" ht="13.5" customHeight="1" x14ac:dyDescent="0.2"/>
    <row r="32014" ht="13.5" customHeight="1" x14ac:dyDescent="0.2"/>
    <row r="32015" ht="13.5" customHeight="1" x14ac:dyDescent="0.2"/>
    <row r="32016" ht="13.5" customHeight="1" x14ac:dyDescent="0.2"/>
    <row r="32017" ht="13.5" customHeight="1" x14ac:dyDescent="0.2"/>
    <row r="32018" ht="13.5" customHeight="1" x14ac:dyDescent="0.2"/>
    <row r="32019" ht="13.5" customHeight="1" x14ac:dyDescent="0.2"/>
    <row r="32020" ht="13.5" customHeight="1" x14ac:dyDescent="0.2"/>
    <row r="32021" ht="13.5" customHeight="1" x14ac:dyDescent="0.2"/>
    <row r="32022" ht="13.5" customHeight="1" x14ac:dyDescent="0.2"/>
    <row r="32023" ht="13.5" customHeight="1" x14ac:dyDescent="0.2"/>
    <row r="32024" ht="13.5" customHeight="1" x14ac:dyDescent="0.2"/>
    <row r="32025" ht="13.5" customHeight="1" x14ac:dyDescent="0.2"/>
    <row r="32026" ht="13.5" customHeight="1" x14ac:dyDescent="0.2"/>
    <row r="32027" ht="13.5" customHeight="1" x14ac:dyDescent="0.2"/>
    <row r="32028" ht="13.5" customHeight="1" x14ac:dyDescent="0.2"/>
    <row r="32029" ht="13.5" customHeight="1" x14ac:dyDescent="0.2"/>
    <row r="32030" ht="13.5" customHeight="1" x14ac:dyDescent="0.2"/>
    <row r="32031" ht="13.5" customHeight="1" x14ac:dyDescent="0.2"/>
    <row r="32032" ht="13.5" customHeight="1" x14ac:dyDescent="0.2"/>
    <row r="32033" ht="13.5" customHeight="1" x14ac:dyDescent="0.2"/>
    <row r="32034" ht="13.5" customHeight="1" x14ac:dyDescent="0.2"/>
    <row r="32035" ht="13.5" customHeight="1" x14ac:dyDescent="0.2"/>
    <row r="32036" ht="13.5" customHeight="1" x14ac:dyDescent="0.2"/>
    <row r="32037" ht="13.5" customHeight="1" x14ac:dyDescent="0.2"/>
    <row r="32038" ht="13.5" customHeight="1" x14ac:dyDescent="0.2"/>
    <row r="32039" ht="13.5" customHeight="1" x14ac:dyDescent="0.2"/>
    <row r="32040" ht="13.5" customHeight="1" x14ac:dyDescent="0.2"/>
    <row r="32041" ht="13.5" customHeight="1" x14ac:dyDescent="0.2"/>
    <row r="32042" ht="13.5" customHeight="1" x14ac:dyDescent="0.2"/>
    <row r="32043" ht="13.5" customHeight="1" x14ac:dyDescent="0.2"/>
    <row r="32044" ht="13.5" customHeight="1" x14ac:dyDescent="0.2"/>
    <row r="32045" ht="13.5" customHeight="1" x14ac:dyDescent="0.2"/>
    <row r="32046" ht="13.5" customHeight="1" x14ac:dyDescent="0.2"/>
    <row r="32047" ht="13.5" customHeight="1" x14ac:dyDescent="0.2"/>
    <row r="32048" ht="13.5" customHeight="1" x14ac:dyDescent="0.2"/>
    <row r="32049" ht="13.5" customHeight="1" x14ac:dyDescent="0.2"/>
    <row r="32050" ht="13.5" customHeight="1" x14ac:dyDescent="0.2"/>
    <row r="32051" ht="13.5" customHeight="1" x14ac:dyDescent="0.2"/>
    <row r="32052" ht="13.5" customHeight="1" x14ac:dyDescent="0.2"/>
    <row r="32053" ht="13.5" customHeight="1" x14ac:dyDescent="0.2"/>
    <row r="32054" ht="13.5" customHeight="1" x14ac:dyDescent="0.2"/>
    <row r="32055" ht="13.5" customHeight="1" x14ac:dyDescent="0.2"/>
    <row r="32056" ht="13.5" customHeight="1" x14ac:dyDescent="0.2"/>
    <row r="32057" ht="13.5" customHeight="1" x14ac:dyDescent="0.2"/>
    <row r="32058" ht="13.5" customHeight="1" x14ac:dyDescent="0.2"/>
    <row r="32059" ht="13.5" customHeight="1" x14ac:dyDescent="0.2"/>
    <row r="32060" ht="13.5" customHeight="1" x14ac:dyDescent="0.2"/>
    <row r="32061" ht="13.5" customHeight="1" x14ac:dyDescent="0.2"/>
    <row r="32062" ht="13.5" customHeight="1" x14ac:dyDescent="0.2"/>
    <row r="32063" ht="13.5" customHeight="1" x14ac:dyDescent="0.2"/>
    <row r="32064" ht="13.5" customHeight="1" x14ac:dyDescent="0.2"/>
    <row r="32065" ht="13.5" customHeight="1" x14ac:dyDescent="0.2"/>
    <row r="32066" ht="13.5" customHeight="1" x14ac:dyDescent="0.2"/>
    <row r="32067" ht="13.5" customHeight="1" x14ac:dyDescent="0.2"/>
    <row r="32068" ht="13.5" customHeight="1" x14ac:dyDescent="0.2"/>
    <row r="32069" ht="13.5" customHeight="1" x14ac:dyDescent="0.2"/>
    <row r="32070" ht="13.5" customHeight="1" x14ac:dyDescent="0.2"/>
    <row r="32071" ht="13.5" customHeight="1" x14ac:dyDescent="0.2"/>
    <row r="32072" ht="13.5" customHeight="1" x14ac:dyDescent="0.2"/>
    <row r="32073" ht="13.5" customHeight="1" x14ac:dyDescent="0.2"/>
    <row r="32074" ht="13.5" customHeight="1" x14ac:dyDescent="0.2"/>
    <row r="32075" ht="13.5" customHeight="1" x14ac:dyDescent="0.2"/>
    <row r="32076" ht="13.5" customHeight="1" x14ac:dyDescent="0.2"/>
    <row r="32077" ht="13.5" customHeight="1" x14ac:dyDescent="0.2"/>
    <row r="32078" ht="13.5" customHeight="1" x14ac:dyDescent="0.2"/>
    <row r="32079" ht="13.5" customHeight="1" x14ac:dyDescent="0.2"/>
    <row r="32080" ht="13.5" customHeight="1" x14ac:dyDescent="0.2"/>
    <row r="32081" ht="13.5" customHeight="1" x14ac:dyDescent="0.2"/>
    <row r="32082" ht="13.5" customHeight="1" x14ac:dyDescent="0.2"/>
    <row r="32083" ht="13.5" customHeight="1" x14ac:dyDescent="0.2"/>
    <row r="32084" ht="13.5" customHeight="1" x14ac:dyDescent="0.2"/>
    <row r="32085" ht="13.5" customHeight="1" x14ac:dyDescent="0.2"/>
    <row r="32086" ht="13.5" customHeight="1" x14ac:dyDescent="0.2"/>
    <row r="32087" ht="13.5" customHeight="1" x14ac:dyDescent="0.2"/>
    <row r="32088" ht="13.5" customHeight="1" x14ac:dyDescent="0.2"/>
    <row r="32089" ht="13.5" customHeight="1" x14ac:dyDescent="0.2"/>
    <row r="32090" ht="13.5" customHeight="1" x14ac:dyDescent="0.2"/>
    <row r="32091" ht="13.5" customHeight="1" x14ac:dyDescent="0.2"/>
    <row r="32092" ht="13.5" customHeight="1" x14ac:dyDescent="0.2"/>
    <row r="32093" ht="13.5" customHeight="1" x14ac:dyDescent="0.2"/>
    <row r="32094" ht="13.5" customHeight="1" x14ac:dyDescent="0.2"/>
    <row r="32095" ht="13.5" customHeight="1" x14ac:dyDescent="0.2"/>
    <row r="32096" ht="13.5" customHeight="1" x14ac:dyDescent="0.2"/>
    <row r="32097" ht="13.5" customHeight="1" x14ac:dyDescent="0.2"/>
    <row r="32098" ht="13.5" customHeight="1" x14ac:dyDescent="0.2"/>
    <row r="32099" ht="13.5" customHeight="1" x14ac:dyDescent="0.2"/>
    <row r="32100" ht="13.5" customHeight="1" x14ac:dyDescent="0.2"/>
    <row r="32101" ht="13.5" customHeight="1" x14ac:dyDescent="0.2"/>
    <row r="32102" ht="13.5" customHeight="1" x14ac:dyDescent="0.2"/>
    <row r="32103" ht="13.5" customHeight="1" x14ac:dyDescent="0.2"/>
    <row r="32104" ht="13.5" customHeight="1" x14ac:dyDescent="0.2"/>
    <row r="32105" ht="13.5" customHeight="1" x14ac:dyDescent="0.2"/>
    <row r="32106" ht="13.5" customHeight="1" x14ac:dyDescent="0.2"/>
    <row r="32107" ht="13.5" customHeight="1" x14ac:dyDescent="0.2"/>
    <row r="32108" ht="13.5" customHeight="1" x14ac:dyDescent="0.2"/>
    <row r="32109" ht="13.5" customHeight="1" x14ac:dyDescent="0.2"/>
    <row r="32110" ht="13.5" customHeight="1" x14ac:dyDescent="0.2"/>
    <row r="32111" ht="13.5" customHeight="1" x14ac:dyDescent="0.2"/>
    <row r="32112" ht="13.5" customHeight="1" x14ac:dyDescent="0.2"/>
    <row r="32113" ht="13.5" customHeight="1" x14ac:dyDescent="0.2"/>
    <row r="32114" ht="13.5" customHeight="1" x14ac:dyDescent="0.2"/>
    <row r="32115" ht="13.5" customHeight="1" x14ac:dyDescent="0.2"/>
    <row r="32116" ht="13.5" customHeight="1" x14ac:dyDescent="0.2"/>
    <row r="32117" ht="13.5" customHeight="1" x14ac:dyDescent="0.2"/>
    <row r="32118" ht="13.5" customHeight="1" x14ac:dyDescent="0.2"/>
    <row r="32119" ht="13.5" customHeight="1" x14ac:dyDescent="0.2"/>
    <row r="32120" ht="13.5" customHeight="1" x14ac:dyDescent="0.2"/>
    <row r="32121" ht="13.5" customHeight="1" x14ac:dyDescent="0.2"/>
    <row r="32122" ht="13.5" customHeight="1" x14ac:dyDescent="0.2"/>
    <row r="32123" ht="13.5" customHeight="1" x14ac:dyDescent="0.2"/>
    <row r="32124" ht="13.5" customHeight="1" x14ac:dyDescent="0.2"/>
    <row r="32125" ht="13.5" customHeight="1" x14ac:dyDescent="0.2"/>
    <row r="32126" ht="13.5" customHeight="1" x14ac:dyDescent="0.2"/>
    <row r="32127" ht="13.5" customHeight="1" x14ac:dyDescent="0.2"/>
    <row r="32128" ht="13.5" customHeight="1" x14ac:dyDescent="0.2"/>
    <row r="32129" ht="13.5" customHeight="1" x14ac:dyDescent="0.2"/>
    <row r="32130" ht="13.5" customHeight="1" x14ac:dyDescent="0.2"/>
    <row r="32131" ht="13.5" customHeight="1" x14ac:dyDescent="0.2"/>
    <row r="32132" ht="13.5" customHeight="1" x14ac:dyDescent="0.2"/>
    <row r="32133" ht="13.5" customHeight="1" x14ac:dyDescent="0.2"/>
    <row r="32134" ht="13.5" customHeight="1" x14ac:dyDescent="0.2"/>
    <row r="32135" ht="13.5" customHeight="1" x14ac:dyDescent="0.2"/>
    <row r="32136" ht="13.5" customHeight="1" x14ac:dyDescent="0.2"/>
    <row r="32137" ht="13.5" customHeight="1" x14ac:dyDescent="0.2"/>
    <row r="32138" ht="13.5" customHeight="1" x14ac:dyDescent="0.2"/>
    <row r="32139" ht="13.5" customHeight="1" x14ac:dyDescent="0.2"/>
    <row r="32140" ht="13.5" customHeight="1" x14ac:dyDescent="0.2"/>
    <row r="32141" ht="13.5" customHeight="1" x14ac:dyDescent="0.2"/>
    <row r="32142" ht="13.5" customHeight="1" x14ac:dyDescent="0.2"/>
    <row r="32143" ht="13.5" customHeight="1" x14ac:dyDescent="0.2"/>
    <row r="32144" ht="13.5" customHeight="1" x14ac:dyDescent="0.2"/>
    <row r="32145" ht="13.5" customHeight="1" x14ac:dyDescent="0.2"/>
    <row r="32146" ht="13.5" customHeight="1" x14ac:dyDescent="0.2"/>
    <row r="32147" ht="13.5" customHeight="1" x14ac:dyDescent="0.2"/>
    <row r="32148" ht="13.5" customHeight="1" x14ac:dyDescent="0.2"/>
    <row r="32149" ht="13.5" customHeight="1" x14ac:dyDescent="0.2"/>
    <row r="32150" ht="13.5" customHeight="1" x14ac:dyDescent="0.2"/>
    <row r="32151" ht="13.5" customHeight="1" x14ac:dyDescent="0.2"/>
    <row r="32152" ht="13.5" customHeight="1" x14ac:dyDescent="0.2"/>
    <row r="32153" ht="13.5" customHeight="1" x14ac:dyDescent="0.2"/>
    <row r="32154" ht="13.5" customHeight="1" x14ac:dyDescent="0.2"/>
    <row r="32155" ht="13.5" customHeight="1" x14ac:dyDescent="0.2"/>
    <row r="32156" ht="13.5" customHeight="1" x14ac:dyDescent="0.2"/>
    <row r="32157" ht="13.5" customHeight="1" x14ac:dyDescent="0.2"/>
    <row r="32158" ht="13.5" customHeight="1" x14ac:dyDescent="0.2"/>
    <row r="32159" ht="13.5" customHeight="1" x14ac:dyDescent="0.2"/>
    <row r="32160" ht="13.5" customHeight="1" x14ac:dyDescent="0.2"/>
    <row r="32161" ht="13.5" customHeight="1" x14ac:dyDescent="0.2"/>
    <row r="32162" ht="13.5" customHeight="1" x14ac:dyDescent="0.2"/>
    <row r="32163" ht="13.5" customHeight="1" x14ac:dyDescent="0.2"/>
    <row r="32164" ht="13.5" customHeight="1" x14ac:dyDescent="0.2"/>
    <row r="32165" ht="13.5" customHeight="1" x14ac:dyDescent="0.2"/>
    <row r="32166" ht="13.5" customHeight="1" x14ac:dyDescent="0.2"/>
    <row r="32167" ht="13.5" customHeight="1" x14ac:dyDescent="0.2"/>
    <row r="32168" ht="13.5" customHeight="1" x14ac:dyDescent="0.2"/>
    <row r="32169" ht="13.5" customHeight="1" x14ac:dyDescent="0.2"/>
    <row r="32170" ht="13.5" customHeight="1" x14ac:dyDescent="0.2"/>
    <row r="32171" ht="13.5" customHeight="1" x14ac:dyDescent="0.2"/>
    <row r="32172" ht="13.5" customHeight="1" x14ac:dyDescent="0.2"/>
    <row r="32173" ht="13.5" customHeight="1" x14ac:dyDescent="0.2"/>
    <row r="32174" ht="13.5" customHeight="1" x14ac:dyDescent="0.2"/>
    <row r="32175" ht="13.5" customHeight="1" x14ac:dyDescent="0.2"/>
    <row r="32176" ht="13.5" customHeight="1" x14ac:dyDescent="0.2"/>
    <row r="32177" ht="13.5" customHeight="1" x14ac:dyDescent="0.2"/>
    <row r="32178" ht="13.5" customHeight="1" x14ac:dyDescent="0.2"/>
    <row r="32179" ht="13.5" customHeight="1" x14ac:dyDescent="0.2"/>
    <row r="32180" ht="13.5" customHeight="1" x14ac:dyDescent="0.2"/>
    <row r="32181" ht="13.5" customHeight="1" x14ac:dyDescent="0.2"/>
    <row r="32182" ht="13.5" customHeight="1" x14ac:dyDescent="0.2"/>
    <row r="32183" ht="13.5" customHeight="1" x14ac:dyDescent="0.2"/>
    <row r="32184" ht="13.5" customHeight="1" x14ac:dyDescent="0.2"/>
    <row r="32185" ht="13.5" customHeight="1" x14ac:dyDescent="0.2"/>
    <row r="32186" ht="13.5" customHeight="1" x14ac:dyDescent="0.2"/>
    <row r="32187" ht="13.5" customHeight="1" x14ac:dyDescent="0.2"/>
    <row r="32188" ht="13.5" customHeight="1" x14ac:dyDescent="0.2"/>
    <row r="32189" ht="13.5" customHeight="1" x14ac:dyDescent="0.2"/>
    <row r="32190" ht="13.5" customHeight="1" x14ac:dyDescent="0.2"/>
    <row r="32191" ht="13.5" customHeight="1" x14ac:dyDescent="0.2"/>
    <row r="32192" ht="13.5" customHeight="1" x14ac:dyDescent="0.2"/>
    <row r="32193" ht="13.5" customHeight="1" x14ac:dyDescent="0.2"/>
    <row r="32194" ht="13.5" customHeight="1" x14ac:dyDescent="0.2"/>
    <row r="32195" ht="13.5" customHeight="1" x14ac:dyDescent="0.2"/>
    <row r="32196" ht="13.5" customHeight="1" x14ac:dyDescent="0.2"/>
    <row r="32197" ht="13.5" customHeight="1" x14ac:dyDescent="0.2"/>
    <row r="32198" ht="13.5" customHeight="1" x14ac:dyDescent="0.2"/>
    <row r="32199" ht="13.5" customHeight="1" x14ac:dyDescent="0.2"/>
    <row r="32200" ht="13.5" customHeight="1" x14ac:dyDescent="0.2"/>
    <row r="32201" ht="13.5" customHeight="1" x14ac:dyDescent="0.2"/>
    <row r="32202" ht="13.5" customHeight="1" x14ac:dyDescent="0.2"/>
    <row r="32203" ht="13.5" customHeight="1" x14ac:dyDescent="0.2"/>
    <row r="32204" ht="13.5" customHeight="1" x14ac:dyDescent="0.2"/>
    <row r="32205" ht="13.5" customHeight="1" x14ac:dyDescent="0.2"/>
    <row r="32206" ht="13.5" customHeight="1" x14ac:dyDescent="0.2"/>
    <row r="32207" ht="13.5" customHeight="1" x14ac:dyDescent="0.2"/>
    <row r="32208" ht="13.5" customHeight="1" x14ac:dyDescent="0.2"/>
    <row r="32209" ht="13.5" customHeight="1" x14ac:dyDescent="0.2"/>
    <row r="32210" ht="13.5" customHeight="1" x14ac:dyDescent="0.2"/>
    <row r="32211" ht="13.5" customHeight="1" x14ac:dyDescent="0.2"/>
    <row r="32212" ht="13.5" customHeight="1" x14ac:dyDescent="0.2"/>
    <row r="32213" ht="13.5" customHeight="1" x14ac:dyDescent="0.2"/>
    <row r="32214" ht="13.5" customHeight="1" x14ac:dyDescent="0.2"/>
    <row r="32215" ht="13.5" customHeight="1" x14ac:dyDescent="0.2"/>
    <row r="32216" ht="13.5" customHeight="1" x14ac:dyDescent="0.2"/>
    <row r="32217" ht="13.5" customHeight="1" x14ac:dyDescent="0.2"/>
    <row r="32218" ht="13.5" customHeight="1" x14ac:dyDescent="0.2"/>
    <row r="32219" ht="13.5" customHeight="1" x14ac:dyDescent="0.2"/>
    <row r="32220" ht="13.5" customHeight="1" x14ac:dyDescent="0.2"/>
    <row r="32221" ht="13.5" customHeight="1" x14ac:dyDescent="0.2"/>
    <row r="32222" ht="13.5" customHeight="1" x14ac:dyDescent="0.2"/>
    <row r="32223" ht="13.5" customHeight="1" x14ac:dyDescent="0.2"/>
    <row r="32224" ht="13.5" customHeight="1" x14ac:dyDescent="0.2"/>
    <row r="32225" ht="13.5" customHeight="1" x14ac:dyDescent="0.2"/>
    <row r="32226" ht="13.5" customHeight="1" x14ac:dyDescent="0.2"/>
    <row r="32227" ht="13.5" customHeight="1" x14ac:dyDescent="0.2"/>
    <row r="32228" ht="13.5" customHeight="1" x14ac:dyDescent="0.2"/>
    <row r="32229" ht="13.5" customHeight="1" x14ac:dyDescent="0.2"/>
    <row r="32230" ht="13.5" customHeight="1" x14ac:dyDescent="0.2"/>
    <row r="32231" ht="13.5" customHeight="1" x14ac:dyDescent="0.2"/>
    <row r="32232" ht="13.5" customHeight="1" x14ac:dyDescent="0.2"/>
    <row r="32233" ht="13.5" customHeight="1" x14ac:dyDescent="0.2"/>
    <row r="32234" ht="13.5" customHeight="1" x14ac:dyDescent="0.2"/>
    <row r="32235" ht="13.5" customHeight="1" x14ac:dyDescent="0.2"/>
    <row r="32236" ht="13.5" customHeight="1" x14ac:dyDescent="0.2"/>
    <row r="32237" ht="13.5" customHeight="1" x14ac:dyDescent="0.2"/>
    <row r="32238" ht="13.5" customHeight="1" x14ac:dyDescent="0.2"/>
    <row r="32239" ht="13.5" customHeight="1" x14ac:dyDescent="0.2"/>
    <row r="32240" ht="13.5" customHeight="1" x14ac:dyDescent="0.2"/>
    <row r="32241" ht="13.5" customHeight="1" x14ac:dyDescent="0.2"/>
    <row r="32242" ht="13.5" customHeight="1" x14ac:dyDescent="0.2"/>
    <row r="32243" ht="13.5" customHeight="1" x14ac:dyDescent="0.2"/>
    <row r="32244" ht="13.5" customHeight="1" x14ac:dyDescent="0.2"/>
    <row r="32245" ht="13.5" customHeight="1" x14ac:dyDescent="0.2"/>
    <row r="32246" ht="13.5" customHeight="1" x14ac:dyDescent="0.2"/>
    <row r="32247" ht="13.5" customHeight="1" x14ac:dyDescent="0.2"/>
    <row r="32248" ht="13.5" customHeight="1" x14ac:dyDescent="0.2"/>
    <row r="32249" ht="13.5" customHeight="1" x14ac:dyDescent="0.2"/>
    <row r="32250" ht="13.5" customHeight="1" x14ac:dyDescent="0.2"/>
    <row r="32251" ht="13.5" customHeight="1" x14ac:dyDescent="0.2"/>
    <row r="32252" ht="13.5" customHeight="1" x14ac:dyDescent="0.2"/>
    <row r="32253" ht="13.5" customHeight="1" x14ac:dyDescent="0.2"/>
    <row r="32254" ht="13.5" customHeight="1" x14ac:dyDescent="0.2"/>
    <row r="32255" ht="13.5" customHeight="1" x14ac:dyDescent="0.2"/>
    <row r="32256" ht="13.5" customHeight="1" x14ac:dyDescent="0.2"/>
    <row r="32257" ht="13.5" customHeight="1" x14ac:dyDescent="0.2"/>
    <row r="32258" ht="13.5" customHeight="1" x14ac:dyDescent="0.2"/>
    <row r="32259" ht="13.5" customHeight="1" x14ac:dyDescent="0.2"/>
    <row r="32260" ht="13.5" customHeight="1" x14ac:dyDescent="0.2"/>
    <row r="32261" ht="13.5" customHeight="1" x14ac:dyDescent="0.2"/>
    <row r="32262" ht="13.5" customHeight="1" x14ac:dyDescent="0.2"/>
    <row r="32263" ht="13.5" customHeight="1" x14ac:dyDescent="0.2"/>
    <row r="32264" ht="13.5" customHeight="1" x14ac:dyDescent="0.2"/>
    <row r="32265" ht="13.5" customHeight="1" x14ac:dyDescent="0.2"/>
    <row r="32266" ht="13.5" customHeight="1" x14ac:dyDescent="0.2"/>
    <row r="32267" ht="13.5" customHeight="1" x14ac:dyDescent="0.2"/>
    <row r="32268" ht="13.5" customHeight="1" x14ac:dyDescent="0.2"/>
    <row r="32269" ht="13.5" customHeight="1" x14ac:dyDescent="0.2"/>
    <row r="32270" ht="13.5" customHeight="1" x14ac:dyDescent="0.2"/>
    <row r="32271" ht="13.5" customHeight="1" x14ac:dyDescent="0.2"/>
    <row r="32272" ht="13.5" customHeight="1" x14ac:dyDescent="0.2"/>
    <row r="32273" ht="13.5" customHeight="1" x14ac:dyDescent="0.2"/>
    <row r="32274" ht="13.5" customHeight="1" x14ac:dyDescent="0.2"/>
    <row r="32275" ht="13.5" customHeight="1" x14ac:dyDescent="0.2"/>
    <row r="32276" ht="13.5" customHeight="1" x14ac:dyDescent="0.2"/>
    <row r="32277" ht="13.5" customHeight="1" x14ac:dyDescent="0.2"/>
    <row r="32278" ht="13.5" customHeight="1" x14ac:dyDescent="0.2"/>
    <row r="32279" ht="13.5" customHeight="1" x14ac:dyDescent="0.2"/>
    <row r="32280" ht="13.5" customHeight="1" x14ac:dyDescent="0.2"/>
    <row r="32281" ht="13.5" customHeight="1" x14ac:dyDescent="0.2"/>
    <row r="32282" ht="13.5" customHeight="1" x14ac:dyDescent="0.2"/>
    <row r="32283" ht="13.5" customHeight="1" x14ac:dyDescent="0.2"/>
    <row r="32284" ht="13.5" customHeight="1" x14ac:dyDescent="0.2"/>
    <row r="32285" ht="13.5" customHeight="1" x14ac:dyDescent="0.2"/>
    <row r="32286" ht="13.5" customHeight="1" x14ac:dyDescent="0.2"/>
    <row r="32287" ht="13.5" customHeight="1" x14ac:dyDescent="0.2"/>
    <row r="32288" ht="13.5" customHeight="1" x14ac:dyDescent="0.2"/>
    <row r="32289" ht="13.5" customHeight="1" x14ac:dyDescent="0.2"/>
    <row r="32290" ht="13.5" customHeight="1" x14ac:dyDescent="0.2"/>
    <row r="32291" ht="13.5" customHeight="1" x14ac:dyDescent="0.2"/>
    <row r="32292" ht="13.5" customHeight="1" x14ac:dyDescent="0.2"/>
    <row r="32293" ht="13.5" customHeight="1" x14ac:dyDescent="0.2"/>
    <row r="32294" ht="13.5" customHeight="1" x14ac:dyDescent="0.2"/>
    <row r="32295" ht="13.5" customHeight="1" x14ac:dyDescent="0.2"/>
    <row r="32296" ht="13.5" customHeight="1" x14ac:dyDescent="0.2"/>
    <row r="32297" ht="13.5" customHeight="1" x14ac:dyDescent="0.2"/>
    <row r="32298" ht="13.5" customHeight="1" x14ac:dyDescent="0.2"/>
    <row r="32299" ht="13.5" customHeight="1" x14ac:dyDescent="0.2"/>
    <row r="32300" ht="13.5" customHeight="1" x14ac:dyDescent="0.2"/>
    <row r="32301" ht="13.5" customHeight="1" x14ac:dyDescent="0.2"/>
    <row r="32302" ht="13.5" customHeight="1" x14ac:dyDescent="0.2"/>
    <row r="32303" ht="13.5" customHeight="1" x14ac:dyDescent="0.2"/>
    <row r="32304" ht="13.5" customHeight="1" x14ac:dyDescent="0.2"/>
    <row r="32305" ht="13.5" customHeight="1" x14ac:dyDescent="0.2"/>
    <row r="32306" ht="13.5" customHeight="1" x14ac:dyDescent="0.2"/>
    <row r="32307" ht="13.5" customHeight="1" x14ac:dyDescent="0.2"/>
    <row r="32308" ht="13.5" customHeight="1" x14ac:dyDescent="0.2"/>
    <row r="32309" ht="13.5" customHeight="1" x14ac:dyDescent="0.2"/>
    <row r="32310" ht="13.5" customHeight="1" x14ac:dyDescent="0.2"/>
    <row r="32311" ht="13.5" customHeight="1" x14ac:dyDescent="0.2"/>
    <row r="32312" ht="13.5" customHeight="1" x14ac:dyDescent="0.2"/>
    <row r="32313" ht="13.5" customHeight="1" x14ac:dyDescent="0.2"/>
    <row r="32314" ht="13.5" customHeight="1" x14ac:dyDescent="0.2"/>
    <row r="32315" ht="13.5" customHeight="1" x14ac:dyDescent="0.2"/>
    <row r="32316" ht="13.5" customHeight="1" x14ac:dyDescent="0.2"/>
    <row r="32317" ht="13.5" customHeight="1" x14ac:dyDescent="0.2"/>
    <row r="32318" ht="13.5" customHeight="1" x14ac:dyDescent="0.2"/>
    <row r="32319" ht="13.5" customHeight="1" x14ac:dyDescent="0.2"/>
    <row r="32320" ht="13.5" customHeight="1" x14ac:dyDescent="0.2"/>
    <row r="32321" ht="13.5" customHeight="1" x14ac:dyDescent="0.2"/>
    <row r="32322" ht="13.5" customHeight="1" x14ac:dyDescent="0.2"/>
    <row r="32323" ht="13.5" customHeight="1" x14ac:dyDescent="0.2"/>
    <row r="32324" ht="13.5" customHeight="1" x14ac:dyDescent="0.2"/>
    <row r="32325" ht="13.5" customHeight="1" x14ac:dyDescent="0.2"/>
    <row r="32326" ht="13.5" customHeight="1" x14ac:dyDescent="0.2"/>
    <row r="32327" ht="13.5" customHeight="1" x14ac:dyDescent="0.2"/>
    <row r="32328" ht="13.5" customHeight="1" x14ac:dyDescent="0.2"/>
    <row r="32329" ht="13.5" customHeight="1" x14ac:dyDescent="0.2"/>
    <row r="32330" ht="13.5" customHeight="1" x14ac:dyDescent="0.2"/>
    <row r="32331" ht="13.5" customHeight="1" x14ac:dyDescent="0.2"/>
    <row r="32332" ht="13.5" customHeight="1" x14ac:dyDescent="0.2"/>
    <row r="32333" ht="13.5" customHeight="1" x14ac:dyDescent="0.2"/>
    <row r="32334" ht="13.5" customHeight="1" x14ac:dyDescent="0.2"/>
    <row r="32335" ht="13.5" customHeight="1" x14ac:dyDescent="0.2"/>
    <row r="32336" ht="13.5" customHeight="1" x14ac:dyDescent="0.2"/>
    <row r="32337" ht="13.5" customHeight="1" x14ac:dyDescent="0.2"/>
    <row r="32338" ht="13.5" customHeight="1" x14ac:dyDescent="0.2"/>
    <row r="32339" ht="13.5" customHeight="1" x14ac:dyDescent="0.2"/>
    <row r="32340" ht="13.5" customHeight="1" x14ac:dyDescent="0.2"/>
    <row r="32341" ht="13.5" customHeight="1" x14ac:dyDescent="0.2"/>
    <row r="32342" ht="13.5" customHeight="1" x14ac:dyDescent="0.2"/>
    <row r="32343" ht="13.5" customHeight="1" x14ac:dyDescent="0.2"/>
    <row r="32344" ht="13.5" customHeight="1" x14ac:dyDescent="0.2"/>
    <row r="32345" ht="13.5" customHeight="1" x14ac:dyDescent="0.2"/>
    <row r="32346" ht="13.5" customHeight="1" x14ac:dyDescent="0.2"/>
    <row r="32347" ht="13.5" customHeight="1" x14ac:dyDescent="0.2"/>
    <row r="32348" ht="13.5" customHeight="1" x14ac:dyDescent="0.2"/>
    <row r="32349" ht="13.5" customHeight="1" x14ac:dyDescent="0.2"/>
    <row r="32350" ht="13.5" customHeight="1" x14ac:dyDescent="0.2"/>
    <row r="32351" ht="13.5" customHeight="1" x14ac:dyDescent="0.2"/>
    <row r="32352" ht="13.5" customHeight="1" x14ac:dyDescent="0.2"/>
    <row r="32353" ht="13.5" customHeight="1" x14ac:dyDescent="0.2"/>
    <row r="32354" ht="13.5" customHeight="1" x14ac:dyDescent="0.2"/>
    <row r="32355" ht="13.5" customHeight="1" x14ac:dyDescent="0.2"/>
    <row r="32356" ht="13.5" customHeight="1" x14ac:dyDescent="0.2"/>
    <row r="32357" ht="13.5" customHeight="1" x14ac:dyDescent="0.2"/>
    <row r="32358" ht="13.5" customHeight="1" x14ac:dyDescent="0.2"/>
    <row r="32359" ht="13.5" customHeight="1" x14ac:dyDescent="0.2"/>
    <row r="32360" ht="13.5" customHeight="1" x14ac:dyDescent="0.2"/>
    <row r="32361" ht="13.5" customHeight="1" x14ac:dyDescent="0.2"/>
    <row r="32362" ht="13.5" customHeight="1" x14ac:dyDescent="0.2"/>
    <row r="32363" ht="13.5" customHeight="1" x14ac:dyDescent="0.2"/>
    <row r="32364" ht="13.5" customHeight="1" x14ac:dyDescent="0.2"/>
    <row r="32365" ht="13.5" customHeight="1" x14ac:dyDescent="0.2"/>
    <row r="32366" ht="13.5" customHeight="1" x14ac:dyDescent="0.2"/>
    <row r="32367" ht="13.5" customHeight="1" x14ac:dyDescent="0.2"/>
    <row r="32368" ht="13.5" customHeight="1" x14ac:dyDescent="0.2"/>
    <row r="32369" ht="13.5" customHeight="1" x14ac:dyDescent="0.2"/>
    <row r="32370" ht="13.5" customHeight="1" x14ac:dyDescent="0.2"/>
    <row r="32371" ht="13.5" customHeight="1" x14ac:dyDescent="0.2"/>
    <row r="32372" ht="13.5" customHeight="1" x14ac:dyDescent="0.2"/>
    <row r="32373" ht="13.5" customHeight="1" x14ac:dyDescent="0.2"/>
    <row r="32374" ht="13.5" customHeight="1" x14ac:dyDescent="0.2"/>
    <row r="32375" ht="13.5" customHeight="1" x14ac:dyDescent="0.2"/>
    <row r="32376" ht="13.5" customHeight="1" x14ac:dyDescent="0.2"/>
    <row r="32377" ht="13.5" customHeight="1" x14ac:dyDescent="0.2"/>
    <row r="32378" ht="13.5" customHeight="1" x14ac:dyDescent="0.2"/>
    <row r="32379" ht="13.5" customHeight="1" x14ac:dyDescent="0.2"/>
    <row r="32380" ht="13.5" customHeight="1" x14ac:dyDescent="0.2"/>
    <row r="32381" ht="13.5" customHeight="1" x14ac:dyDescent="0.2"/>
    <row r="32382" ht="13.5" customHeight="1" x14ac:dyDescent="0.2"/>
    <row r="32383" ht="13.5" customHeight="1" x14ac:dyDescent="0.2"/>
    <row r="32384" ht="13.5" customHeight="1" x14ac:dyDescent="0.2"/>
    <row r="32385" ht="13.5" customHeight="1" x14ac:dyDescent="0.2"/>
    <row r="32386" ht="13.5" customHeight="1" x14ac:dyDescent="0.2"/>
    <row r="32387" ht="13.5" customHeight="1" x14ac:dyDescent="0.2"/>
    <row r="32388" ht="13.5" customHeight="1" x14ac:dyDescent="0.2"/>
    <row r="32389" ht="13.5" customHeight="1" x14ac:dyDescent="0.2"/>
    <row r="32390" ht="13.5" customHeight="1" x14ac:dyDescent="0.2"/>
    <row r="32391" ht="13.5" customHeight="1" x14ac:dyDescent="0.2"/>
    <row r="32392" ht="13.5" customHeight="1" x14ac:dyDescent="0.2"/>
    <row r="32393" ht="13.5" customHeight="1" x14ac:dyDescent="0.2"/>
    <row r="32394" ht="13.5" customHeight="1" x14ac:dyDescent="0.2"/>
    <row r="32395" ht="13.5" customHeight="1" x14ac:dyDescent="0.2"/>
    <row r="32396" ht="13.5" customHeight="1" x14ac:dyDescent="0.2"/>
    <row r="32397" ht="13.5" customHeight="1" x14ac:dyDescent="0.2"/>
    <row r="32398" ht="13.5" customHeight="1" x14ac:dyDescent="0.2"/>
    <row r="32399" ht="13.5" customHeight="1" x14ac:dyDescent="0.2"/>
    <row r="32400" ht="13.5" customHeight="1" x14ac:dyDescent="0.2"/>
    <row r="32401" ht="13.5" customHeight="1" x14ac:dyDescent="0.2"/>
    <row r="32402" ht="13.5" customHeight="1" x14ac:dyDescent="0.2"/>
    <row r="32403" ht="13.5" customHeight="1" x14ac:dyDescent="0.2"/>
    <row r="32404" ht="13.5" customHeight="1" x14ac:dyDescent="0.2"/>
    <row r="32405" ht="13.5" customHeight="1" x14ac:dyDescent="0.2"/>
    <row r="32406" ht="13.5" customHeight="1" x14ac:dyDescent="0.2"/>
    <row r="32407" ht="13.5" customHeight="1" x14ac:dyDescent="0.2"/>
    <row r="32408" ht="13.5" customHeight="1" x14ac:dyDescent="0.2"/>
    <row r="32409" ht="13.5" customHeight="1" x14ac:dyDescent="0.2"/>
    <row r="32410" ht="13.5" customHeight="1" x14ac:dyDescent="0.2"/>
    <row r="32411" ht="13.5" customHeight="1" x14ac:dyDescent="0.2"/>
    <row r="32412" ht="13.5" customHeight="1" x14ac:dyDescent="0.2"/>
    <row r="32413" ht="13.5" customHeight="1" x14ac:dyDescent="0.2"/>
    <row r="32414" ht="13.5" customHeight="1" x14ac:dyDescent="0.2"/>
    <row r="32415" ht="13.5" customHeight="1" x14ac:dyDescent="0.2"/>
    <row r="32416" ht="13.5" customHeight="1" x14ac:dyDescent="0.2"/>
    <row r="32417" ht="13.5" customHeight="1" x14ac:dyDescent="0.2"/>
    <row r="32418" ht="13.5" customHeight="1" x14ac:dyDescent="0.2"/>
    <row r="32419" ht="13.5" customHeight="1" x14ac:dyDescent="0.2"/>
    <row r="32420" ht="13.5" customHeight="1" x14ac:dyDescent="0.2"/>
    <row r="32421" ht="13.5" customHeight="1" x14ac:dyDescent="0.2"/>
    <row r="32422" ht="13.5" customHeight="1" x14ac:dyDescent="0.2"/>
    <row r="32423" ht="13.5" customHeight="1" x14ac:dyDescent="0.2"/>
    <row r="32424" ht="13.5" customHeight="1" x14ac:dyDescent="0.2"/>
    <row r="32425" ht="13.5" customHeight="1" x14ac:dyDescent="0.2"/>
    <row r="32426" ht="13.5" customHeight="1" x14ac:dyDescent="0.2"/>
    <row r="32427" ht="13.5" customHeight="1" x14ac:dyDescent="0.2"/>
    <row r="32428" ht="13.5" customHeight="1" x14ac:dyDescent="0.2"/>
    <row r="32429" ht="13.5" customHeight="1" x14ac:dyDescent="0.2"/>
    <row r="32430" ht="13.5" customHeight="1" x14ac:dyDescent="0.2"/>
    <row r="32431" ht="13.5" customHeight="1" x14ac:dyDescent="0.2"/>
    <row r="32432" ht="13.5" customHeight="1" x14ac:dyDescent="0.2"/>
    <row r="32433" ht="13.5" customHeight="1" x14ac:dyDescent="0.2"/>
    <row r="32434" ht="13.5" customHeight="1" x14ac:dyDescent="0.2"/>
    <row r="32435" ht="13.5" customHeight="1" x14ac:dyDescent="0.2"/>
    <row r="32436" ht="13.5" customHeight="1" x14ac:dyDescent="0.2"/>
    <row r="32437" ht="13.5" customHeight="1" x14ac:dyDescent="0.2"/>
    <row r="32438" ht="13.5" customHeight="1" x14ac:dyDescent="0.2"/>
    <row r="32439" ht="13.5" customHeight="1" x14ac:dyDescent="0.2"/>
    <row r="32440" ht="13.5" customHeight="1" x14ac:dyDescent="0.2"/>
    <row r="32441" ht="13.5" customHeight="1" x14ac:dyDescent="0.2"/>
    <row r="32442" ht="13.5" customHeight="1" x14ac:dyDescent="0.2"/>
    <row r="32443" ht="13.5" customHeight="1" x14ac:dyDescent="0.2"/>
    <row r="32444" ht="13.5" customHeight="1" x14ac:dyDescent="0.2"/>
    <row r="32445" ht="13.5" customHeight="1" x14ac:dyDescent="0.2"/>
    <row r="32446" ht="13.5" customHeight="1" x14ac:dyDescent="0.2"/>
    <row r="32447" ht="13.5" customHeight="1" x14ac:dyDescent="0.2"/>
    <row r="32448" ht="13.5" customHeight="1" x14ac:dyDescent="0.2"/>
    <row r="32449" ht="13.5" customHeight="1" x14ac:dyDescent="0.2"/>
    <row r="32450" ht="13.5" customHeight="1" x14ac:dyDescent="0.2"/>
    <row r="32451" ht="13.5" customHeight="1" x14ac:dyDescent="0.2"/>
    <row r="32452" ht="13.5" customHeight="1" x14ac:dyDescent="0.2"/>
    <row r="32453" ht="13.5" customHeight="1" x14ac:dyDescent="0.2"/>
    <row r="32454" ht="13.5" customHeight="1" x14ac:dyDescent="0.2"/>
    <row r="32455" ht="13.5" customHeight="1" x14ac:dyDescent="0.2"/>
    <row r="32456" ht="13.5" customHeight="1" x14ac:dyDescent="0.2"/>
    <row r="32457" ht="13.5" customHeight="1" x14ac:dyDescent="0.2"/>
    <row r="32458" ht="13.5" customHeight="1" x14ac:dyDescent="0.2"/>
    <row r="32459" ht="13.5" customHeight="1" x14ac:dyDescent="0.2"/>
    <row r="32460" ht="13.5" customHeight="1" x14ac:dyDescent="0.2"/>
    <row r="32461" ht="13.5" customHeight="1" x14ac:dyDescent="0.2"/>
    <row r="32462" ht="13.5" customHeight="1" x14ac:dyDescent="0.2"/>
    <row r="32463" ht="13.5" customHeight="1" x14ac:dyDescent="0.2"/>
    <row r="32464" ht="13.5" customHeight="1" x14ac:dyDescent="0.2"/>
    <row r="32465" ht="13.5" customHeight="1" x14ac:dyDescent="0.2"/>
    <row r="32466" ht="13.5" customHeight="1" x14ac:dyDescent="0.2"/>
    <row r="32467" ht="13.5" customHeight="1" x14ac:dyDescent="0.2"/>
    <row r="32468" ht="13.5" customHeight="1" x14ac:dyDescent="0.2"/>
    <row r="32469" ht="13.5" customHeight="1" x14ac:dyDescent="0.2"/>
    <row r="32470" ht="13.5" customHeight="1" x14ac:dyDescent="0.2"/>
    <row r="32471" ht="13.5" customHeight="1" x14ac:dyDescent="0.2"/>
    <row r="32472" ht="13.5" customHeight="1" x14ac:dyDescent="0.2"/>
    <row r="32473" ht="13.5" customHeight="1" x14ac:dyDescent="0.2"/>
    <row r="32474" ht="13.5" customHeight="1" x14ac:dyDescent="0.2"/>
    <row r="32475" ht="13.5" customHeight="1" x14ac:dyDescent="0.2"/>
    <row r="32476" ht="13.5" customHeight="1" x14ac:dyDescent="0.2"/>
    <row r="32477" ht="13.5" customHeight="1" x14ac:dyDescent="0.2"/>
    <row r="32478" ht="13.5" customHeight="1" x14ac:dyDescent="0.2"/>
    <row r="32479" ht="13.5" customHeight="1" x14ac:dyDescent="0.2"/>
    <row r="32480" ht="13.5" customHeight="1" x14ac:dyDescent="0.2"/>
    <row r="32481" ht="13.5" customHeight="1" x14ac:dyDescent="0.2"/>
    <row r="32482" ht="13.5" customHeight="1" x14ac:dyDescent="0.2"/>
    <row r="32483" ht="13.5" customHeight="1" x14ac:dyDescent="0.2"/>
    <row r="32484" ht="13.5" customHeight="1" x14ac:dyDescent="0.2"/>
    <row r="32485" ht="13.5" customHeight="1" x14ac:dyDescent="0.2"/>
    <row r="32486" ht="13.5" customHeight="1" x14ac:dyDescent="0.2"/>
    <row r="32487" ht="13.5" customHeight="1" x14ac:dyDescent="0.2"/>
    <row r="32488" ht="13.5" customHeight="1" x14ac:dyDescent="0.2"/>
    <row r="32489" ht="13.5" customHeight="1" x14ac:dyDescent="0.2"/>
    <row r="32490" ht="13.5" customHeight="1" x14ac:dyDescent="0.2"/>
    <row r="32491" ht="13.5" customHeight="1" x14ac:dyDescent="0.2"/>
    <row r="32492" ht="13.5" customHeight="1" x14ac:dyDescent="0.2"/>
    <row r="32493" ht="13.5" customHeight="1" x14ac:dyDescent="0.2"/>
    <row r="32494" ht="13.5" customHeight="1" x14ac:dyDescent="0.2"/>
    <row r="32495" ht="13.5" customHeight="1" x14ac:dyDescent="0.2"/>
    <row r="32496" ht="13.5" customHeight="1" x14ac:dyDescent="0.2"/>
    <row r="32497" ht="13.5" customHeight="1" x14ac:dyDescent="0.2"/>
    <row r="32498" ht="13.5" customHeight="1" x14ac:dyDescent="0.2"/>
    <row r="32499" ht="13.5" customHeight="1" x14ac:dyDescent="0.2"/>
    <row r="32500" ht="13.5" customHeight="1" x14ac:dyDescent="0.2"/>
    <row r="32501" ht="13.5" customHeight="1" x14ac:dyDescent="0.2"/>
    <row r="32502" ht="13.5" customHeight="1" x14ac:dyDescent="0.2"/>
    <row r="32503" ht="13.5" customHeight="1" x14ac:dyDescent="0.2"/>
    <row r="32504" ht="13.5" customHeight="1" x14ac:dyDescent="0.2"/>
    <row r="32505" ht="13.5" customHeight="1" x14ac:dyDescent="0.2"/>
    <row r="32506" ht="13.5" customHeight="1" x14ac:dyDescent="0.2"/>
    <row r="32507" ht="13.5" customHeight="1" x14ac:dyDescent="0.2"/>
    <row r="32508" ht="13.5" customHeight="1" x14ac:dyDescent="0.2"/>
    <row r="32509" ht="13.5" customHeight="1" x14ac:dyDescent="0.2"/>
    <row r="32510" ht="13.5" customHeight="1" x14ac:dyDescent="0.2"/>
    <row r="32511" ht="13.5" customHeight="1" x14ac:dyDescent="0.2"/>
    <row r="32512" ht="13.5" customHeight="1" x14ac:dyDescent="0.2"/>
    <row r="32513" ht="13.5" customHeight="1" x14ac:dyDescent="0.2"/>
    <row r="32514" ht="13.5" customHeight="1" x14ac:dyDescent="0.2"/>
    <row r="32515" ht="13.5" customHeight="1" x14ac:dyDescent="0.2"/>
    <row r="32516" ht="13.5" customHeight="1" x14ac:dyDescent="0.2"/>
    <row r="32517" ht="13.5" customHeight="1" x14ac:dyDescent="0.2"/>
    <row r="32518" ht="13.5" customHeight="1" x14ac:dyDescent="0.2"/>
    <row r="32519" ht="13.5" customHeight="1" x14ac:dyDescent="0.2"/>
    <row r="32520" ht="13.5" customHeight="1" x14ac:dyDescent="0.2"/>
    <row r="32521" ht="13.5" customHeight="1" x14ac:dyDescent="0.2"/>
    <row r="32522" ht="13.5" customHeight="1" x14ac:dyDescent="0.2"/>
    <row r="32523" ht="13.5" customHeight="1" x14ac:dyDescent="0.2"/>
    <row r="32524" ht="13.5" customHeight="1" x14ac:dyDescent="0.2"/>
    <row r="32525" ht="13.5" customHeight="1" x14ac:dyDescent="0.2"/>
    <row r="32526" ht="13.5" customHeight="1" x14ac:dyDescent="0.2"/>
    <row r="32527" ht="13.5" customHeight="1" x14ac:dyDescent="0.2"/>
    <row r="32528" ht="13.5" customHeight="1" x14ac:dyDescent="0.2"/>
    <row r="32529" ht="13.5" customHeight="1" x14ac:dyDescent="0.2"/>
    <row r="32530" ht="13.5" customHeight="1" x14ac:dyDescent="0.2"/>
    <row r="32531" ht="13.5" customHeight="1" x14ac:dyDescent="0.2"/>
    <row r="32532" ht="13.5" customHeight="1" x14ac:dyDescent="0.2"/>
    <row r="32533" ht="13.5" customHeight="1" x14ac:dyDescent="0.2"/>
    <row r="32534" ht="13.5" customHeight="1" x14ac:dyDescent="0.2"/>
    <row r="32535" ht="13.5" customHeight="1" x14ac:dyDescent="0.2"/>
    <row r="32536" ht="13.5" customHeight="1" x14ac:dyDescent="0.2"/>
    <row r="32537" ht="13.5" customHeight="1" x14ac:dyDescent="0.2"/>
    <row r="32538" ht="13.5" customHeight="1" x14ac:dyDescent="0.2"/>
    <row r="32539" ht="13.5" customHeight="1" x14ac:dyDescent="0.2"/>
    <row r="32540" ht="13.5" customHeight="1" x14ac:dyDescent="0.2"/>
    <row r="32541" ht="13.5" customHeight="1" x14ac:dyDescent="0.2"/>
    <row r="32542" ht="13.5" customHeight="1" x14ac:dyDescent="0.2"/>
    <row r="32543" ht="13.5" customHeight="1" x14ac:dyDescent="0.2"/>
    <row r="32544" ht="13.5" customHeight="1" x14ac:dyDescent="0.2"/>
    <row r="32545" ht="13.5" customHeight="1" x14ac:dyDescent="0.2"/>
    <row r="32546" ht="13.5" customHeight="1" x14ac:dyDescent="0.2"/>
    <row r="32547" ht="13.5" customHeight="1" x14ac:dyDescent="0.2"/>
    <row r="32548" ht="13.5" customHeight="1" x14ac:dyDescent="0.2"/>
    <row r="32549" ht="13.5" customHeight="1" x14ac:dyDescent="0.2"/>
    <row r="32550" ht="13.5" customHeight="1" x14ac:dyDescent="0.2"/>
    <row r="32551" ht="13.5" customHeight="1" x14ac:dyDescent="0.2"/>
    <row r="32552" ht="13.5" customHeight="1" x14ac:dyDescent="0.2"/>
    <row r="32553" ht="13.5" customHeight="1" x14ac:dyDescent="0.2"/>
    <row r="32554" ht="13.5" customHeight="1" x14ac:dyDescent="0.2"/>
    <row r="32555" ht="13.5" customHeight="1" x14ac:dyDescent="0.2"/>
    <row r="32556" ht="13.5" customHeight="1" x14ac:dyDescent="0.2"/>
    <row r="32557" ht="13.5" customHeight="1" x14ac:dyDescent="0.2"/>
    <row r="32558" ht="13.5" customHeight="1" x14ac:dyDescent="0.2"/>
    <row r="32559" ht="13.5" customHeight="1" x14ac:dyDescent="0.2"/>
    <row r="32560" ht="13.5" customHeight="1" x14ac:dyDescent="0.2"/>
    <row r="32561" ht="13.5" customHeight="1" x14ac:dyDescent="0.2"/>
    <row r="32562" ht="13.5" customHeight="1" x14ac:dyDescent="0.2"/>
    <row r="32563" ht="13.5" customHeight="1" x14ac:dyDescent="0.2"/>
    <row r="32564" ht="13.5" customHeight="1" x14ac:dyDescent="0.2"/>
    <row r="32565" ht="13.5" customHeight="1" x14ac:dyDescent="0.2"/>
    <row r="32566" ht="13.5" customHeight="1" x14ac:dyDescent="0.2"/>
    <row r="32567" ht="13.5" customHeight="1" x14ac:dyDescent="0.2"/>
    <row r="32568" ht="13.5" customHeight="1" x14ac:dyDescent="0.2"/>
    <row r="32569" ht="13.5" customHeight="1" x14ac:dyDescent="0.2"/>
    <row r="32570" ht="13.5" customHeight="1" x14ac:dyDescent="0.2"/>
    <row r="32571" ht="13.5" customHeight="1" x14ac:dyDescent="0.2"/>
    <row r="32572" ht="13.5" customHeight="1" x14ac:dyDescent="0.2"/>
    <row r="32573" ht="13.5" customHeight="1" x14ac:dyDescent="0.2"/>
    <row r="32574" ht="13.5" customHeight="1" x14ac:dyDescent="0.2"/>
    <row r="32575" ht="13.5" customHeight="1" x14ac:dyDescent="0.2"/>
    <row r="32576" ht="13.5" customHeight="1" x14ac:dyDescent="0.2"/>
    <row r="32577" ht="13.5" customHeight="1" x14ac:dyDescent="0.2"/>
    <row r="32578" ht="13.5" customHeight="1" x14ac:dyDescent="0.2"/>
    <row r="32579" ht="13.5" customHeight="1" x14ac:dyDescent="0.2"/>
    <row r="32580" ht="13.5" customHeight="1" x14ac:dyDescent="0.2"/>
    <row r="32581" ht="13.5" customHeight="1" x14ac:dyDescent="0.2"/>
    <row r="32582" ht="13.5" customHeight="1" x14ac:dyDescent="0.2"/>
    <row r="32583" ht="13.5" customHeight="1" x14ac:dyDescent="0.2"/>
    <row r="32584" ht="13.5" customHeight="1" x14ac:dyDescent="0.2"/>
    <row r="32585" ht="13.5" customHeight="1" x14ac:dyDescent="0.2"/>
    <row r="32586" ht="13.5" customHeight="1" x14ac:dyDescent="0.2"/>
    <row r="32587" ht="13.5" customHeight="1" x14ac:dyDescent="0.2"/>
    <row r="32588" ht="13.5" customHeight="1" x14ac:dyDescent="0.2"/>
    <row r="32589" ht="13.5" customHeight="1" x14ac:dyDescent="0.2"/>
    <row r="32590" ht="13.5" customHeight="1" x14ac:dyDescent="0.2"/>
    <row r="32591" ht="13.5" customHeight="1" x14ac:dyDescent="0.2"/>
    <row r="32592" ht="13.5" customHeight="1" x14ac:dyDescent="0.2"/>
    <row r="32593" ht="13.5" customHeight="1" x14ac:dyDescent="0.2"/>
    <row r="32594" ht="13.5" customHeight="1" x14ac:dyDescent="0.2"/>
    <row r="32595" ht="13.5" customHeight="1" x14ac:dyDescent="0.2"/>
    <row r="32596" ht="13.5" customHeight="1" x14ac:dyDescent="0.2"/>
    <row r="32597" ht="13.5" customHeight="1" x14ac:dyDescent="0.2"/>
    <row r="32598" ht="13.5" customHeight="1" x14ac:dyDescent="0.2"/>
    <row r="32599" ht="13.5" customHeight="1" x14ac:dyDescent="0.2"/>
    <row r="32600" ht="13.5" customHeight="1" x14ac:dyDescent="0.2"/>
    <row r="32601" ht="13.5" customHeight="1" x14ac:dyDescent="0.2"/>
    <row r="32602" ht="13.5" customHeight="1" x14ac:dyDescent="0.2"/>
    <row r="32603" ht="13.5" customHeight="1" x14ac:dyDescent="0.2"/>
    <row r="32604" ht="13.5" customHeight="1" x14ac:dyDescent="0.2"/>
    <row r="32605" ht="13.5" customHeight="1" x14ac:dyDescent="0.2"/>
    <row r="32606" ht="13.5" customHeight="1" x14ac:dyDescent="0.2"/>
    <row r="32607" ht="13.5" customHeight="1" x14ac:dyDescent="0.2"/>
    <row r="32608" ht="13.5" customHeight="1" x14ac:dyDescent="0.2"/>
    <row r="32609" ht="13.5" customHeight="1" x14ac:dyDescent="0.2"/>
    <row r="32610" ht="13.5" customHeight="1" x14ac:dyDescent="0.2"/>
    <row r="32611" ht="13.5" customHeight="1" x14ac:dyDescent="0.2"/>
    <row r="32612" ht="13.5" customHeight="1" x14ac:dyDescent="0.2"/>
    <row r="32613" ht="13.5" customHeight="1" x14ac:dyDescent="0.2"/>
    <row r="32614" ht="13.5" customHeight="1" x14ac:dyDescent="0.2"/>
    <row r="32615" ht="13.5" customHeight="1" x14ac:dyDescent="0.2"/>
    <row r="32616" ht="13.5" customHeight="1" x14ac:dyDescent="0.2"/>
    <row r="32617" ht="13.5" customHeight="1" x14ac:dyDescent="0.2"/>
    <row r="32618" ht="13.5" customHeight="1" x14ac:dyDescent="0.2"/>
    <row r="32619" ht="13.5" customHeight="1" x14ac:dyDescent="0.2"/>
    <row r="32620" ht="13.5" customHeight="1" x14ac:dyDescent="0.2"/>
    <row r="32621" ht="13.5" customHeight="1" x14ac:dyDescent="0.2"/>
    <row r="32622" ht="13.5" customHeight="1" x14ac:dyDescent="0.2"/>
    <row r="32623" ht="13.5" customHeight="1" x14ac:dyDescent="0.2"/>
    <row r="32624" ht="13.5" customHeight="1" x14ac:dyDescent="0.2"/>
    <row r="32625" ht="13.5" customHeight="1" x14ac:dyDescent="0.2"/>
    <row r="32626" ht="13.5" customHeight="1" x14ac:dyDescent="0.2"/>
    <row r="32627" ht="13.5" customHeight="1" x14ac:dyDescent="0.2"/>
    <row r="32628" ht="13.5" customHeight="1" x14ac:dyDescent="0.2"/>
    <row r="32629" ht="13.5" customHeight="1" x14ac:dyDescent="0.2"/>
    <row r="32630" ht="13.5" customHeight="1" x14ac:dyDescent="0.2"/>
    <row r="32631" ht="13.5" customHeight="1" x14ac:dyDescent="0.2"/>
    <row r="32632" ht="13.5" customHeight="1" x14ac:dyDescent="0.2"/>
    <row r="32633" ht="13.5" customHeight="1" x14ac:dyDescent="0.2"/>
    <row r="32634" ht="13.5" customHeight="1" x14ac:dyDescent="0.2"/>
    <row r="32635" ht="13.5" customHeight="1" x14ac:dyDescent="0.2"/>
    <row r="32636" ht="13.5" customHeight="1" x14ac:dyDescent="0.2"/>
    <row r="32637" ht="13.5" customHeight="1" x14ac:dyDescent="0.2"/>
    <row r="32638" ht="13.5" customHeight="1" x14ac:dyDescent="0.2"/>
    <row r="32639" ht="13.5" customHeight="1" x14ac:dyDescent="0.2"/>
    <row r="32640" ht="13.5" customHeight="1" x14ac:dyDescent="0.2"/>
    <row r="32641" ht="13.5" customHeight="1" x14ac:dyDescent="0.2"/>
    <row r="32642" ht="13.5" customHeight="1" x14ac:dyDescent="0.2"/>
    <row r="32643" ht="13.5" customHeight="1" x14ac:dyDescent="0.2"/>
    <row r="32644" ht="13.5" customHeight="1" x14ac:dyDescent="0.2"/>
    <row r="32645" ht="13.5" customHeight="1" x14ac:dyDescent="0.2"/>
    <row r="32646" ht="13.5" customHeight="1" x14ac:dyDescent="0.2"/>
    <row r="32647" ht="13.5" customHeight="1" x14ac:dyDescent="0.2"/>
    <row r="32648" ht="13.5" customHeight="1" x14ac:dyDescent="0.2"/>
    <row r="32649" ht="13.5" customHeight="1" x14ac:dyDescent="0.2"/>
    <row r="32650" ht="13.5" customHeight="1" x14ac:dyDescent="0.2"/>
    <row r="32651" ht="13.5" customHeight="1" x14ac:dyDescent="0.2"/>
    <row r="32652" ht="13.5" customHeight="1" x14ac:dyDescent="0.2"/>
    <row r="32653" ht="13.5" customHeight="1" x14ac:dyDescent="0.2"/>
    <row r="32654" ht="13.5" customHeight="1" x14ac:dyDescent="0.2"/>
    <row r="32655" ht="13.5" customHeight="1" x14ac:dyDescent="0.2"/>
    <row r="32656" ht="13.5" customHeight="1" x14ac:dyDescent="0.2"/>
    <row r="32657" ht="13.5" customHeight="1" x14ac:dyDescent="0.2"/>
    <row r="32658" ht="13.5" customHeight="1" x14ac:dyDescent="0.2"/>
    <row r="32659" ht="13.5" customHeight="1" x14ac:dyDescent="0.2"/>
    <row r="32660" ht="13.5" customHeight="1" x14ac:dyDescent="0.2"/>
    <row r="32661" ht="13.5" customHeight="1" x14ac:dyDescent="0.2"/>
    <row r="32662" ht="13.5" customHeight="1" x14ac:dyDescent="0.2"/>
    <row r="32663" ht="13.5" customHeight="1" x14ac:dyDescent="0.2"/>
    <row r="32664" ht="13.5" customHeight="1" x14ac:dyDescent="0.2"/>
    <row r="32665" ht="13.5" customHeight="1" x14ac:dyDescent="0.2"/>
    <row r="32666" ht="13.5" customHeight="1" x14ac:dyDescent="0.2"/>
    <row r="32667" ht="13.5" customHeight="1" x14ac:dyDescent="0.2"/>
    <row r="32668" ht="13.5" customHeight="1" x14ac:dyDescent="0.2"/>
    <row r="32669" ht="13.5" customHeight="1" x14ac:dyDescent="0.2"/>
    <row r="32670" ht="13.5" customHeight="1" x14ac:dyDescent="0.2"/>
    <row r="32671" ht="13.5" customHeight="1" x14ac:dyDescent="0.2"/>
    <row r="32672" ht="13.5" customHeight="1" x14ac:dyDescent="0.2"/>
    <row r="32673" ht="13.5" customHeight="1" x14ac:dyDescent="0.2"/>
    <row r="32674" ht="13.5" customHeight="1" x14ac:dyDescent="0.2"/>
    <row r="32675" ht="13.5" customHeight="1" x14ac:dyDescent="0.2"/>
    <row r="32676" ht="13.5" customHeight="1" x14ac:dyDescent="0.2"/>
    <row r="32677" ht="13.5" customHeight="1" x14ac:dyDescent="0.2"/>
    <row r="32678" ht="13.5" customHeight="1" x14ac:dyDescent="0.2"/>
    <row r="32679" ht="13.5" customHeight="1" x14ac:dyDescent="0.2"/>
    <row r="32680" ht="13.5" customHeight="1" x14ac:dyDescent="0.2"/>
    <row r="32681" ht="13.5" customHeight="1" x14ac:dyDescent="0.2"/>
    <row r="32682" ht="13.5" customHeight="1" x14ac:dyDescent="0.2"/>
    <row r="32683" ht="13.5" customHeight="1" x14ac:dyDescent="0.2"/>
    <row r="32684" ht="13.5" customHeight="1" x14ac:dyDescent="0.2"/>
    <row r="32685" ht="13.5" customHeight="1" x14ac:dyDescent="0.2"/>
    <row r="32686" ht="13.5" customHeight="1" x14ac:dyDescent="0.2"/>
    <row r="32687" ht="13.5" customHeight="1" x14ac:dyDescent="0.2"/>
    <row r="32688" ht="13.5" customHeight="1" x14ac:dyDescent="0.2"/>
    <row r="32689" ht="13.5" customHeight="1" x14ac:dyDescent="0.2"/>
    <row r="32690" ht="13.5" customHeight="1" x14ac:dyDescent="0.2"/>
    <row r="32691" ht="13.5" customHeight="1" x14ac:dyDescent="0.2"/>
    <row r="32692" ht="13.5" customHeight="1" x14ac:dyDescent="0.2"/>
    <row r="32693" ht="13.5" customHeight="1" x14ac:dyDescent="0.2"/>
    <row r="32694" ht="13.5" customHeight="1" x14ac:dyDescent="0.2"/>
    <row r="32695" ht="13.5" customHeight="1" x14ac:dyDescent="0.2"/>
    <row r="32696" ht="13.5" customHeight="1" x14ac:dyDescent="0.2"/>
    <row r="32697" ht="13.5" customHeight="1" x14ac:dyDescent="0.2"/>
    <row r="32698" ht="13.5" customHeight="1" x14ac:dyDescent="0.2"/>
    <row r="32699" ht="13.5" customHeight="1" x14ac:dyDescent="0.2"/>
    <row r="32700" ht="13.5" customHeight="1" x14ac:dyDescent="0.2"/>
    <row r="32701" ht="13.5" customHeight="1" x14ac:dyDescent="0.2"/>
    <row r="32702" ht="13.5" customHeight="1" x14ac:dyDescent="0.2"/>
    <row r="32703" ht="13.5" customHeight="1" x14ac:dyDescent="0.2"/>
    <row r="32704" ht="13.5" customHeight="1" x14ac:dyDescent="0.2"/>
    <row r="32705" ht="13.5" customHeight="1" x14ac:dyDescent="0.2"/>
    <row r="32706" ht="13.5" customHeight="1" x14ac:dyDescent="0.2"/>
    <row r="32707" ht="13.5" customHeight="1" x14ac:dyDescent="0.2"/>
    <row r="32708" ht="13.5" customHeight="1" x14ac:dyDescent="0.2"/>
    <row r="32709" ht="13.5" customHeight="1" x14ac:dyDescent="0.2"/>
    <row r="32710" ht="13.5" customHeight="1" x14ac:dyDescent="0.2"/>
    <row r="32711" ht="13.5" customHeight="1" x14ac:dyDescent="0.2"/>
    <row r="32712" ht="13.5" customHeight="1" x14ac:dyDescent="0.2"/>
    <row r="32713" ht="13.5" customHeight="1" x14ac:dyDescent="0.2"/>
    <row r="32714" ht="13.5" customHeight="1" x14ac:dyDescent="0.2"/>
    <row r="32715" ht="13.5" customHeight="1" x14ac:dyDescent="0.2"/>
    <row r="32716" ht="13.5" customHeight="1" x14ac:dyDescent="0.2"/>
    <row r="32717" ht="13.5" customHeight="1" x14ac:dyDescent="0.2"/>
    <row r="32718" ht="13.5" customHeight="1" x14ac:dyDescent="0.2"/>
    <row r="32719" ht="13.5" customHeight="1" x14ac:dyDescent="0.2"/>
    <row r="32720" ht="13.5" customHeight="1" x14ac:dyDescent="0.2"/>
    <row r="32721" ht="13.5" customHeight="1" x14ac:dyDescent="0.2"/>
    <row r="32722" ht="13.5" customHeight="1" x14ac:dyDescent="0.2"/>
    <row r="32723" ht="13.5" customHeight="1" x14ac:dyDescent="0.2"/>
    <row r="32724" ht="13.5" customHeight="1" x14ac:dyDescent="0.2"/>
    <row r="32725" ht="13.5" customHeight="1" x14ac:dyDescent="0.2"/>
    <row r="32726" ht="13.5" customHeight="1" x14ac:dyDescent="0.2"/>
    <row r="32727" ht="13.5" customHeight="1" x14ac:dyDescent="0.2"/>
    <row r="32728" ht="13.5" customHeight="1" x14ac:dyDescent="0.2"/>
    <row r="32729" ht="13.5" customHeight="1" x14ac:dyDescent="0.2"/>
    <row r="32730" ht="13.5" customHeight="1" x14ac:dyDescent="0.2"/>
    <row r="32731" ht="13.5" customHeight="1" x14ac:dyDescent="0.2"/>
    <row r="32732" ht="13.5" customHeight="1" x14ac:dyDescent="0.2"/>
    <row r="32733" ht="13.5" customHeight="1" x14ac:dyDescent="0.2"/>
    <row r="32734" ht="13.5" customHeight="1" x14ac:dyDescent="0.2"/>
    <row r="32735" ht="13.5" customHeight="1" x14ac:dyDescent="0.2"/>
    <row r="32736" ht="13.5" customHeight="1" x14ac:dyDescent="0.2"/>
    <row r="32737" ht="13.5" customHeight="1" x14ac:dyDescent="0.2"/>
    <row r="32738" ht="13.5" customHeight="1" x14ac:dyDescent="0.2"/>
    <row r="32739" ht="13.5" customHeight="1" x14ac:dyDescent="0.2"/>
    <row r="32740" ht="13.5" customHeight="1" x14ac:dyDescent="0.2"/>
    <row r="32741" ht="13.5" customHeight="1" x14ac:dyDescent="0.2"/>
    <row r="32742" ht="13.5" customHeight="1" x14ac:dyDescent="0.2"/>
    <row r="32743" ht="13.5" customHeight="1" x14ac:dyDescent="0.2"/>
    <row r="32744" ht="13.5" customHeight="1" x14ac:dyDescent="0.2"/>
    <row r="32745" ht="13.5" customHeight="1" x14ac:dyDescent="0.2"/>
    <row r="32746" ht="13.5" customHeight="1" x14ac:dyDescent="0.2"/>
    <row r="32747" ht="13.5" customHeight="1" x14ac:dyDescent="0.2"/>
    <row r="32748" ht="13.5" customHeight="1" x14ac:dyDescent="0.2"/>
    <row r="32749" ht="13.5" customHeight="1" x14ac:dyDescent="0.2"/>
    <row r="32750" ht="13.5" customHeight="1" x14ac:dyDescent="0.2"/>
    <row r="32751" ht="13.5" customHeight="1" x14ac:dyDescent="0.2"/>
    <row r="32752" ht="13.5" customHeight="1" x14ac:dyDescent="0.2"/>
    <row r="32753" ht="13.5" customHeight="1" x14ac:dyDescent="0.2"/>
    <row r="32754" ht="13.5" customHeight="1" x14ac:dyDescent="0.2"/>
    <row r="32755" ht="13.5" customHeight="1" x14ac:dyDescent="0.2"/>
    <row r="32756" ht="13.5" customHeight="1" x14ac:dyDescent="0.2"/>
    <row r="32757" ht="13.5" customHeight="1" x14ac:dyDescent="0.2"/>
    <row r="32758" ht="13.5" customHeight="1" x14ac:dyDescent="0.2"/>
    <row r="32759" ht="13.5" customHeight="1" x14ac:dyDescent="0.2"/>
    <row r="32760" ht="13.5" customHeight="1" x14ac:dyDescent="0.2"/>
    <row r="32761" ht="13.5" customHeight="1" x14ac:dyDescent="0.2"/>
    <row r="32762" ht="13.5" customHeight="1" x14ac:dyDescent="0.2"/>
    <row r="32763" ht="13.5" customHeight="1" x14ac:dyDescent="0.2"/>
    <row r="32764" ht="13.5" customHeight="1" x14ac:dyDescent="0.2"/>
    <row r="32765" ht="13.5" customHeight="1" x14ac:dyDescent="0.2"/>
    <row r="32766" ht="13.5" customHeight="1" x14ac:dyDescent="0.2"/>
    <row r="32767" ht="13.5" customHeight="1" x14ac:dyDescent="0.2"/>
    <row r="32768" ht="13.5" customHeight="1" x14ac:dyDescent="0.2"/>
    <row r="32769" ht="13.5" customHeight="1" x14ac:dyDescent="0.2"/>
    <row r="32770" ht="13.5" customHeight="1" x14ac:dyDescent="0.2"/>
    <row r="32771" ht="13.5" customHeight="1" x14ac:dyDescent="0.2"/>
    <row r="32772" ht="13.5" customHeight="1" x14ac:dyDescent="0.2"/>
    <row r="32773" ht="13.5" customHeight="1" x14ac:dyDescent="0.2"/>
    <row r="32774" ht="13.5" customHeight="1" x14ac:dyDescent="0.2"/>
    <row r="32775" ht="13.5" customHeight="1" x14ac:dyDescent="0.2"/>
    <row r="32776" ht="13.5" customHeight="1" x14ac:dyDescent="0.2"/>
    <row r="32777" ht="13.5" customHeight="1" x14ac:dyDescent="0.2"/>
    <row r="32778" ht="13.5" customHeight="1" x14ac:dyDescent="0.2"/>
    <row r="32779" ht="13.5" customHeight="1" x14ac:dyDescent="0.2"/>
    <row r="32780" ht="13.5" customHeight="1" x14ac:dyDescent="0.2"/>
    <row r="32781" ht="13.5" customHeight="1" x14ac:dyDescent="0.2"/>
    <row r="32782" ht="13.5" customHeight="1" x14ac:dyDescent="0.2"/>
    <row r="32783" ht="13.5" customHeight="1" x14ac:dyDescent="0.2"/>
    <row r="32784" ht="13.5" customHeight="1" x14ac:dyDescent="0.2"/>
    <row r="32785" ht="13.5" customHeight="1" x14ac:dyDescent="0.2"/>
    <row r="32786" ht="13.5" customHeight="1" x14ac:dyDescent="0.2"/>
    <row r="32787" ht="13.5" customHeight="1" x14ac:dyDescent="0.2"/>
    <row r="32788" ht="13.5" customHeight="1" x14ac:dyDescent="0.2"/>
    <row r="32789" ht="13.5" customHeight="1" x14ac:dyDescent="0.2"/>
    <row r="32790" ht="13.5" customHeight="1" x14ac:dyDescent="0.2"/>
    <row r="32791" ht="13.5" customHeight="1" x14ac:dyDescent="0.2"/>
    <row r="32792" ht="13.5" customHeight="1" x14ac:dyDescent="0.2"/>
    <row r="32793" ht="13.5" customHeight="1" x14ac:dyDescent="0.2"/>
    <row r="32794" ht="13.5" customHeight="1" x14ac:dyDescent="0.2"/>
    <row r="32795" ht="13.5" customHeight="1" x14ac:dyDescent="0.2"/>
    <row r="32796" ht="13.5" customHeight="1" x14ac:dyDescent="0.2"/>
    <row r="32797" ht="13.5" customHeight="1" x14ac:dyDescent="0.2"/>
    <row r="32798" ht="13.5" customHeight="1" x14ac:dyDescent="0.2"/>
    <row r="32799" ht="13.5" customHeight="1" x14ac:dyDescent="0.2"/>
    <row r="32800" ht="13.5" customHeight="1" x14ac:dyDescent="0.2"/>
    <row r="32801" ht="13.5" customHeight="1" x14ac:dyDescent="0.2"/>
    <row r="32802" ht="13.5" customHeight="1" x14ac:dyDescent="0.2"/>
    <row r="32803" ht="13.5" customHeight="1" x14ac:dyDescent="0.2"/>
    <row r="32804" ht="13.5" customHeight="1" x14ac:dyDescent="0.2"/>
    <row r="32805" ht="13.5" customHeight="1" x14ac:dyDescent="0.2"/>
    <row r="32806" ht="13.5" customHeight="1" x14ac:dyDescent="0.2"/>
    <row r="32807" ht="13.5" customHeight="1" x14ac:dyDescent="0.2"/>
    <row r="32808" ht="13.5" customHeight="1" x14ac:dyDescent="0.2"/>
    <row r="32809" ht="13.5" customHeight="1" x14ac:dyDescent="0.2"/>
    <row r="32810" ht="13.5" customHeight="1" x14ac:dyDescent="0.2"/>
    <row r="32811" ht="13.5" customHeight="1" x14ac:dyDescent="0.2"/>
    <row r="32812" ht="13.5" customHeight="1" x14ac:dyDescent="0.2"/>
    <row r="32813" ht="13.5" customHeight="1" x14ac:dyDescent="0.2"/>
    <row r="32814" ht="13.5" customHeight="1" x14ac:dyDescent="0.2"/>
    <row r="32815" ht="13.5" customHeight="1" x14ac:dyDescent="0.2"/>
    <row r="32816" ht="13.5" customHeight="1" x14ac:dyDescent="0.2"/>
    <row r="32817" ht="13.5" customHeight="1" x14ac:dyDescent="0.2"/>
    <row r="32818" ht="13.5" customHeight="1" x14ac:dyDescent="0.2"/>
    <row r="32819" ht="13.5" customHeight="1" x14ac:dyDescent="0.2"/>
    <row r="32820" ht="13.5" customHeight="1" x14ac:dyDescent="0.2"/>
    <row r="32821" ht="13.5" customHeight="1" x14ac:dyDescent="0.2"/>
    <row r="32822" ht="13.5" customHeight="1" x14ac:dyDescent="0.2"/>
    <row r="32823" ht="13.5" customHeight="1" x14ac:dyDescent="0.2"/>
    <row r="32824" ht="13.5" customHeight="1" x14ac:dyDescent="0.2"/>
    <row r="32825" ht="13.5" customHeight="1" x14ac:dyDescent="0.2"/>
    <row r="32826" ht="13.5" customHeight="1" x14ac:dyDescent="0.2"/>
    <row r="32827" ht="13.5" customHeight="1" x14ac:dyDescent="0.2"/>
    <row r="32828" ht="13.5" customHeight="1" x14ac:dyDescent="0.2"/>
    <row r="32829" ht="13.5" customHeight="1" x14ac:dyDescent="0.2"/>
    <row r="32830" ht="13.5" customHeight="1" x14ac:dyDescent="0.2"/>
    <row r="32831" ht="13.5" customHeight="1" x14ac:dyDescent="0.2"/>
    <row r="32832" ht="13.5" customHeight="1" x14ac:dyDescent="0.2"/>
    <row r="32833" ht="13.5" customHeight="1" x14ac:dyDescent="0.2"/>
    <row r="32834" ht="13.5" customHeight="1" x14ac:dyDescent="0.2"/>
    <row r="32835" ht="13.5" customHeight="1" x14ac:dyDescent="0.2"/>
    <row r="32836" ht="13.5" customHeight="1" x14ac:dyDescent="0.2"/>
    <row r="32837" ht="13.5" customHeight="1" x14ac:dyDescent="0.2"/>
    <row r="32838" ht="13.5" customHeight="1" x14ac:dyDescent="0.2"/>
    <row r="32839" ht="13.5" customHeight="1" x14ac:dyDescent="0.2"/>
    <row r="32840" ht="13.5" customHeight="1" x14ac:dyDescent="0.2"/>
    <row r="32841" ht="13.5" customHeight="1" x14ac:dyDescent="0.2"/>
    <row r="32842" ht="13.5" customHeight="1" x14ac:dyDescent="0.2"/>
    <row r="32843" ht="13.5" customHeight="1" x14ac:dyDescent="0.2"/>
    <row r="32844" ht="13.5" customHeight="1" x14ac:dyDescent="0.2"/>
    <row r="32845" ht="13.5" customHeight="1" x14ac:dyDescent="0.2"/>
    <row r="32846" ht="13.5" customHeight="1" x14ac:dyDescent="0.2"/>
    <row r="32847" ht="13.5" customHeight="1" x14ac:dyDescent="0.2"/>
    <row r="32848" ht="13.5" customHeight="1" x14ac:dyDescent="0.2"/>
    <row r="32849" ht="13.5" customHeight="1" x14ac:dyDescent="0.2"/>
    <row r="32850" ht="13.5" customHeight="1" x14ac:dyDescent="0.2"/>
    <row r="32851" ht="13.5" customHeight="1" x14ac:dyDescent="0.2"/>
    <row r="32852" ht="13.5" customHeight="1" x14ac:dyDescent="0.2"/>
    <row r="32853" ht="13.5" customHeight="1" x14ac:dyDescent="0.2"/>
    <row r="32854" ht="13.5" customHeight="1" x14ac:dyDescent="0.2"/>
    <row r="32855" ht="13.5" customHeight="1" x14ac:dyDescent="0.2"/>
    <row r="32856" ht="13.5" customHeight="1" x14ac:dyDescent="0.2"/>
    <row r="32857" ht="13.5" customHeight="1" x14ac:dyDescent="0.2"/>
    <row r="32858" ht="13.5" customHeight="1" x14ac:dyDescent="0.2"/>
    <row r="32859" ht="13.5" customHeight="1" x14ac:dyDescent="0.2"/>
    <row r="32860" ht="13.5" customHeight="1" x14ac:dyDescent="0.2"/>
    <row r="32861" ht="13.5" customHeight="1" x14ac:dyDescent="0.2"/>
    <row r="32862" ht="13.5" customHeight="1" x14ac:dyDescent="0.2"/>
    <row r="32863" ht="13.5" customHeight="1" x14ac:dyDescent="0.2"/>
    <row r="32864" ht="13.5" customHeight="1" x14ac:dyDescent="0.2"/>
    <row r="32865" ht="13.5" customHeight="1" x14ac:dyDescent="0.2"/>
    <row r="32866" ht="13.5" customHeight="1" x14ac:dyDescent="0.2"/>
    <row r="32867" ht="13.5" customHeight="1" x14ac:dyDescent="0.2"/>
    <row r="32868" ht="13.5" customHeight="1" x14ac:dyDescent="0.2"/>
    <row r="32869" ht="13.5" customHeight="1" x14ac:dyDescent="0.2"/>
    <row r="32870" ht="13.5" customHeight="1" x14ac:dyDescent="0.2"/>
    <row r="32871" ht="13.5" customHeight="1" x14ac:dyDescent="0.2"/>
    <row r="32872" ht="13.5" customHeight="1" x14ac:dyDescent="0.2"/>
    <row r="32873" ht="13.5" customHeight="1" x14ac:dyDescent="0.2"/>
    <row r="32874" ht="13.5" customHeight="1" x14ac:dyDescent="0.2"/>
    <row r="32875" ht="13.5" customHeight="1" x14ac:dyDescent="0.2"/>
    <row r="32876" ht="13.5" customHeight="1" x14ac:dyDescent="0.2"/>
    <row r="32877" ht="13.5" customHeight="1" x14ac:dyDescent="0.2"/>
    <row r="32878" ht="13.5" customHeight="1" x14ac:dyDescent="0.2"/>
    <row r="32879" ht="13.5" customHeight="1" x14ac:dyDescent="0.2"/>
    <row r="32880" ht="13.5" customHeight="1" x14ac:dyDescent="0.2"/>
    <row r="32881" ht="13.5" customHeight="1" x14ac:dyDescent="0.2"/>
    <row r="32882" ht="13.5" customHeight="1" x14ac:dyDescent="0.2"/>
    <row r="32883" ht="13.5" customHeight="1" x14ac:dyDescent="0.2"/>
    <row r="32884" ht="13.5" customHeight="1" x14ac:dyDescent="0.2"/>
    <row r="32885" ht="13.5" customHeight="1" x14ac:dyDescent="0.2"/>
    <row r="32886" ht="13.5" customHeight="1" x14ac:dyDescent="0.2"/>
    <row r="32887" ht="13.5" customHeight="1" x14ac:dyDescent="0.2"/>
    <row r="32888" ht="13.5" customHeight="1" x14ac:dyDescent="0.2"/>
    <row r="32889" ht="13.5" customHeight="1" x14ac:dyDescent="0.2"/>
    <row r="32890" ht="13.5" customHeight="1" x14ac:dyDescent="0.2"/>
    <row r="32891" ht="13.5" customHeight="1" x14ac:dyDescent="0.2"/>
    <row r="32892" ht="13.5" customHeight="1" x14ac:dyDescent="0.2"/>
    <row r="32893" ht="13.5" customHeight="1" x14ac:dyDescent="0.2"/>
    <row r="32894" ht="13.5" customHeight="1" x14ac:dyDescent="0.2"/>
    <row r="32895" ht="13.5" customHeight="1" x14ac:dyDescent="0.2"/>
    <row r="32896" ht="13.5" customHeight="1" x14ac:dyDescent="0.2"/>
    <row r="32897" ht="13.5" customHeight="1" x14ac:dyDescent="0.2"/>
    <row r="32898" ht="13.5" customHeight="1" x14ac:dyDescent="0.2"/>
    <row r="32899" ht="13.5" customHeight="1" x14ac:dyDescent="0.2"/>
    <row r="32900" ht="13.5" customHeight="1" x14ac:dyDescent="0.2"/>
    <row r="32901" ht="13.5" customHeight="1" x14ac:dyDescent="0.2"/>
    <row r="32902" ht="13.5" customHeight="1" x14ac:dyDescent="0.2"/>
    <row r="32903" ht="13.5" customHeight="1" x14ac:dyDescent="0.2"/>
    <row r="32904" ht="13.5" customHeight="1" x14ac:dyDescent="0.2"/>
    <row r="32905" ht="13.5" customHeight="1" x14ac:dyDescent="0.2"/>
    <row r="32906" ht="13.5" customHeight="1" x14ac:dyDescent="0.2"/>
    <row r="32907" ht="13.5" customHeight="1" x14ac:dyDescent="0.2"/>
    <row r="32908" ht="13.5" customHeight="1" x14ac:dyDescent="0.2"/>
    <row r="32909" ht="13.5" customHeight="1" x14ac:dyDescent="0.2"/>
    <row r="32910" ht="13.5" customHeight="1" x14ac:dyDescent="0.2"/>
    <row r="32911" ht="13.5" customHeight="1" x14ac:dyDescent="0.2"/>
    <row r="32912" ht="13.5" customHeight="1" x14ac:dyDescent="0.2"/>
    <row r="32913" ht="13.5" customHeight="1" x14ac:dyDescent="0.2"/>
    <row r="32914" ht="13.5" customHeight="1" x14ac:dyDescent="0.2"/>
    <row r="32915" ht="13.5" customHeight="1" x14ac:dyDescent="0.2"/>
    <row r="32916" ht="13.5" customHeight="1" x14ac:dyDescent="0.2"/>
    <row r="32917" ht="13.5" customHeight="1" x14ac:dyDescent="0.2"/>
    <row r="32918" ht="13.5" customHeight="1" x14ac:dyDescent="0.2"/>
    <row r="32919" ht="13.5" customHeight="1" x14ac:dyDescent="0.2"/>
    <row r="32920" ht="13.5" customHeight="1" x14ac:dyDescent="0.2"/>
    <row r="32921" ht="13.5" customHeight="1" x14ac:dyDescent="0.2"/>
    <row r="32922" ht="13.5" customHeight="1" x14ac:dyDescent="0.2"/>
    <row r="32923" ht="13.5" customHeight="1" x14ac:dyDescent="0.2"/>
    <row r="32924" ht="13.5" customHeight="1" x14ac:dyDescent="0.2"/>
    <row r="32925" ht="13.5" customHeight="1" x14ac:dyDescent="0.2"/>
    <row r="32926" ht="13.5" customHeight="1" x14ac:dyDescent="0.2"/>
    <row r="32927" ht="13.5" customHeight="1" x14ac:dyDescent="0.2"/>
    <row r="32928" ht="13.5" customHeight="1" x14ac:dyDescent="0.2"/>
    <row r="32929" ht="13.5" customHeight="1" x14ac:dyDescent="0.2"/>
    <row r="32930" ht="13.5" customHeight="1" x14ac:dyDescent="0.2"/>
    <row r="32931" ht="13.5" customHeight="1" x14ac:dyDescent="0.2"/>
    <row r="32932" ht="13.5" customHeight="1" x14ac:dyDescent="0.2"/>
    <row r="32933" ht="13.5" customHeight="1" x14ac:dyDescent="0.2"/>
    <row r="32934" ht="13.5" customHeight="1" x14ac:dyDescent="0.2"/>
    <row r="32935" ht="13.5" customHeight="1" x14ac:dyDescent="0.2"/>
    <row r="32936" ht="13.5" customHeight="1" x14ac:dyDescent="0.2"/>
    <row r="32937" ht="13.5" customHeight="1" x14ac:dyDescent="0.2"/>
    <row r="32938" ht="13.5" customHeight="1" x14ac:dyDescent="0.2"/>
    <row r="32939" ht="13.5" customHeight="1" x14ac:dyDescent="0.2"/>
    <row r="32940" ht="13.5" customHeight="1" x14ac:dyDescent="0.2"/>
    <row r="32941" ht="13.5" customHeight="1" x14ac:dyDescent="0.2"/>
    <row r="32942" ht="13.5" customHeight="1" x14ac:dyDescent="0.2"/>
    <row r="32943" ht="13.5" customHeight="1" x14ac:dyDescent="0.2"/>
    <row r="32944" ht="13.5" customHeight="1" x14ac:dyDescent="0.2"/>
    <row r="32945" ht="13.5" customHeight="1" x14ac:dyDescent="0.2"/>
    <row r="32946" ht="13.5" customHeight="1" x14ac:dyDescent="0.2"/>
    <row r="32947" ht="13.5" customHeight="1" x14ac:dyDescent="0.2"/>
    <row r="32948" ht="13.5" customHeight="1" x14ac:dyDescent="0.2"/>
    <row r="32949" ht="13.5" customHeight="1" x14ac:dyDescent="0.2"/>
    <row r="32950" ht="13.5" customHeight="1" x14ac:dyDescent="0.2"/>
    <row r="32951" ht="13.5" customHeight="1" x14ac:dyDescent="0.2"/>
    <row r="32952" ht="13.5" customHeight="1" x14ac:dyDescent="0.2"/>
    <row r="32953" ht="13.5" customHeight="1" x14ac:dyDescent="0.2"/>
    <row r="32954" ht="13.5" customHeight="1" x14ac:dyDescent="0.2"/>
    <row r="32955" ht="13.5" customHeight="1" x14ac:dyDescent="0.2"/>
    <row r="32956" ht="13.5" customHeight="1" x14ac:dyDescent="0.2"/>
    <row r="32957" ht="13.5" customHeight="1" x14ac:dyDescent="0.2"/>
    <row r="32958" ht="13.5" customHeight="1" x14ac:dyDescent="0.2"/>
    <row r="32959" ht="13.5" customHeight="1" x14ac:dyDescent="0.2"/>
    <row r="32960" ht="13.5" customHeight="1" x14ac:dyDescent="0.2"/>
    <row r="32961" ht="13.5" customHeight="1" x14ac:dyDescent="0.2"/>
    <row r="32962" ht="13.5" customHeight="1" x14ac:dyDescent="0.2"/>
    <row r="32963" ht="13.5" customHeight="1" x14ac:dyDescent="0.2"/>
    <row r="32964" ht="13.5" customHeight="1" x14ac:dyDescent="0.2"/>
    <row r="32965" ht="13.5" customHeight="1" x14ac:dyDescent="0.2"/>
    <row r="32966" ht="13.5" customHeight="1" x14ac:dyDescent="0.2"/>
    <row r="32967" ht="13.5" customHeight="1" x14ac:dyDescent="0.2"/>
    <row r="32968" ht="13.5" customHeight="1" x14ac:dyDescent="0.2"/>
    <row r="32969" ht="13.5" customHeight="1" x14ac:dyDescent="0.2"/>
    <row r="32970" ht="13.5" customHeight="1" x14ac:dyDescent="0.2"/>
    <row r="32971" ht="13.5" customHeight="1" x14ac:dyDescent="0.2"/>
    <row r="32972" ht="13.5" customHeight="1" x14ac:dyDescent="0.2"/>
    <row r="32973" ht="13.5" customHeight="1" x14ac:dyDescent="0.2"/>
    <row r="32974" ht="13.5" customHeight="1" x14ac:dyDescent="0.2"/>
    <row r="32975" ht="13.5" customHeight="1" x14ac:dyDescent="0.2"/>
    <row r="32976" ht="13.5" customHeight="1" x14ac:dyDescent="0.2"/>
    <row r="32977" ht="13.5" customHeight="1" x14ac:dyDescent="0.2"/>
    <row r="32978" ht="13.5" customHeight="1" x14ac:dyDescent="0.2"/>
    <row r="32979" ht="13.5" customHeight="1" x14ac:dyDescent="0.2"/>
    <row r="32980" ht="13.5" customHeight="1" x14ac:dyDescent="0.2"/>
    <row r="32981" ht="13.5" customHeight="1" x14ac:dyDescent="0.2"/>
    <row r="32982" ht="13.5" customHeight="1" x14ac:dyDescent="0.2"/>
    <row r="32983" ht="13.5" customHeight="1" x14ac:dyDescent="0.2"/>
    <row r="32984" ht="13.5" customHeight="1" x14ac:dyDescent="0.2"/>
    <row r="32985" ht="13.5" customHeight="1" x14ac:dyDescent="0.2"/>
    <row r="32986" ht="13.5" customHeight="1" x14ac:dyDescent="0.2"/>
    <row r="32987" ht="13.5" customHeight="1" x14ac:dyDescent="0.2"/>
    <row r="32988" ht="13.5" customHeight="1" x14ac:dyDescent="0.2"/>
    <row r="32989" ht="13.5" customHeight="1" x14ac:dyDescent="0.2"/>
    <row r="32990" ht="13.5" customHeight="1" x14ac:dyDescent="0.2"/>
    <row r="32991" ht="13.5" customHeight="1" x14ac:dyDescent="0.2"/>
    <row r="32992" ht="13.5" customHeight="1" x14ac:dyDescent="0.2"/>
    <row r="32993" ht="13.5" customHeight="1" x14ac:dyDescent="0.2"/>
    <row r="32994" ht="13.5" customHeight="1" x14ac:dyDescent="0.2"/>
    <row r="32995" ht="13.5" customHeight="1" x14ac:dyDescent="0.2"/>
    <row r="32996" ht="13.5" customHeight="1" x14ac:dyDescent="0.2"/>
    <row r="32997" ht="13.5" customHeight="1" x14ac:dyDescent="0.2"/>
    <row r="32998" ht="13.5" customHeight="1" x14ac:dyDescent="0.2"/>
    <row r="32999" ht="13.5" customHeight="1" x14ac:dyDescent="0.2"/>
    <row r="33000" ht="13.5" customHeight="1" x14ac:dyDescent="0.2"/>
    <row r="33001" ht="13.5" customHeight="1" x14ac:dyDescent="0.2"/>
    <row r="33002" ht="13.5" customHeight="1" x14ac:dyDescent="0.2"/>
    <row r="33003" ht="13.5" customHeight="1" x14ac:dyDescent="0.2"/>
    <row r="33004" ht="13.5" customHeight="1" x14ac:dyDescent="0.2"/>
    <row r="33005" ht="13.5" customHeight="1" x14ac:dyDescent="0.2"/>
    <row r="33006" ht="13.5" customHeight="1" x14ac:dyDescent="0.2"/>
    <row r="33007" ht="13.5" customHeight="1" x14ac:dyDescent="0.2"/>
    <row r="33008" ht="13.5" customHeight="1" x14ac:dyDescent="0.2"/>
    <row r="33009" ht="13.5" customHeight="1" x14ac:dyDescent="0.2"/>
    <row r="33010" ht="13.5" customHeight="1" x14ac:dyDescent="0.2"/>
    <row r="33011" ht="13.5" customHeight="1" x14ac:dyDescent="0.2"/>
    <row r="33012" ht="13.5" customHeight="1" x14ac:dyDescent="0.2"/>
    <row r="33013" ht="13.5" customHeight="1" x14ac:dyDescent="0.2"/>
    <row r="33014" ht="13.5" customHeight="1" x14ac:dyDescent="0.2"/>
    <row r="33015" ht="13.5" customHeight="1" x14ac:dyDescent="0.2"/>
    <row r="33016" ht="13.5" customHeight="1" x14ac:dyDescent="0.2"/>
    <row r="33017" ht="13.5" customHeight="1" x14ac:dyDescent="0.2"/>
    <row r="33018" ht="13.5" customHeight="1" x14ac:dyDescent="0.2"/>
    <row r="33019" ht="13.5" customHeight="1" x14ac:dyDescent="0.2"/>
    <row r="33020" ht="13.5" customHeight="1" x14ac:dyDescent="0.2"/>
    <row r="33021" ht="13.5" customHeight="1" x14ac:dyDescent="0.2"/>
    <row r="33022" ht="13.5" customHeight="1" x14ac:dyDescent="0.2"/>
    <row r="33023" ht="13.5" customHeight="1" x14ac:dyDescent="0.2"/>
    <row r="33024" ht="13.5" customHeight="1" x14ac:dyDescent="0.2"/>
    <row r="33025" ht="13.5" customHeight="1" x14ac:dyDescent="0.2"/>
    <row r="33026" ht="13.5" customHeight="1" x14ac:dyDescent="0.2"/>
    <row r="33027" ht="13.5" customHeight="1" x14ac:dyDescent="0.2"/>
    <row r="33028" ht="13.5" customHeight="1" x14ac:dyDescent="0.2"/>
    <row r="33029" ht="13.5" customHeight="1" x14ac:dyDescent="0.2"/>
    <row r="33030" ht="13.5" customHeight="1" x14ac:dyDescent="0.2"/>
    <row r="33031" ht="13.5" customHeight="1" x14ac:dyDescent="0.2"/>
    <row r="33032" ht="13.5" customHeight="1" x14ac:dyDescent="0.2"/>
    <row r="33033" ht="13.5" customHeight="1" x14ac:dyDescent="0.2"/>
    <row r="33034" ht="13.5" customHeight="1" x14ac:dyDescent="0.2"/>
    <row r="33035" ht="13.5" customHeight="1" x14ac:dyDescent="0.2"/>
    <row r="33036" ht="13.5" customHeight="1" x14ac:dyDescent="0.2"/>
    <row r="33037" ht="13.5" customHeight="1" x14ac:dyDescent="0.2"/>
    <row r="33038" ht="13.5" customHeight="1" x14ac:dyDescent="0.2"/>
    <row r="33039" ht="13.5" customHeight="1" x14ac:dyDescent="0.2"/>
    <row r="33040" ht="13.5" customHeight="1" x14ac:dyDescent="0.2"/>
    <row r="33041" ht="13.5" customHeight="1" x14ac:dyDescent="0.2"/>
    <row r="33042" ht="13.5" customHeight="1" x14ac:dyDescent="0.2"/>
    <row r="33043" ht="13.5" customHeight="1" x14ac:dyDescent="0.2"/>
    <row r="33044" ht="13.5" customHeight="1" x14ac:dyDescent="0.2"/>
    <row r="33045" ht="13.5" customHeight="1" x14ac:dyDescent="0.2"/>
    <row r="33046" ht="13.5" customHeight="1" x14ac:dyDescent="0.2"/>
    <row r="33047" ht="13.5" customHeight="1" x14ac:dyDescent="0.2"/>
    <row r="33048" ht="13.5" customHeight="1" x14ac:dyDescent="0.2"/>
    <row r="33049" ht="13.5" customHeight="1" x14ac:dyDescent="0.2"/>
    <row r="33050" ht="13.5" customHeight="1" x14ac:dyDescent="0.2"/>
    <row r="33051" ht="13.5" customHeight="1" x14ac:dyDescent="0.2"/>
    <row r="33052" ht="13.5" customHeight="1" x14ac:dyDescent="0.2"/>
    <row r="33053" ht="13.5" customHeight="1" x14ac:dyDescent="0.2"/>
    <row r="33054" ht="13.5" customHeight="1" x14ac:dyDescent="0.2"/>
    <row r="33055" ht="13.5" customHeight="1" x14ac:dyDescent="0.2"/>
    <row r="33056" ht="13.5" customHeight="1" x14ac:dyDescent="0.2"/>
    <row r="33057" ht="13.5" customHeight="1" x14ac:dyDescent="0.2"/>
    <row r="33058" ht="13.5" customHeight="1" x14ac:dyDescent="0.2"/>
    <row r="33059" ht="13.5" customHeight="1" x14ac:dyDescent="0.2"/>
    <row r="33060" ht="13.5" customHeight="1" x14ac:dyDescent="0.2"/>
    <row r="33061" ht="13.5" customHeight="1" x14ac:dyDescent="0.2"/>
    <row r="33062" ht="13.5" customHeight="1" x14ac:dyDescent="0.2"/>
    <row r="33063" ht="13.5" customHeight="1" x14ac:dyDescent="0.2"/>
    <row r="33064" ht="13.5" customHeight="1" x14ac:dyDescent="0.2"/>
    <row r="33065" ht="13.5" customHeight="1" x14ac:dyDescent="0.2"/>
    <row r="33066" ht="13.5" customHeight="1" x14ac:dyDescent="0.2"/>
    <row r="33067" ht="13.5" customHeight="1" x14ac:dyDescent="0.2"/>
    <row r="33068" ht="13.5" customHeight="1" x14ac:dyDescent="0.2"/>
    <row r="33069" ht="13.5" customHeight="1" x14ac:dyDescent="0.2"/>
    <row r="33070" ht="13.5" customHeight="1" x14ac:dyDescent="0.2"/>
    <row r="33071" ht="13.5" customHeight="1" x14ac:dyDescent="0.2"/>
    <row r="33072" ht="13.5" customHeight="1" x14ac:dyDescent="0.2"/>
    <row r="33073" ht="13.5" customHeight="1" x14ac:dyDescent="0.2"/>
    <row r="33074" ht="13.5" customHeight="1" x14ac:dyDescent="0.2"/>
    <row r="33075" ht="13.5" customHeight="1" x14ac:dyDescent="0.2"/>
    <row r="33076" ht="13.5" customHeight="1" x14ac:dyDescent="0.2"/>
    <row r="33077" ht="13.5" customHeight="1" x14ac:dyDescent="0.2"/>
    <row r="33078" ht="13.5" customHeight="1" x14ac:dyDescent="0.2"/>
    <row r="33079" ht="13.5" customHeight="1" x14ac:dyDescent="0.2"/>
    <row r="33080" ht="13.5" customHeight="1" x14ac:dyDescent="0.2"/>
    <row r="33081" ht="13.5" customHeight="1" x14ac:dyDescent="0.2"/>
    <row r="33082" ht="13.5" customHeight="1" x14ac:dyDescent="0.2"/>
    <row r="33083" ht="13.5" customHeight="1" x14ac:dyDescent="0.2"/>
    <row r="33084" ht="13.5" customHeight="1" x14ac:dyDescent="0.2"/>
    <row r="33085" ht="13.5" customHeight="1" x14ac:dyDescent="0.2"/>
    <row r="33086" ht="13.5" customHeight="1" x14ac:dyDescent="0.2"/>
    <row r="33087" ht="13.5" customHeight="1" x14ac:dyDescent="0.2"/>
    <row r="33088" ht="13.5" customHeight="1" x14ac:dyDescent="0.2"/>
    <row r="33089" ht="13.5" customHeight="1" x14ac:dyDescent="0.2"/>
    <row r="33090" ht="13.5" customHeight="1" x14ac:dyDescent="0.2"/>
    <row r="33091" ht="13.5" customHeight="1" x14ac:dyDescent="0.2"/>
    <row r="33092" ht="13.5" customHeight="1" x14ac:dyDescent="0.2"/>
    <row r="33093" ht="13.5" customHeight="1" x14ac:dyDescent="0.2"/>
    <row r="33094" ht="13.5" customHeight="1" x14ac:dyDescent="0.2"/>
    <row r="33095" ht="13.5" customHeight="1" x14ac:dyDescent="0.2"/>
    <row r="33096" ht="13.5" customHeight="1" x14ac:dyDescent="0.2"/>
    <row r="33097" ht="13.5" customHeight="1" x14ac:dyDescent="0.2"/>
    <row r="33098" ht="13.5" customHeight="1" x14ac:dyDescent="0.2"/>
    <row r="33099" ht="13.5" customHeight="1" x14ac:dyDescent="0.2"/>
    <row r="33100" ht="13.5" customHeight="1" x14ac:dyDescent="0.2"/>
    <row r="33101" ht="13.5" customHeight="1" x14ac:dyDescent="0.2"/>
    <row r="33102" ht="13.5" customHeight="1" x14ac:dyDescent="0.2"/>
    <row r="33103" ht="13.5" customHeight="1" x14ac:dyDescent="0.2"/>
    <row r="33104" ht="13.5" customHeight="1" x14ac:dyDescent="0.2"/>
    <row r="33105" ht="13.5" customHeight="1" x14ac:dyDescent="0.2"/>
    <row r="33106" ht="13.5" customHeight="1" x14ac:dyDescent="0.2"/>
    <row r="33107" ht="13.5" customHeight="1" x14ac:dyDescent="0.2"/>
    <row r="33108" ht="13.5" customHeight="1" x14ac:dyDescent="0.2"/>
    <row r="33109" ht="13.5" customHeight="1" x14ac:dyDescent="0.2"/>
    <row r="33110" ht="13.5" customHeight="1" x14ac:dyDescent="0.2"/>
    <row r="33111" ht="13.5" customHeight="1" x14ac:dyDescent="0.2"/>
    <row r="33112" ht="13.5" customHeight="1" x14ac:dyDescent="0.2"/>
    <row r="33113" ht="13.5" customHeight="1" x14ac:dyDescent="0.2"/>
    <row r="33114" ht="13.5" customHeight="1" x14ac:dyDescent="0.2"/>
    <row r="33115" ht="13.5" customHeight="1" x14ac:dyDescent="0.2"/>
    <row r="33116" ht="13.5" customHeight="1" x14ac:dyDescent="0.2"/>
    <row r="33117" ht="13.5" customHeight="1" x14ac:dyDescent="0.2"/>
    <row r="33118" ht="13.5" customHeight="1" x14ac:dyDescent="0.2"/>
    <row r="33119" ht="13.5" customHeight="1" x14ac:dyDescent="0.2"/>
    <row r="33120" ht="13.5" customHeight="1" x14ac:dyDescent="0.2"/>
    <row r="33121" ht="13.5" customHeight="1" x14ac:dyDescent="0.2"/>
    <row r="33122" ht="13.5" customHeight="1" x14ac:dyDescent="0.2"/>
    <row r="33123" ht="13.5" customHeight="1" x14ac:dyDescent="0.2"/>
    <row r="33124" ht="13.5" customHeight="1" x14ac:dyDescent="0.2"/>
    <row r="33125" ht="13.5" customHeight="1" x14ac:dyDescent="0.2"/>
    <row r="33126" ht="13.5" customHeight="1" x14ac:dyDescent="0.2"/>
    <row r="33127" ht="13.5" customHeight="1" x14ac:dyDescent="0.2"/>
    <row r="33128" ht="13.5" customHeight="1" x14ac:dyDescent="0.2"/>
    <row r="33129" ht="13.5" customHeight="1" x14ac:dyDescent="0.2"/>
    <row r="33130" ht="13.5" customHeight="1" x14ac:dyDescent="0.2"/>
    <row r="33131" ht="13.5" customHeight="1" x14ac:dyDescent="0.2"/>
    <row r="33132" ht="13.5" customHeight="1" x14ac:dyDescent="0.2"/>
    <row r="33133" ht="13.5" customHeight="1" x14ac:dyDescent="0.2"/>
    <row r="33134" ht="13.5" customHeight="1" x14ac:dyDescent="0.2"/>
    <row r="33135" ht="13.5" customHeight="1" x14ac:dyDescent="0.2"/>
    <row r="33136" ht="13.5" customHeight="1" x14ac:dyDescent="0.2"/>
    <row r="33137" ht="13.5" customHeight="1" x14ac:dyDescent="0.2"/>
    <row r="33138" ht="13.5" customHeight="1" x14ac:dyDescent="0.2"/>
    <row r="33139" ht="13.5" customHeight="1" x14ac:dyDescent="0.2"/>
    <row r="33140" ht="13.5" customHeight="1" x14ac:dyDescent="0.2"/>
    <row r="33141" ht="13.5" customHeight="1" x14ac:dyDescent="0.2"/>
    <row r="33142" ht="13.5" customHeight="1" x14ac:dyDescent="0.2"/>
    <row r="33143" ht="13.5" customHeight="1" x14ac:dyDescent="0.2"/>
    <row r="33144" ht="13.5" customHeight="1" x14ac:dyDescent="0.2"/>
    <row r="33145" ht="13.5" customHeight="1" x14ac:dyDescent="0.2"/>
    <row r="33146" ht="13.5" customHeight="1" x14ac:dyDescent="0.2"/>
    <row r="33147" ht="13.5" customHeight="1" x14ac:dyDescent="0.2"/>
    <row r="33148" ht="13.5" customHeight="1" x14ac:dyDescent="0.2"/>
    <row r="33149" ht="13.5" customHeight="1" x14ac:dyDescent="0.2"/>
    <row r="33150" ht="13.5" customHeight="1" x14ac:dyDescent="0.2"/>
    <row r="33151" ht="13.5" customHeight="1" x14ac:dyDescent="0.2"/>
    <row r="33152" ht="13.5" customHeight="1" x14ac:dyDescent="0.2"/>
    <row r="33153" ht="13.5" customHeight="1" x14ac:dyDescent="0.2"/>
    <row r="33154" ht="13.5" customHeight="1" x14ac:dyDescent="0.2"/>
    <row r="33155" ht="13.5" customHeight="1" x14ac:dyDescent="0.2"/>
    <row r="33156" ht="13.5" customHeight="1" x14ac:dyDescent="0.2"/>
    <row r="33157" ht="13.5" customHeight="1" x14ac:dyDescent="0.2"/>
    <row r="33158" ht="13.5" customHeight="1" x14ac:dyDescent="0.2"/>
    <row r="33159" ht="13.5" customHeight="1" x14ac:dyDescent="0.2"/>
    <row r="33160" ht="13.5" customHeight="1" x14ac:dyDescent="0.2"/>
    <row r="33161" ht="13.5" customHeight="1" x14ac:dyDescent="0.2"/>
    <row r="33162" ht="13.5" customHeight="1" x14ac:dyDescent="0.2"/>
    <row r="33163" ht="13.5" customHeight="1" x14ac:dyDescent="0.2"/>
    <row r="33164" ht="13.5" customHeight="1" x14ac:dyDescent="0.2"/>
    <row r="33165" ht="13.5" customHeight="1" x14ac:dyDescent="0.2"/>
    <row r="33166" ht="13.5" customHeight="1" x14ac:dyDescent="0.2"/>
    <row r="33167" ht="13.5" customHeight="1" x14ac:dyDescent="0.2"/>
    <row r="33168" ht="13.5" customHeight="1" x14ac:dyDescent="0.2"/>
    <row r="33169" ht="13.5" customHeight="1" x14ac:dyDescent="0.2"/>
    <row r="33170" ht="13.5" customHeight="1" x14ac:dyDescent="0.2"/>
    <row r="33171" ht="13.5" customHeight="1" x14ac:dyDescent="0.2"/>
    <row r="33172" ht="13.5" customHeight="1" x14ac:dyDescent="0.2"/>
    <row r="33173" ht="13.5" customHeight="1" x14ac:dyDescent="0.2"/>
    <row r="33174" ht="13.5" customHeight="1" x14ac:dyDescent="0.2"/>
    <row r="33175" ht="13.5" customHeight="1" x14ac:dyDescent="0.2"/>
    <row r="33176" ht="13.5" customHeight="1" x14ac:dyDescent="0.2"/>
    <row r="33177" ht="13.5" customHeight="1" x14ac:dyDescent="0.2"/>
    <row r="33178" ht="13.5" customHeight="1" x14ac:dyDescent="0.2"/>
    <row r="33179" ht="13.5" customHeight="1" x14ac:dyDescent="0.2"/>
    <row r="33180" ht="13.5" customHeight="1" x14ac:dyDescent="0.2"/>
    <row r="33181" ht="13.5" customHeight="1" x14ac:dyDescent="0.2"/>
    <row r="33182" ht="13.5" customHeight="1" x14ac:dyDescent="0.2"/>
    <row r="33183" ht="13.5" customHeight="1" x14ac:dyDescent="0.2"/>
    <row r="33184" ht="13.5" customHeight="1" x14ac:dyDescent="0.2"/>
    <row r="33185" ht="13.5" customHeight="1" x14ac:dyDescent="0.2"/>
    <row r="33186" ht="13.5" customHeight="1" x14ac:dyDescent="0.2"/>
    <row r="33187" ht="13.5" customHeight="1" x14ac:dyDescent="0.2"/>
    <row r="33188" ht="13.5" customHeight="1" x14ac:dyDescent="0.2"/>
    <row r="33189" ht="13.5" customHeight="1" x14ac:dyDescent="0.2"/>
    <row r="33190" ht="13.5" customHeight="1" x14ac:dyDescent="0.2"/>
    <row r="33191" ht="13.5" customHeight="1" x14ac:dyDescent="0.2"/>
    <row r="33192" ht="13.5" customHeight="1" x14ac:dyDescent="0.2"/>
    <row r="33193" ht="13.5" customHeight="1" x14ac:dyDescent="0.2"/>
    <row r="33194" ht="13.5" customHeight="1" x14ac:dyDescent="0.2"/>
    <row r="33195" ht="13.5" customHeight="1" x14ac:dyDescent="0.2"/>
    <row r="33196" ht="13.5" customHeight="1" x14ac:dyDescent="0.2"/>
    <row r="33197" ht="13.5" customHeight="1" x14ac:dyDescent="0.2"/>
    <row r="33198" ht="13.5" customHeight="1" x14ac:dyDescent="0.2"/>
    <row r="33199" ht="13.5" customHeight="1" x14ac:dyDescent="0.2"/>
    <row r="33200" ht="13.5" customHeight="1" x14ac:dyDescent="0.2"/>
    <row r="33201" ht="13.5" customHeight="1" x14ac:dyDescent="0.2"/>
    <row r="33202" ht="13.5" customHeight="1" x14ac:dyDescent="0.2"/>
    <row r="33203" ht="13.5" customHeight="1" x14ac:dyDescent="0.2"/>
    <row r="33204" ht="13.5" customHeight="1" x14ac:dyDescent="0.2"/>
    <row r="33205" ht="13.5" customHeight="1" x14ac:dyDescent="0.2"/>
    <row r="33206" ht="13.5" customHeight="1" x14ac:dyDescent="0.2"/>
    <row r="33207" ht="13.5" customHeight="1" x14ac:dyDescent="0.2"/>
    <row r="33208" ht="13.5" customHeight="1" x14ac:dyDescent="0.2"/>
    <row r="33209" ht="13.5" customHeight="1" x14ac:dyDescent="0.2"/>
    <row r="33210" ht="13.5" customHeight="1" x14ac:dyDescent="0.2"/>
    <row r="33211" ht="13.5" customHeight="1" x14ac:dyDescent="0.2"/>
    <row r="33212" ht="13.5" customHeight="1" x14ac:dyDescent="0.2"/>
    <row r="33213" ht="13.5" customHeight="1" x14ac:dyDescent="0.2"/>
    <row r="33214" ht="13.5" customHeight="1" x14ac:dyDescent="0.2"/>
    <row r="33215" ht="13.5" customHeight="1" x14ac:dyDescent="0.2"/>
    <row r="33216" ht="13.5" customHeight="1" x14ac:dyDescent="0.2"/>
    <row r="33217" ht="13.5" customHeight="1" x14ac:dyDescent="0.2"/>
    <row r="33218" ht="13.5" customHeight="1" x14ac:dyDescent="0.2"/>
    <row r="33219" ht="13.5" customHeight="1" x14ac:dyDescent="0.2"/>
    <row r="33220" ht="13.5" customHeight="1" x14ac:dyDescent="0.2"/>
    <row r="33221" ht="13.5" customHeight="1" x14ac:dyDescent="0.2"/>
    <row r="33222" ht="13.5" customHeight="1" x14ac:dyDescent="0.2"/>
    <row r="33223" ht="13.5" customHeight="1" x14ac:dyDescent="0.2"/>
    <row r="33224" ht="13.5" customHeight="1" x14ac:dyDescent="0.2"/>
    <row r="33225" ht="13.5" customHeight="1" x14ac:dyDescent="0.2"/>
    <row r="33226" ht="13.5" customHeight="1" x14ac:dyDescent="0.2"/>
    <row r="33227" ht="13.5" customHeight="1" x14ac:dyDescent="0.2"/>
    <row r="33228" ht="13.5" customHeight="1" x14ac:dyDescent="0.2"/>
    <row r="33229" ht="13.5" customHeight="1" x14ac:dyDescent="0.2"/>
    <row r="33230" ht="13.5" customHeight="1" x14ac:dyDescent="0.2"/>
    <row r="33231" ht="13.5" customHeight="1" x14ac:dyDescent="0.2"/>
    <row r="33232" ht="13.5" customHeight="1" x14ac:dyDescent="0.2"/>
    <row r="33233" ht="13.5" customHeight="1" x14ac:dyDescent="0.2"/>
    <row r="33234" ht="13.5" customHeight="1" x14ac:dyDescent="0.2"/>
    <row r="33235" ht="13.5" customHeight="1" x14ac:dyDescent="0.2"/>
    <row r="33236" ht="13.5" customHeight="1" x14ac:dyDescent="0.2"/>
    <row r="33237" ht="13.5" customHeight="1" x14ac:dyDescent="0.2"/>
    <row r="33238" ht="13.5" customHeight="1" x14ac:dyDescent="0.2"/>
    <row r="33239" ht="13.5" customHeight="1" x14ac:dyDescent="0.2"/>
    <row r="33240" ht="13.5" customHeight="1" x14ac:dyDescent="0.2"/>
    <row r="33241" ht="13.5" customHeight="1" x14ac:dyDescent="0.2"/>
    <row r="33242" ht="13.5" customHeight="1" x14ac:dyDescent="0.2"/>
    <row r="33243" ht="13.5" customHeight="1" x14ac:dyDescent="0.2"/>
    <row r="33244" ht="13.5" customHeight="1" x14ac:dyDescent="0.2"/>
    <row r="33245" ht="13.5" customHeight="1" x14ac:dyDescent="0.2"/>
    <row r="33246" ht="13.5" customHeight="1" x14ac:dyDescent="0.2"/>
    <row r="33247" ht="13.5" customHeight="1" x14ac:dyDescent="0.2"/>
    <row r="33248" ht="13.5" customHeight="1" x14ac:dyDescent="0.2"/>
    <row r="33249" ht="13.5" customHeight="1" x14ac:dyDescent="0.2"/>
    <row r="33250" ht="13.5" customHeight="1" x14ac:dyDescent="0.2"/>
    <row r="33251" ht="13.5" customHeight="1" x14ac:dyDescent="0.2"/>
    <row r="33252" ht="13.5" customHeight="1" x14ac:dyDescent="0.2"/>
    <row r="33253" ht="13.5" customHeight="1" x14ac:dyDescent="0.2"/>
    <row r="33254" ht="13.5" customHeight="1" x14ac:dyDescent="0.2"/>
    <row r="33255" ht="13.5" customHeight="1" x14ac:dyDescent="0.2"/>
    <row r="33256" ht="13.5" customHeight="1" x14ac:dyDescent="0.2"/>
    <row r="33257" ht="13.5" customHeight="1" x14ac:dyDescent="0.2"/>
    <row r="33258" ht="13.5" customHeight="1" x14ac:dyDescent="0.2"/>
    <row r="33259" ht="13.5" customHeight="1" x14ac:dyDescent="0.2"/>
    <row r="33260" ht="13.5" customHeight="1" x14ac:dyDescent="0.2"/>
    <row r="33261" ht="13.5" customHeight="1" x14ac:dyDescent="0.2"/>
    <row r="33262" ht="13.5" customHeight="1" x14ac:dyDescent="0.2"/>
    <row r="33263" ht="13.5" customHeight="1" x14ac:dyDescent="0.2"/>
    <row r="33264" ht="13.5" customHeight="1" x14ac:dyDescent="0.2"/>
    <row r="33265" ht="13.5" customHeight="1" x14ac:dyDescent="0.2"/>
    <row r="33266" ht="13.5" customHeight="1" x14ac:dyDescent="0.2"/>
    <row r="33267" ht="13.5" customHeight="1" x14ac:dyDescent="0.2"/>
    <row r="33268" ht="13.5" customHeight="1" x14ac:dyDescent="0.2"/>
    <row r="33269" ht="13.5" customHeight="1" x14ac:dyDescent="0.2"/>
    <row r="33270" ht="13.5" customHeight="1" x14ac:dyDescent="0.2"/>
    <row r="33271" ht="13.5" customHeight="1" x14ac:dyDescent="0.2"/>
    <row r="33272" ht="13.5" customHeight="1" x14ac:dyDescent="0.2"/>
    <row r="33273" ht="13.5" customHeight="1" x14ac:dyDescent="0.2"/>
    <row r="33274" ht="13.5" customHeight="1" x14ac:dyDescent="0.2"/>
    <row r="33275" ht="13.5" customHeight="1" x14ac:dyDescent="0.2"/>
    <row r="33276" ht="13.5" customHeight="1" x14ac:dyDescent="0.2"/>
    <row r="33277" ht="13.5" customHeight="1" x14ac:dyDescent="0.2"/>
    <row r="33278" ht="13.5" customHeight="1" x14ac:dyDescent="0.2"/>
    <row r="33279" ht="13.5" customHeight="1" x14ac:dyDescent="0.2"/>
    <row r="33280" ht="13.5" customHeight="1" x14ac:dyDescent="0.2"/>
    <row r="33281" ht="13.5" customHeight="1" x14ac:dyDescent="0.2"/>
    <row r="33282" ht="13.5" customHeight="1" x14ac:dyDescent="0.2"/>
    <row r="33283" ht="13.5" customHeight="1" x14ac:dyDescent="0.2"/>
    <row r="33284" ht="13.5" customHeight="1" x14ac:dyDescent="0.2"/>
    <row r="33285" ht="13.5" customHeight="1" x14ac:dyDescent="0.2"/>
    <row r="33286" ht="13.5" customHeight="1" x14ac:dyDescent="0.2"/>
    <row r="33287" ht="13.5" customHeight="1" x14ac:dyDescent="0.2"/>
    <row r="33288" ht="13.5" customHeight="1" x14ac:dyDescent="0.2"/>
    <row r="33289" ht="13.5" customHeight="1" x14ac:dyDescent="0.2"/>
    <row r="33290" ht="13.5" customHeight="1" x14ac:dyDescent="0.2"/>
    <row r="33291" ht="13.5" customHeight="1" x14ac:dyDescent="0.2"/>
    <row r="33292" ht="13.5" customHeight="1" x14ac:dyDescent="0.2"/>
    <row r="33293" ht="13.5" customHeight="1" x14ac:dyDescent="0.2"/>
    <row r="33294" ht="13.5" customHeight="1" x14ac:dyDescent="0.2"/>
    <row r="33295" ht="13.5" customHeight="1" x14ac:dyDescent="0.2"/>
    <row r="33296" ht="13.5" customHeight="1" x14ac:dyDescent="0.2"/>
    <row r="33297" ht="13.5" customHeight="1" x14ac:dyDescent="0.2"/>
    <row r="33298" ht="13.5" customHeight="1" x14ac:dyDescent="0.2"/>
    <row r="33299" ht="13.5" customHeight="1" x14ac:dyDescent="0.2"/>
    <row r="33300" ht="13.5" customHeight="1" x14ac:dyDescent="0.2"/>
    <row r="33301" ht="13.5" customHeight="1" x14ac:dyDescent="0.2"/>
    <row r="33302" ht="13.5" customHeight="1" x14ac:dyDescent="0.2"/>
    <row r="33303" ht="13.5" customHeight="1" x14ac:dyDescent="0.2"/>
    <row r="33304" ht="13.5" customHeight="1" x14ac:dyDescent="0.2"/>
    <row r="33305" ht="13.5" customHeight="1" x14ac:dyDescent="0.2"/>
    <row r="33306" ht="13.5" customHeight="1" x14ac:dyDescent="0.2"/>
    <row r="33307" ht="13.5" customHeight="1" x14ac:dyDescent="0.2"/>
    <row r="33308" ht="13.5" customHeight="1" x14ac:dyDescent="0.2"/>
    <row r="33309" ht="13.5" customHeight="1" x14ac:dyDescent="0.2"/>
    <row r="33310" ht="13.5" customHeight="1" x14ac:dyDescent="0.2"/>
    <row r="33311" ht="13.5" customHeight="1" x14ac:dyDescent="0.2"/>
    <row r="33312" ht="13.5" customHeight="1" x14ac:dyDescent="0.2"/>
    <row r="33313" ht="13.5" customHeight="1" x14ac:dyDescent="0.2"/>
    <row r="33314" ht="13.5" customHeight="1" x14ac:dyDescent="0.2"/>
    <row r="33315" ht="13.5" customHeight="1" x14ac:dyDescent="0.2"/>
    <row r="33316" ht="13.5" customHeight="1" x14ac:dyDescent="0.2"/>
    <row r="33317" ht="13.5" customHeight="1" x14ac:dyDescent="0.2"/>
    <row r="33318" ht="13.5" customHeight="1" x14ac:dyDescent="0.2"/>
    <row r="33319" ht="13.5" customHeight="1" x14ac:dyDescent="0.2"/>
    <row r="33320" ht="13.5" customHeight="1" x14ac:dyDescent="0.2"/>
    <row r="33321" ht="13.5" customHeight="1" x14ac:dyDescent="0.2"/>
    <row r="33322" ht="13.5" customHeight="1" x14ac:dyDescent="0.2"/>
    <row r="33323" ht="13.5" customHeight="1" x14ac:dyDescent="0.2"/>
    <row r="33324" ht="13.5" customHeight="1" x14ac:dyDescent="0.2"/>
    <row r="33325" ht="13.5" customHeight="1" x14ac:dyDescent="0.2"/>
    <row r="33326" ht="13.5" customHeight="1" x14ac:dyDescent="0.2"/>
    <row r="33327" ht="13.5" customHeight="1" x14ac:dyDescent="0.2"/>
    <row r="33328" ht="13.5" customHeight="1" x14ac:dyDescent="0.2"/>
    <row r="33329" ht="13.5" customHeight="1" x14ac:dyDescent="0.2"/>
    <row r="33330" ht="13.5" customHeight="1" x14ac:dyDescent="0.2"/>
    <row r="33331" ht="13.5" customHeight="1" x14ac:dyDescent="0.2"/>
    <row r="33332" ht="13.5" customHeight="1" x14ac:dyDescent="0.2"/>
    <row r="33333" ht="13.5" customHeight="1" x14ac:dyDescent="0.2"/>
    <row r="33334" ht="13.5" customHeight="1" x14ac:dyDescent="0.2"/>
    <row r="33335" ht="13.5" customHeight="1" x14ac:dyDescent="0.2"/>
    <row r="33336" ht="13.5" customHeight="1" x14ac:dyDescent="0.2"/>
    <row r="33337" ht="13.5" customHeight="1" x14ac:dyDescent="0.2"/>
    <row r="33338" ht="13.5" customHeight="1" x14ac:dyDescent="0.2"/>
    <row r="33339" ht="13.5" customHeight="1" x14ac:dyDescent="0.2"/>
    <row r="33340" ht="13.5" customHeight="1" x14ac:dyDescent="0.2"/>
    <row r="33341" ht="13.5" customHeight="1" x14ac:dyDescent="0.2"/>
    <row r="33342" ht="13.5" customHeight="1" x14ac:dyDescent="0.2"/>
    <row r="33343" ht="13.5" customHeight="1" x14ac:dyDescent="0.2"/>
    <row r="33344" ht="13.5" customHeight="1" x14ac:dyDescent="0.2"/>
    <row r="33345" ht="13.5" customHeight="1" x14ac:dyDescent="0.2"/>
    <row r="33346" ht="13.5" customHeight="1" x14ac:dyDescent="0.2"/>
    <row r="33347" ht="13.5" customHeight="1" x14ac:dyDescent="0.2"/>
    <row r="33348" ht="13.5" customHeight="1" x14ac:dyDescent="0.2"/>
    <row r="33349" ht="13.5" customHeight="1" x14ac:dyDescent="0.2"/>
    <row r="33350" ht="13.5" customHeight="1" x14ac:dyDescent="0.2"/>
    <row r="33351" ht="13.5" customHeight="1" x14ac:dyDescent="0.2"/>
    <row r="33352" ht="13.5" customHeight="1" x14ac:dyDescent="0.2"/>
    <row r="33353" ht="13.5" customHeight="1" x14ac:dyDescent="0.2"/>
    <row r="33354" ht="13.5" customHeight="1" x14ac:dyDescent="0.2"/>
    <row r="33355" ht="13.5" customHeight="1" x14ac:dyDescent="0.2"/>
    <row r="33356" ht="13.5" customHeight="1" x14ac:dyDescent="0.2"/>
    <row r="33357" ht="13.5" customHeight="1" x14ac:dyDescent="0.2"/>
    <row r="33358" ht="13.5" customHeight="1" x14ac:dyDescent="0.2"/>
    <row r="33359" ht="13.5" customHeight="1" x14ac:dyDescent="0.2"/>
    <row r="33360" ht="13.5" customHeight="1" x14ac:dyDescent="0.2"/>
    <row r="33361" ht="13.5" customHeight="1" x14ac:dyDescent="0.2"/>
    <row r="33362" ht="13.5" customHeight="1" x14ac:dyDescent="0.2"/>
    <row r="33363" ht="13.5" customHeight="1" x14ac:dyDescent="0.2"/>
    <row r="33364" ht="13.5" customHeight="1" x14ac:dyDescent="0.2"/>
    <row r="33365" ht="13.5" customHeight="1" x14ac:dyDescent="0.2"/>
    <row r="33366" ht="13.5" customHeight="1" x14ac:dyDescent="0.2"/>
    <row r="33367" ht="13.5" customHeight="1" x14ac:dyDescent="0.2"/>
    <row r="33368" ht="13.5" customHeight="1" x14ac:dyDescent="0.2"/>
    <row r="33369" ht="13.5" customHeight="1" x14ac:dyDescent="0.2"/>
    <row r="33370" ht="13.5" customHeight="1" x14ac:dyDescent="0.2"/>
    <row r="33371" ht="13.5" customHeight="1" x14ac:dyDescent="0.2"/>
    <row r="33372" ht="13.5" customHeight="1" x14ac:dyDescent="0.2"/>
    <row r="33373" ht="13.5" customHeight="1" x14ac:dyDescent="0.2"/>
    <row r="33374" ht="13.5" customHeight="1" x14ac:dyDescent="0.2"/>
    <row r="33375" ht="13.5" customHeight="1" x14ac:dyDescent="0.2"/>
    <row r="33376" ht="13.5" customHeight="1" x14ac:dyDescent="0.2"/>
    <row r="33377" ht="13.5" customHeight="1" x14ac:dyDescent="0.2"/>
    <row r="33378" ht="13.5" customHeight="1" x14ac:dyDescent="0.2"/>
    <row r="33379" ht="13.5" customHeight="1" x14ac:dyDescent="0.2"/>
    <row r="33380" ht="13.5" customHeight="1" x14ac:dyDescent="0.2"/>
    <row r="33381" ht="13.5" customHeight="1" x14ac:dyDescent="0.2"/>
    <row r="33382" ht="13.5" customHeight="1" x14ac:dyDescent="0.2"/>
    <row r="33383" ht="13.5" customHeight="1" x14ac:dyDescent="0.2"/>
    <row r="33384" ht="13.5" customHeight="1" x14ac:dyDescent="0.2"/>
    <row r="33385" ht="13.5" customHeight="1" x14ac:dyDescent="0.2"/>
    <row r="33386" ht="13.5" customHeight="1" x14ac:dyDescent="0.2"/>
    <row r="33387" ht="13.5" customHeight="1" x14ac:dyDescent="0.2"/>
    <row r="33388" ht="13.5" customHeight="1" x14ac:dyDescent="0.2"/>
    <row r="33389" ht="13.5" customHeight="1" x14ac:dyDescent="0.2"/>
    <row r="33390" ht="13.5" customHeight="1" x14ac:dyDescent="0.2"/>
    <row r="33391" ht="13.5" customHeight="1" x14ac:dyDescent="0.2"/>
    <row r="33392" ht="13.5" customHeight="1" x14ac:dyDescent="0.2"/>
    <row r="33393" ht="13.5" customHeight="1" x14ac:dyDescent="0.2"/>
    <row r="33394" ht="13.5" customHeight="1" x14ac:dyDescent="0.2"/>
    <row r="33395" ht="13.5" customHeight="1" x14ac:dyDescent="0.2"/>
    <row r="33396" ht="13.5" customHeight="1" x14ac:dyDescent="0.2"/>
    <row r="33397" ht="13.5" customHeight="1" x14ac:dyDescent="0.2"/>
    <row r="33398" ht="13.5" customHeight="1" x14ac:dyDescent="0.2"/>
    <row r="33399" ht="13.5" customHeight="1" x14ac:dyDescent="0.2"/>
    <row r="33400" ht="13.5" customHeight="1" x14ac:dyDescent="0.2"/>
    <row r="33401" ht="13.5" customHeight="1" x14ac:dyDescent="0.2"/>
    <row r="33402" ht="13.5" customHeight="1" x14ac:dyDescent="0.2"/>
    <row r="33403" ht="13.5" customHeight="1" x14ac:dyDescent="0.2"/>
    <row r="33404" ht="13.5" customHeight="1" x14ac:dyDescent="0.2"/>
    <row r="33405" ht="13.5" customHeight="1" x14ac:dyDescent="0.2"/>
    <row r="33406" ht="13.5" customHeight="1" x14ac:dyDescent="0.2"/>
    <row r="33407" ht="13.5" customHeight="1" x14ac:dyDescent="0.2"/>
    <row r="33408" ht="13.5" customHeight="1" x14ac:dyDescent="0.2"/>
    <row r="33409" ht="13.5" customHeight="1" x14ac:dyDescent="0.2"/>
    <row r="33410" ht="13.5" customHeight="1" x14ac:dyDescent="0.2"/>
    <row r="33411" ht="13.5" customHeight="1" x14ac:dyDescent="0.2"/>
    <row r="33412" ht="13.5" customHeight="1" x14ac:dyDescent="0.2"/>
    <row r="33413" ht="13.5" customHeight="1" x14ac:dyDescent="0.2"/>
    <row r="33414" ht="13.5" customHeight="1" x14ac:dyDescent="0.2"/>
    <row r="33415" ht="13.5" customHeight="1" x14ac:dyDescent="0.2"/>
    <row r="33416" ht="13.5" customHeight="1" x14ac:dyDescent="0.2"/>
    <row r="33417" ht="13.5" customHeight="1" x14ac:dyDescent="0.2"/>
    <row r="33418" ht="13.5" customHeight="1" x14ac:dyDescent="0.2"/>
    <row r="33419" ht="13.5" customHeight="1" x14ac:dyDescent="0.2"/>
    <row r="33420" ht="13.5" customHeight="1" x14ac:dyDescent="0.2"/>
    <row r="33421" ht="13.5" customHeight="1" x14ac:dyDescent="0.2"/>
    <row r="33422" ht="13.5" customHeight="1" x14ac:dyDescent="0.2"/>
    <row r="33423" ht="13.5" customHeight="1" x14ac:dyDescent="0.2"/>
    <row r="33424" ht="13.5" customHeight="1" x14ac:dyDescent="0.2"/>
    <row r="33425" ht="13.5" customHeight="1" x14ac:dyDescent="0.2"/>
    <row r="33426" ht="13.5" customHeight="1" x14ac:dyDescent="0.2"/>
    <row r="33427" ht="13.5" customHeight="1" x14ac:dyDescent="0.2"/>
    <row r="33428" ht="13.5" customHeight="1" x14ac:dyDescent="0.2"/>
    <row r="33429" ht="13.5" customHeight="1" x14ac:dyDescent="0.2"/>
    <row r="33430" ht="13.5" customHeight="1" x14ac:dyDescent="0.2"/>
    <row r="33431" ht="13.5" customHeight="1" x14ac:dyDescent="0.2"/>
    <row r="33432" ht="13.5" customHeight="1" x14ac:dyDescent="0.2"/>
    <row r="33433" ht="13.5" customHeight="1" x14ac:dyDescent="0.2"/>
    <row r="33434" ht="13.5" customHeight="1" x14ac:dyDescent="0.2"/>
    <row r="33435" ht="13.5" customHeight="1" x14ac:dyDescent="0.2"/>
    <row r="33436" ht="13.5" customHeight="1" x14ac:dyDescent="0.2"/>
    <row r="33437" ht="13.5" customHeight="1" x14ac:dyDescent="0.2"/>
    <row r="33438" ht="13.5" customHeight="1" x14ac:dyDescent="0.2"/>
    <row r="33439" ht="13.5" customHeight="1" x14ac:dyDescent="0.2"/>
    <row r="33440" ht="13.5" customHeight="1" x14ac:dyDescent="0.2"/>
    <row r="33441" ht="13.5" customHeight="1" x14ac:dyDescent="0.2"/>
    <row r="33442" ht="13.5" customHeight="1" x14ac:dyDescent="0.2"/>
    <row r="33443" ht="13.5" customHeight="1" x14ac:dyDescent="0.2"/>
    <row r="33444" ht="13.5" customHeight="1" x14ac:dyDescent="0.2"/>
    <row r="33445" ht="13.5" customHeight="1" x14ac:dyDescent="0.2"/>
    <row r="33446" ht="13.5" customHeight="1" x14ac:dyDescent="0.2"/>
    <row r="33447" ht="13.5" customHeight="1" x14ac:dyDescent="0.2"/>
    <row r="33448" ht="13.5" customHeight="1" x14ac:dyDescent="0.2"/>
    <row r="33449" ht="13.5" customHeight="1" x14ac:dyDescent="0.2"/>
    <row r="33450" ht="13.5" customHeight="1" x14ac:dyDescent="0.2"/>
    <row r="33451" ht="13.5" customHeight="1" x14ac:dyDescent="0.2"/>
    <row r="33452" ht="13.5" customHeight="1" x14ac:dyDescent="0.2"/>
    <row r="33453" ht="13.5" customHeight="1" x14ac:dyDescent="0.2"/>
    <row r="33454" ht="13.5" customHeight="1" x14ac:dyDescent="0.2"/>
    <row r="33455" ht="13.5" customHeight="1" x14ac:dyDescent="0.2"/>
    <row r="33456" ht="13.5" customHeight="1" x14ac:dyDescent="0.2"/>
    <row r="33457" ht="13.5" customHeight="1" x14ac:dyDescent="0.2"/>
    <row r="33458" ht="13.5" customHeight="1" x14ac:dyDescent="0.2"/>
    <row r="33459" ht="13.5" customHeight="1" x14ac:dyDescent="0.2"/>
    <row r="33460" ht="13.5" customHeight="1" x14ac:dyDescent="0.2"/>
    <row r="33461" ht="13.5" customHeight="1" x14ac:dyDescent="0.2"/>
    <row r="33462" ht="13.5" customHeight="1" x14ac:dyDescent="0.2"/>
    <row r="33463" ht="13.5" customHeight="1" x14ac:dyDescent="0.2"/>
    <row r="33464" ht="13.5" customHeight="1" x14ac:dyDescent="0.2"/>
    <row r="33465" ht="13.5" customHeight="1" x14ac:dyDescent="0.2"/>
    <row r="33466" ht="13.5" customHeight="1" x14ac:dyDescent="0.2"/>
    <row r="33467" ht="13.5" customHeight="1" x14ac:dyDescent="0.2"/>
    <row r="33468" ht="13.5" customHeight="1" x14ac:dyDescent="0.2"/>
    <row r="33469" ht="13.5" customHeight="1" x14ac:dyDescent="0.2"/>
    <row r="33470" ht="13.5" customHeight="1" x14ac:dyDescent="0.2"/>
    <row r="33471" ht="13.5" customHeight="1" x14ac:dyDescent="0.2"/>
    <row r="33472" ht="13.5" customHeight="1" x14ac:dyDescent="0.2"/>
    <row r="33473" ht="13.5" customHeight="1" x14ac:dyDescent="0.2"/>
    <row r="33474" ht="13.5" customHeight="1" x14ac:dyDescent="0.2"/>
    <row r="33475" ht="13.5" customHeight="1" x14ac:dyDescent="0.2"/>
    <row r="33476" ht="13.5" customHeight="1" x14ac:dyDescent="0.2"/>
    <row r="33477" ht="13.5" customHeight="1" x14ac:dyDescent="0.2"/>
    <row r="33478" ht="13.5" customHeight="1" x14ac:dyDescent="0.2"/>
    <row r="33479" ht="13.5" customHeight="1" x14ac:dyDescent="0.2"/>
    <row r="33480" ht="13.5" customHeight="1" x14ac:dyDescent="0.2"/>
    <row r="33481" ht="13.5" customHeight="1" x14ac:dyDescent="0.2"/>
    <row r="33482" ht="13.5" customHeight="1" x14ac:dyDescent="0.2"/>
    <row r="33483" ht="13.5" customHeight="1" x14ac:dyDescent="0.2"/>
    <row r="33484" ht="13.5" customHeight="1" x14ac:dyDescent="0.2"/>
    <row r="33485" ht="13.5" customHeight="1" x14ac:dyDescent="0.2"/>
    <row r="33486" ht="13.5" customHeight="1" x14ac:dyDescent="0.2"/>
    <row r="33487" ht="13.5" customHeight="1" x14ac:dyDescent="0.2"/>
    <row r="33488" ht="13.5" customHeight="1" x14ac:dyDescent="0.2"/>
    <row r="33489" ht="13.5" customHeight="1" x14ac:dyDescent="0.2"/>
    <row r="33490" ht="13.5" customHeight="1" x14ac:dyDescent="0.2"/>
    <row r="33491" ht="13.5" customHeight="1" x14ac:dyDescent="0.2"/>
    <row r="33492" ht="13.5" customHeight="1" x14ac:dyDescent="0.2"/>
    <row r="33493" ht="13.5" customHeight="1" x14ac:dyDescent="0.2"/>
    <row r="33494" ht="13.5" customHeight="1" x14ac:dyDescent="0.2"/>
    <row r="33495" ht="13.5" customHeight="1" x14ac:dyDescent="0.2"/>
    <row r="33496" ht="13.5" customHeight="1" x14ac:dyDescent="0.2"/>
    <row r="33497" ht="13.5" customHeight="1" x14ac:dyDescent="0.2"/>
    <row r="33498" ht="13.5" customHeight="1" x14ac:dyDescent="0.2"/>
    <row r="33499" ht="13.5" customHeight="1" x14ac:dyDescent="0.2"/>
    <row r="33500" ht="13.5" customHeight="1" x14ac:dyDescent="0.2"/>
    <row r="33501" ht="13.5" customHeight="1" x14ac:dyDescent="0.2"/>
    <row r="33502" ht="13.5" customHeight="1" x14ac:dyDescent="0.2"/>
    <row r="33503" ht="13.5" customHeight="1" x14ac:dyDescent="0.2"/>
    <row r="33504" ht="13.5" customHeight="1" x14ac:dyDescent="0.2"/>
    <row r="33505" ht="13.5" customHeight="1" x14ac:dyDescent="0.2"/>
    <row r="33506" ht="13.5" customHeight="1" x14ac:dyDescent="0.2"/>
    <row r="33507" ht="13.5" customHeight="1" x14ac:dyDescent="0.2"/>
    <row r="33508" ht="13.5" customHeight="1" x14ac:dyDescent="0.2"/>
    <row r="33509" ht="13.5" customHeight="1" x14ac:dyDescent="0.2"/>
    <row r="33510" ht="13.5" customHeight="1" x14ac:dyDescent="0.2"/>
    <row r="33511" ht="13.5" customHeight="1" x14ac:dyDescent="0.2"/>
    <row r="33512" ht="13.5" customHeight="1" x14ac:dyDescent="0.2"/>
    <row r="33513" ht="13.5" customHeight="1" x14ac:dyDescent="0.2"/>
    <row r="33514" ht="13.5" customHeight="1" x14ac:dyDescent="0.2"/>
    <row r="33515" ht="13.5" customHeight="1" x14ac:dyDescent="0.2"/>
    <row r="33516" ht="13.5" customHeight="1" x14ac:dyDescent="0.2"/>
    <row r="33517" ht="13.5" customHeight="1" x14ac:dyDescent="0.2"/>
    <row r="33518" ht="13.5" customHeight="1" x14ac:dyDescent="0.2"/>
    <row r="33519" ht="13.5" customHeight="1" x14ac:dyDescent="0.2"/>
    <row r="33520" ht="13.5" customHeight="1" x14ac:dyDescent="0.2"/>
    <row r="33521" ht="13.5" customHeight="1" x14ac:dyDescent="0.2"/>
    <row r="33522" ht="13.5" customHeight="1" x14ac:dyDescent="0.2"/>
    <row r="33523" ht="13.5" customHeight="1" x14ac:dyDescent="0.2"/>
    <row r="33524" ht="13.5" customHeight="1" x14ac:dyDescent="0.2"/>
    <row r="33525" ht="13.5" customHeight="1" x14ac:dyDescent="0.2"/>
    <row r="33526" ht="13.5" customHeight="1" x14ac:dyDescent="0.2"/>
    <row r="33527" ht="13.5" customHeight="1" x14ac:dyDescent="0.2"/>
    <row r="33528" ht="13.5" customHeight="1" x14ac:dyDescent="0.2"/>
    <row r="33529" ht="13.5" customHeight="1" x14ac:dyDescent="0.2"/>
    <row r="33530" ht="13.5" customHeight="1" x14ac:dyDescent="0.2"/>
    <row r="33531" ht="13.5" customHeight="1" x14ac:dyDescent="0.2"/>
    <row r="33532" ht="13.5" customHeight="1" x14ac:dyDescent="0.2"/>
    <row r="33533" ht="13.5" customHeight="1" x14ac:dyDescent="0.2"/>
    <row r="33534" ht="13.5" customHeight="1" x14ac:dyDescent="0.2"/>
    <row r="33535" ht="13.5" customHeight="1" x14ac:dyDescent="0.2"/>
    <row r="33536" ht="13.5" customHeight="1" x14ac:dyDescent="0.2"/>
    <row r="33537" ht="13.5" customHeight="1" x14ac:dyDescent="0.2"/>
    <row r="33538" ht="13.5" customHeight="1" x14ac:dyDescent="0.2"/>
    <row r="33539" ht="13.5" customHeight="1" x14ac:dyDescent="0.2"/>
    <row r="33540" ht="13.5" customHeight="1" x14ac:dyDescent="0.2"/>
    <row r="33541" ht="13.5" customHeight="1" x14ac:dyDescent="0.2"/>
    <row r="33542" ht="13.5" customHeight="1" x14ac:dyDescent="0.2"/>
    <row r="33543" ht="13.5" customHeight="1" x14ac:dyDescent="0.2"/>
    <row r="33544" ht="13.5" customHeight="1" x14ac:dyDescent="0.2"/>
    <row r="33545" ht="13.5" customHeight="1" x14ac:dyDescent="0.2"/>
    <row r="33546" ht="13.5" customHeight="1" x14ac:dyDescent="0.2"/>
    <row r="33547" ht="13.5" customHeight="1" x14ac:dyDescent="0.2"/>
    <row r="33548" ht="13.5" customHeight="1" x14ac:dyDescent="0.2"/>
    <row r="33549" ht="13.5" customHeight="1" x14ac:dyDescent="0.2"/>
    <row r="33550" ht="13.5" customHeight="1" x14ac:dyDescent="0.2"/>
    <row r="33551" ht="13.5" customHeight="1" x14ac:dyDescent="0.2"/>
    <row r="33552" ht="13.5" customHeight="1" x14ac:dyDescent="0.2"/>
    <row r="33553" ht="13.5" customHeight="1" x14ac:dyDescent="0.2"/>
    <row r="33554" ht="13.5" customHeight="1" x14ac:dyDescent="0.2"/>
    <row r="33555" ht="13.5" customHeight="1" x14ac:dyDescent="0.2"/>
    <row r="33556" ht="13.5" customHeight="1" x14ac:dyDescent="0.2"/>
    <row r="33557" ht="13.5" customHeight="1" x14ac:dyDescent="0.2"/>
    <row r="33558" ht="13.5" customHeight="1" x14ac:dyDescent="0.2"/>
    <row r="33559" ht="13.5" customHeight="1" x14ac:dyDescent="0.2"/>
    <row r="33560" ht="13.5" customHeight="1" x14ac:dyDescent="0.2"/>
    <row r="33561" ht="13.5" customHeight="1" x14ac:dyDescent="0.2"/>
    <row r="33562" ht="13.5" customHeight="1" x14ac:dyDescent="0.2"/>
    <row r="33563" ht="13.5" customHeight="1" x14ac:dyDescent="0.2"/>
    <row r="33564" ht="13.5" customHeight="1" x14ac:dyDescent="0.2"/>
    <row r="33565" ht="13.5" customHeight="1" x14ac:dyDescent="0.2"/>
    <row r="33566" ht="13.5" customHeight="1" x14ac:dyDescent="0.2"/>
    <row r="33567" ht="13.5" customHeight="1" x14ac:dyDescent="0.2"/>
    <row r="33568" ht="13.5" customHeight="1" x14ac:dyDescent="0.2"/>
    <row r="33569" ht="13.5" customHeight="1" x14ac:dyDescent="0.2"/>
    <row r="33570" ht="13.5" customHeight="1" x14ac:dyDescent="0.2"/>
    <row r="33571" ht="13.5" customHeight="1" x14ac:dyDescent="0.2"/>
    <row r="33572" ht="13.5" customHeight="1" x14ac:dyDescent="0.2"/>
    <row r="33573" ht="13.5" customHeight="1" x14ac:dyDescent="0.2"/>
    <row r="33574" ht="13.5" customHeight="1" x14ac:dyDescent="0.2"/>
    <row r="33575" ht="13.5" customHeight="1" x14ac:dyDescent="0.2"/>
    <row r="33576" ht="13.5" customHeight="1" x14ac:dyDescent="0.2"/>
    <row r="33577" ht="13.5" customHeight="1" x14ac:dyDescent="0.2"/>
    <row r="33578" ht="13.5" customHeight="1" x14ac:dyDescent="0.2"/>
    <row r="33579" ht="13.5" customHeight="1" x14ac:dyDescent="0.2"/>
    <row r="33580" ht="13.5" customHeight="1" x14ac:dyDescent="0.2"/>
    <row r="33581" ht="13.5" customHeight="1" x14ac:dyDescent="0.2"/>
    <row r="33582" ht="13.5" customHeight="1" x14ac:dyDescent="0.2"/>
    <row r="33583" ht="13.5" customHeight="1" x14ac:dyDescent="0.2"/>
    <row r="33584" ht="13.5" customHeight="1" x14ac:dyDescent="0.2"/>
    <row r="33585" ht="13.5" customHeight="1" x14ac:dyDescent="0.2"/>
    <row r="33586" ht="13.5" customHeight="1" x14ac:dyDescent="0.2"/>
    <row r="33587" ht="13.5" customHeight="1" x14ac:dyDescent="0.2"/>
    <row r="33588" ht="13.5" customHeight="1" x14ac:dyDescent="0.2"/>
    <row r="33589" ht="13.5" customHeight="1" x14ac:dyDescent="0.2"/>
    <row r="33590" ht="13.5" customHeight="1" x14ac:dyDescent="0.2"/>
    <row r="33591" ht="13.5" customHeight="1" x14ac:dyDescent="0.2"/>
    <row r="33592" ht="13.5" customHeight="1" x14ac:dyDescent="0.2"/>
    <row r="33593" ht="13.5" customHeight="1" x14ac:dyDescent="0.2"/>
    <row r="33594" ht="13.5" customHeight="1" x14ac:dyDescent="0.2"/>
    <row r="33595" ht="13.5" customHeight="1" x14ac:dyDescent="0.2"/>
    <row r="33596" ht="13.5" customHeight="1" x14ac:dyDescent="0.2"/>
    <row r="33597" ht="13.5" customHeight="1" x14ac:dyDescent="0.2"/>
    <row r="33598" ht="13.5" customHeight="1" x14ac:dyDescent="0.2"/>
    <row r="33599" ht="13.5" customHeight="1" x14ac:dyDescent="0.2"/>
    <row r="33600" ht="13.5" customHeight="1" x14ac:dyDescent="0.2"/>
    <row r="33601" ht="13.5" customHeight="1" x14ac:dyDescent="0.2"/>
    <row r="33602" ht="13.5" customHeight="1" x14ac:dyDescent="0.2"/>
    <row r="33603" ht="13.5" customHeight="1" x14ac:dyDescent="0.2"/>
    <row r="33604" ht="13.5" customHeight="1" x14ac:dyDescent="0.2"/>
    <row r="33605" ht="13.5" customHeight="1" x14ac:dyDescent="0.2"/>
    <row r="33606" ht="13.5" customHeight="1" x14ac:dyDescent="0.2"/>
    <row r="33607" ht="13.5" customHeight="1" x14ac:dyDescent="0.2"/>
    <row r="33608" ht="13.5" customHeight="1" x14ac:dyDescent="0.2"/>
    <row r="33609" ht="13.5" customHeight="1" x14ac:dyDescent="0.2"/>
    <row r="33610" ht="13.5" customHeight="1" x14ac:dyDescent="0.2"/>
    <row r="33611" ht="13.5" customHeight="1" x14ac:dyDescent="0.2"/>
    <row r="33612" ht="13.5" customHeight="1" x14ac:dyDescent="0.2"/>
    <row r="33613" ht="13.5" customHeight="1" x14ac:dyDescent="0.2"/>
    <row r="33614" ht="13.5" customHeight="1" x14ac:dyDescent="0.2"/>
    <row r="33615" ht="13.5" customHeight="1" x14ac:dyDescent="0.2"/>
    <row r="33616" ht="13.5" customHeight="1" x14ac:dyDescent="0.2"/>
    <row r="33617" ht="13.5" customHeight="1" x14ac:dyDescent="0.2"/>
    <row r="33618" ht="13.5" customHeight="1" x14ac:dyDescent="0.2"/>
    <row r="33619" ht="13.5" customHeight="1" x14ac:dyDescent="0.2"/>
    <row r="33620" ht="13.5" customHeight="1" x14ac:dyDescent="0.2"/>
    <row r="33621" ht="13.5" customHeight="1" x14ac:dyDescent="0.2"/>
    <row r="33622" ht="13.5" customHeight="1" x14ac:dyDescent="0.2"/>
    <row r="33623" ht="13.5" customHeight="1" x14ac:dyDescent="0.2"/>
    <row r="33624" ht="13.5" customHeight="1" x14ac:dyDescent="0.2"/>
    <row r="33625" ht="13.5" customHeight="1" x14ac:dyDescent="0.2"/>
    <row r="33626" ht="13.5" customHeight="1" x14ac:dyDescent="0.2"/>
    <row r="33627" ht="13.5" customHeight="1" x14ac:dyDescent="0.2"/>
    <row r="33628" ht="13.5" customHeight="1" x14ac:dyDescent="0.2"/>
    <row r="33629" ht="13.5" customHeight="1" x14ac:dyDescent="0.2"/>
    <row r="33630" ht="13.5" customHeight="1" x14ac:dyDescent="0.2"/>
    <row r="33631" ht="13.5" customHeight="1" x14ac:dyDescent="0.2"/>
    <row r="33632" ht="13.5" customHeight="1" x14ac:dyDescent="0.2"/>
    <row r="33633" ht="13.5" customHeight="1" x14ac:dyDescent="0.2"/>
    <row r="33634" ht="13.5" customHeight="1" x14ac:dyDescent="0.2"/>
    <row r="33635" ht="13.5" customHeight="1" x14ac:dyDescent="0.2"/>
    <row r="33636" ht="13.5" customHeight="1" x14ac:dyDescent="0.2"/>
    <row r="33637" ht="13.5" customHeight="1" x14ac:dyDescent="0.2"/>
    <row r="33638" ht="13.5" customHeight="1" x14ac:dyDescent="0.2"/>
    <row r="33639" ht="13.5" customHeight="1" x14ac:dyDescent="0.2"/>
    <row r="33640" ht="13.5" customHeight="1" x14ac:dyDescent="0.2"/>
    <row r="33641" ht="13.5" customHeight="1" x14ac:dyDescent="0.2"/>
    <row r="33642" ht="13.5" customHeight="1" x14ac:dyDescent="0.2"/>
    <row r="33643" ht="13.5" customHeight="1" x14ac:dyDescent="0.2"/>
    <row r="33644" ht="13.5" customHeight="1" x14ac:dyDescent="0.2"/>
    <row r="33645" ht="13.5" customHeight="1" x14ac:dyDescent="0.2"/>
    <row r="33646" ht="13.5" customHeight="1" x14ac:dyDescent="0.2"/>
    <row r="33647" ht="13.5" customHeight="1" x14ac:dyDescent="0.2"/>
    <row r="33648" ht="13.5" customHeight="1" x14ac:dyDescent="0.2"/>
    <row r="33649" ht="13.5" customHeight="1" x14ac:dyDescent="0.2"/>
    <row r="33650" ht="13.5" customHeight="1" x14ac:dyDescent="0.2"/>
    <row r="33651" ht="13.5" customHeight="1" x14ac:dyDescent="0.2"/>
    <row r="33652" ht="13.5" customHeight="1" x14ac:dyDescent="0.2"/>
    <row r="33653" ht="13.5" customHeight="1" x14ac:dyDescent="0.2"/>
    <row r="33654" ht="13.5" customHeight="1" x14ac:dyDescent="0.2"/>
    <row r="33655" ht="13.5" customHeight="1" x14ac:dyDescent="0.2"/>
    <row r="33656" ht="13.5" customHeight="1" x14ac:dyDescent="0.2"/>
    <row r="33657" ht="13.5" customHeight="1" x14ac:dyDescent="0.2"/>
    <row r="33658" ht="13.5" customHeight="1" x14ac:dyDescent="0.2"/>
    <row r="33659" ht="13.5" customHeight="1" x14ac:dyDescent="0.2"/>
    <row r="33660" ht="13.5" customHeight="1" x14ac:dyDescent="0.2"/>
    <row r="33661" ht="13.5" customHeight="1" x14ac:dyDescent="0.2"/>
    <row r="33662" ht="13.5" customHeight="1" x14ac:dyDescent="0.2"/>
    <row r="33663" ht="13.5" customHeight="1" x14ac:dyDescent="0.2"/>
    <row r="33664" ht="13.5" customHeight="1" x14ac:dyDescent="0.2"/>
    <row r="33665" ht="13.5" customHeight="1" x14ac:dyDescent="0.2"/>
    <row r="33666" ht="13.5" customHeight="1" x14ac:dyDescent="0.2"/>
    <row r="33667" ht="13.5" customHeight="1" x14ac:dyDescent="0.2"/>
    <row r="33668" ht="13.5" customHeight="1" x14ac:dyDescent="0.2"/>
    <row r="33669" ht="13.5" customHeight="1" x14ac:dyDescent="0.2"/>
    <row r="33670" ht="13.5" customHeight="1" x14ac:dyDescent="0.2"/>
    <row r="33671" ht="13.5" customHeight="1" x14ac:dyDescent="0.2"/>
    <row r="33672" ht="13.5" customHeight="1" x14ac:dyDescent="0.2"/>
    <row r="33673" ht="13.5" customHeight="1" x14ac:dyDescent="0.2"/>
    <row r="33674" ht="13.5" customHeight="1" x14ac:dyDescent="0.2"/>
    <row r="33675" ht="13.5" customHeight="1" x14ac:dyDescent="0.2"/>
    <row r="33676" ht="13.5" customHeight="1" x14ac:dyDescent="0.2"/>
    <row r="33677" ht="13.5" customHeight="1" x14ac:dyDescent="0.2"/>
    <row r="33678" ht="13.5" customHeight="1" x14ac:dyDescent="0.2"/>
    <row r="33679" ht="13.5" customHeight="1" x14ac:dyDescent="0.2"/>
    <row r="33680" ht="13.5" customHeight="1" x14ac:dyDescent="0.2"/>
    <row r="33681" ht="13.5" customHeight="1" x14ac:dyDescent="0.2"/>
    <row r="33682" ht="13.5" customHeight="1" x14ac:dyDescent="0.2"/>
    <row r="33683" ht="13.5" customHeight="1" x14ac:dyDescent="0.2"/>
    <row r="33684" ht="13.5" customHeight="1" x14ac:dyDescent="0.2"/>
    <row r="33685" ht="13.5" customHeight="1" x14ac:dyDescent="0.2"/>
    <row r="33686" ht="13.5" customHeight="1" x14ac:dyDescent="0.2"/>
    <row r="33687" ht="13.5" customHeight="1" x14ac:dyDescent="0.2"/>
    <row r="33688" ht="13.5" customHeight="1" x14ac:dyDescent="0.2"/>
    <row r="33689" ht="13.5" customHeight="1" x14ac:dyDescent="0.2"/>
    <row r="33690" ht="13.5" customHeight="1" x14ac:dyDescent="0.2"/>
    <row r="33691" ht="13.5" customHeight="1" x14ac:dyDescent="0.2"/>
    <row r="33692" ht="13.5" customHeight="1" x14ac:dyDescent="0.2"/>
    <row r="33693" ht="13.5" customHeight="1" x14ac:dyDescent="0.2"/>
    <row r="33694" ht="13.5" customHeight="1" x14ac:dyDescent="0.2"/>
    <row r="33695" ht="13.5" customHeight="1" x14ac:dyDescent="0.2"/>
    <row r="33696" ht="13.5" customHeight="1" x14ac:dyDescent="0.2"/>
    <row r="33697" ht="13.5" customHeight="1" x14ac:dyDescent="0.2"/>
    <row r="33698" ht="13.5" customHeight="1" x14ac:dyDescent="0.2"/>
    <row r="33699" ht="13.5" customHeight="1" x14ac:dyDescent="0.2"/>
    <row r="33700" ht="13.5" customHeight="1" x14ac:dyDescent="0.2"/>
    <row r="33701" ht="13.5" customHeight="1" x14ac:dyDescent="0.2"/>
    <row r="33702" ht="13.5" customHeight="1" x14ac:dyDescent="0.2"/>
    <row r="33703" ht="13.5" customHeight="1" x14ac:dyDescent="0.2"/>
    <row r="33704" ht="13.5" customHeight="1" x14ac:dyDescent="0.2"/>
    <row r="33705" ht="13.5" customHeight="1" x14ac:dyDescent="0.2"/>
    <row r="33706" ht="13.5" customHeight="1" x14ac:dyDescent="0.2"/>
    <row r="33707" ht="13.5" customHeight="1" x14ac:dyDescent="0.2"/>
    <row r="33708" ht="13.5" customHeight="1" x14ac:dyDescent="0.2"/>
    <row r="33709" ht="13.5" customHeight="1" x14ac:dyDescent="0.2"/>
    <row r="33710" ht="13.5" customHeight="1" x14ac:dyDescent="0.2"/>
    <row r="33711" ht="13.5" customHeight="1" x14ac:dyDescent="0.2"/>
    <row r="33712" ht="13.5" customHeight="1" x14ac:dyDescent="0.2"/>
    <row r="33713" ht="13.5" customHeight="1" x14ac:dyDescent="0.2"/>
    <row r="33714" ht="13.5" customHeight="1" x14ac:dyDescent="0.2"/>
    <row r="33715" ht="13.5" customHeight="1" x14ac:dyDescent="0.2"/>
    <row r="33716" ht="13.5" customHeight="1" x14ac:dyDescent="0.2"/>
    <row r="33717" ht="13.5" customHeight="1" x14ac:dyDescent="0.2"/>
    <row r="33718" ht="13.5" customHeight="1" x14ac:dyDescent="0.2"/>
    <row r="33719" ht="13.5" customHeight="1" x14ac:dyDescent="0.2"/>
    <row r="33720" ht="13.5" customHeight="1" x14ac:dyDescent="0.2"/>
    <row r="33721" ht="13.5" customHeight="1" x14ac:dyDescent="0.2"/>
    <row r="33722" ht="13.5" customHeight="1" x14ac:dyDescent="0.2"/>
    <row r="33723" ht="13.5" customHeight="1" x14ac:dyDescent="0.2"/>
    <row r="33724" ht="13.5" customHeight="1" x14ac:dyDescent="0.2"/>
    <row r="33725" ht="13.5" customHeight="1" x14ac:dyDescent="0.2"/>
    <row r="33726" ht="13.5" customHeight="1" x14ac:dyDescent="0.2"/>
    <row r="33727" ht="13.5" customHeight="1" x14ac:dyDescent="0.2"/>
    <row r="33728" ht="13.5" customHeight="1" x14ac:dyDescent="0.2"/>
    <row r="33729" ht="13.5" customHeight="1" x14ac:dyDescent="0.2"/>
    <row r="33730" ht="13.5" customHeight="1" x14ac:dyDescent="0.2"/>
    <row r="33731" ht="13.5" customHeight="1" x14ac:dyDescent="0.2"/>
    <row r="33732" ht="13.5" customHeight="1" x14ac:dyDescent="0.2"/>
    <row r="33733" ht="13.5" customHeight="1" x14ac:dyDescent="0.2"/>
    <row r="33734" ht="13.5" customHeight="1" x14ac:dyDescent="0.2"/>
    <row r="33735" ht="13.5" customHeight="1" x14ac:dyDescent="0.2"/>
    <row r="33736" ht="13.5" customHeight="1" x14ac:dyDescent="0.2"/>
    <row r="33737" ht="13.5" customHeight="1" x14ac:dyDescent="0.2"/>
    <row r="33738" ht="13.5" customHeight="1" x14ac:dyDescent="0.2"/>
    <row r="33739" ht="13.5" customHeight="1" x14ac:dyDescent="0.2"/>
    <row r="33740" ht="13.5" customHeight="1" x14ac:dyDescent="0.2"/>
    <row r="33741" ht="13.5" customHeight="1" x14ac:dyDescent="0.2"/>
    <row r="33742" ht="13.5" customHeight="1" x14ac:dyDescent="0.2"/>
    <row r="33743" ht="13.5" customHeight="1" x14ac:dyDescent="0.2"/>
    <row r="33744" ht="13.5" customHeight="1" x14ac:dyDescent="0.2"/>
    <row r="33745" ht="13.5" customHeight="1" x14ac:dyDescent="0.2"/>
    <row r="33746" ht="13.5" customHeight="1" x14ac:dyDescent="0.2"/>
    <row r="33747" ht="13.5" customHeight="1" x14ac:dyDescent="0.2"/>
    <row r="33748" ht="13.5" customHeight="1" x14ac:dyDescent="0.2"/>
    <row r="33749" ht="13.5" customHeight="1" x14ac:dyDescent="0.2"/>
    <row r="33750" ht="13.5" customHeight="1" x14ac:dyDescent="0.2"/>
    <row r="33751" ht="13.5" customHeight="1" x14ac:dyDescent="0.2"/>
    <row r="33752" ht="13.5" customHeight="1" x14ac:dyDescent="0.2"/>
    <row r="33753" ht="13.5" customHeight="1" x14ac:dyDescent="0.2"/>
    <row r="33754" ht="13.5" customHeight="1" x14ac:dyDescent="0.2"/>
    <row r="33755" ht="13.5" customHeight="1" x14ac:dyDescent="0.2"/>
    <row r="33756" ht="13.5" customHeight="1" x14ac:dyDescent="0.2"/>
    <row r="33757" ht="13.5" customHeight="1" x14ac:dyDescent="0.2"/>
    <row r="33758" ht="13.5" customHeight="1" x14ac:dyDescent="0.2"/>
    <row r="33759" ht="13.5" customHeight="1" x14ac:dyDescent="0.2"/>
    <row r="33760" ht="13.5" customHeight="1" x14ac:dyDescent="0.2"/>
    <row r="33761" ht="13.5" customHeight="1" x14ac:dyDescent="0.2"/>
    <row r="33762" ht="13.5" customHeight="1" x14ac:dyDescent="0.2"/>
    <row r="33763" ht="13.5" customHeight="1" x14ac:dyDescent="0.2"/>
    <row r="33764" ht="13.5" customHeight="1" x14ac:dyDescent="0.2"/>
    <row r="33765" ht="13.5" customHeight="1" x14ac:dyDescent="0.2"/>
    <row r="33766" ht="13.5" customHeight="1" x14ac:dyDescent="0.2"/>
    <row r="33767" ht="13.5" customHeight="1" x14ac:dyDescent="0.2"/>
    <row r="33768" ht="13.5" customHeight="1" x14ac:dyDescent="0.2"/>
    <row r="33769" ht="13.5" customHeight="1" x14ac:dyDescent="0.2"/>
    <row r="33770" ht="13.5" customHeight="1" x14ac:dyDescent="0.2"/>
    <row r="33771" ht="13.5" customHeight="1" x14ac:dyDescent="0.2"/>
    <row r="33772" ht="13.5" customHeight="1" x14ac:dyDescent="0.2"/>
    <row r="33773" ht="13.5" customHeight="1" x14ac:dyDescent="0.2"/>
    <row r="33774" ht="13.5" customHeight="1" x14ac:dyDescent="0.2"/>
    <row r="33775" ht="13.5" customHeight="1" x14ac:dyDescent="0.2"/>
    <row r="33776" ht="13.5" customHeight="1" x14ac:dyDescent="0.2"/>
    <row r="33777" ht="13.5" customHeight="1" x14ac:dyDescent="0.2"/>
    <row r="33778" ht="13.5" customHeight="1" x14ac:dyDescent="0.2"/>
    <row r="33779" ht="13.5" customHeight="1" x14ac:dyDescent="0.2"/>
    <row r="33780" ht="13.5" customHeight="1" x14ac:dyDescent="0.2"/>
    <row r="33781" ht="13.5" customHeight="1" x14ac:dyDescent="0.2"/>
    <row r="33782" ht="13.5" customHeight="1" x14ac:dyDescent="0.2"/>
    <row r="33783" ht="13.5" customHeight="1" x14ac:dyDescent="0.2"/>
    <row r="33784" ht="13.5" customHeight="1" x14ac:dyDescent="0.2"/>
    <row r="33785" ht="13.5" customHeight="1" x14ac:dyDescent="0.2"/>
    <row r="33786" ht="13.5" customHeight="1" x14ac:dyDescent="0.2"/>
    <row r="33787" ht="13.5" customHeight="1" x14ac:dyDescent="0.2"/>
    <row r="33788" ht="13.5" customHeight="1" x14ac:dyDescent="0.2"/>
    <row r="33789" ht="13.5" customHeight="1" x14ac:dyDescent="0.2"/>
    <row r="33790" ht="13.5" customHeight="1" x14ac:dyDescent="0.2"/>
    <row r="33791" ht="13.5" customHeight="1" x14ac:dyDescent="0.2"/>
    <row r="33792" ht="13.5" customHeight="1" x14ac:dyDescent="0.2"/>
    <row r="33793" ht="13.5" customHeight="1" x14ac:dyDescent="0.2"/>
    <row r="33794" ht="13.5" customHeight="1" x14ac:dyDescent="0.2"/>
    <row r="33795" ht="13.5" customHeight="1" x14ac:dyDescent="0.2"/>
    <row r="33796" ht="13.5" customHeight="1" x14ac:dyDescent="0.2"/>
    <row r="33797" ht="13.5" customHeight="1" x14ac:dyDescent="0.2"/>
    <row r="33798" ht="13.5" customHeight="1" x14ac:dyDescent="0.2"/>
    <row r="33799" ht="13.5" customHeight="1" x14ac:dyDescent="0.2"/>
    <row r="33800" ht="13.5" customHeight="1" x14ac:dyDescent="0.2"/>
    <row r="33801" ht="13.5" customHeight="1" x14ac:dyDescent="0.2"/>
    <row r="33802" ht="13.5" customHeight="1" x14ac:dyDescent="0.2"/>
    <row r="33803" ht="13.5" customHeight="1" x14ac:dyDescent="0.2"/>
    <row r="33804" ht="13.5" customHeight="1" x14ac:dyDescent="0.2"/>
    <row r="33805" ht="13.5" customHeight="1" x14ac:dyDescent="0.2"/>
    <row r="33806" ht="13.5" customHeight="1" x14ac:dyDescent="0.2"/>
    <row r="33807" ht="13.5" customHeight="1" x14ac:dyDescent="0.2"/>
    <row r="33808" ht="13.5" customHeight="1" x14ac:dyDescent="0.2"/>
    <row r="33809" ht="13.5" customHeight="1" x14ac:dyDescent="0.2"/>
    <row r="33810" ht="13.5" customHeight="1" x14ac:dyDescent="0.2"/>
    <row r="33811" ht="13.5" customHeight="1" x14ac:dyDescent="0.2"/>
    <row r="33812" ht="13.5" customHeight="1" x14ac:dyDescent="0.2"/>
    <row r="33813" ht="13.5" customHeight="1" x14ac:dyDescent="0.2"/>
    <row r="33814" ht="13.5" customHeight="1" x14ac:dyDescent="0.2"/>
    <row r="33815" ht="13.5" customHeight="1" x14ac:dyDescent="0.2"/>
    <row r="33816" ht="13.5" customHeight="1" x14ac:dyDescent="0.2"/>
    <row r="33817" ht="13.5" customHeight="1" x14ac:dyDescent="0.2"/>
    <row r="33818" ht="13.5" customHeight="1" x14ac:dyDescent="0.2"/>
    <row r="33819" ht="13.5" customHeight="1" x14ac:dyDescent="0.2"/>
    <row r="33820" ht="13.5" customHeight="1" x14ac:dyDescent="0.2"/>
    <row r="33821" ht="13.5" customHeight="1" x14ac:dyDescent="0.2"/>
    <row r="33822" ht="13.5" customHeight="1" x14ac:dyDescent="0.2"/>
    <row r="33823" ht="13.5" customHeight="1" x14ac:dyDescent="0.2"/>
    <row r="33824" ht="13.5" customHeight="1" x14ac:dyDescent="0.2"/>
    <row r="33825" ht="13.5" customHeight="1" x14ac:dyDescent="0.2"/>
    <row r="33826" ht="13.5" customHeight="1" x14ac:dyDescent="0.2"/>
    <row r="33827" ht="13.5" customHeight="1" x14ac:dyDescent="0.2"/>
    <row r="33828" ht="13.5" customHeight="1" x14ac:dyDescent="0.2"/>
    <row r="33829" ht="13.5" customHeight="1" x14ac:dyDescent="0.2"/>
    <row r="33830" ht="13.5" customHeight="1" x14ac:dyDescent="0.2"/>
    <row r="33831" ht="13.5" customHeight="1" x14ac:dyDescent="0.2"/>
    <row r="33832" ht="13.5" customHeight="1" x14ac:dyDescent="0.2"/>
    <row r="33833" ht="13.5" customHeight="1" x14ac:dyDescent="0.2"/>
    <row r="33834" ht="13.5" customHeight="1" x14ac:dyDescent="0.2"/>
    <row r="33835" ht="13.5" customHeight="1" x14ac:dyDescent="0.2"/>
    <row r="33836" ht="13.5" customHeight="1" x14ac:dyDescent="0.2"/>
    <row r="33837" ht="13.5" customHeight="1" x14ac:dyDescent="0.2"/>
    <row r="33838" ht="13.5" customHeight="1" x14ac:dyDescent="0.2"/>
    <row r="33839" ht="13.5" customHeight="1" x14ac:dyDescent="0.2"/>
    <row r="33840" ht="13.5" customHeight="1" x14ac:dyDescent="0.2"/>
    <row r="33841" ht="13.5" customHeight="1" x14ac:dyDescent="0.2"/>
    <row r="33842" ht="13.5" customHeight="1" x14ac:dyDescent="0.2"/>
    <row r="33843" ht="13.5" customHeight="1" x14ac:dyDescent="0.2"/>
    <row r="33844" ht="13.5" customHeight="1" x14ac:dyDescent="0.2"/>
    <row r="33845" ht="13.5" customHeight="1" x14ac:dyDescent="0.2"/>
    <row r="33846" ht="13.5" customHeight="1" x14ac:dyDescent="0.2"/>
    <row r="33847" ht="13.5" customHeight="1" x14ac:dyDescent="0.2"/>
    <row r="33848" ht="13.5" customHeight="1" x14ac:dyDescent="0.2"/>
    <row r="33849" ht="13.5" customHeight="1" x14ac:dyDescent="0.2"/>
    <row r="33850" ht="13.5" customHeight="1" x14ac:dyDescent="0.2"/>
    <row r="33851" ht="13.5" customHeight="1" x14ac:dyDescent="0.2"/>
    <row r="33852" ht="13.5" customHeight="1" x14ac:dyDescent="0.2"/>
    <row r="33853" ht="13.5" customHeight="1" x14ac:dyDescent="0.2"/>
    <row r="33854" ht="13.5" customHeight="1" x14ac:dyDescent="0.2"/>
    <row r="33855" ht="13.5" customHeight="1" x14ac:dyDescent="0.2"/>
    <row r="33856" ht="13.5" customHeight="1" x14ac:dyDescent="0.2"/>
    <row r="33857" ht="13.5" customHeight="1" x14ac:dyDescent="0.2"/>
    <row r="33858" ht="13.5" customHeight="1" x14ac:dyDescent="0.2"/>
    <row r="33859" ht="13.5" customHeight="1" x14ac:dyDescent="0.2"/>
    <row r="33860" ht="13.5" customHeight="1" x14ac:dyDescent="0.2"/>
    <row r="33861" ht="13.5" customHeight="1" x14ac:dyDescent="0.2"/>
    <row r="33862" ht="13.5" customHeight="1" x14ac:dyDescent="0.2"/>
    <row r="33863" ht="13.5" customHeight="1" x14ac:dyDescent="0.2"/>
    <row r="33864" ht="13.5" customHeight="1" x14ac:dyDescent="0.2"/>
    <row r="33865" ht="13.5" customHeight="1" x14ac:dyDescent="0.2"/>
    <row r="33866" ht="13.5" customHeight="1" x14ac:dyDescent="0.2"/>
    <row r="33867" ht="13.5" customHeight="1" x14ac:dyDescent="0.2"/>
    <row r="33868" ht="13.5" customHeight="1" x14ac:dyDescent="0.2"/>
    <row r="33869" ht="13.5" customHeight="1" x14ac:dyDescent="0.2"/>
    <row r="33870" ht="13.5" customHeight="1" x14ac:dyDescent="0.2"/>
    <row r="33871" ht="13.5" customHeight="1" x14ac:dyDescent="0.2"/>
    <row r="33872" ht="13.5" customHeight="1" x14ac:dyDescent="0.2"/>
    <row r="33873" ht="13.5" customHeight="1" x14ac:dyDescent="0.2"/>
    <row r="33874" ht="13.5" customHeight="1" x14ac:dyDescent="0.2"/>
    <row r="33875" ht="13.5" customHeight="1" x14ac:dyDescent="0.2"/>
    <row r="33876" ht="13.5" customHeight="1" x14ac:dyDescent="0.2"/>
    <row r="33877" ht="13.5" customHeight="1" x14ac:dyDescent="0.2"/>
    <row r="33878" ht="13.5" customHeight="1" x14ac:dyDescent="0.2"/>
    <row r="33879" ht="13.5" customHeight="1" x14ac:dyDescent="0.2"/>
    <row r="33880" ht="13.5" customHeight="1" x14ac:dyDescent="0.2"/>
    <row r="33881" ht="13.5" customHeight="1" x14ac:dyDescent="0.2"/>
    <row r="33882" ht="13.5" customHeight="1" x14ac:dyDescent="0.2"/>
    <row r="33883" ht="13.5" customHeight="1" x14ac:dyDescent="0.2"/>
    <row r="33884" ht="13.5" customHeight="1" x14ac:dyDescent="0.2"/>
    <row r="33885" ht="13.5" customHeight="1" x14ac:dyDescent="0.2"/>
    <row r="33886" ht="13.5" customHeight="1" x14ac:dyDescent="0.2"/>
    <row r="33887" ht="13.5" customHeight="1" x14ac:dyDescent="0.2"/>
    <row r="33888" ht="13.5" customHeight="1" x14ac:dyDescent="0.2"/>
    <row r="33889" ht="13.5" customHeight="1" x14ac:dyDescent="0.2"/>
    <row r="33890" ht="13.5" customHeight="1" x14ac:dyDescent="0.2"/>
    <row r="33891" ht="13.5" customHeight="1" x14ac:dyDescent="0.2"/>
    <row r="33892" ht="13.5" customHeight="1" x14ac:dyDescent="0.2"/>
    <row r="33893" ht="13.5" customHeight="1" x14ac:dyDescent="0.2"/>
    <row r="33894" ht="13.5" customHeight="1" x14ac:dyDescent="0.2"/>
    <row r="33895" ht="13.5" customHeight="1" x14ac:dyDescent="0.2"/>
    <row r="33896" ht="13.5" customHeight="1" x14ac:dyDescent="0.2"/>
    <row r="33897" ht="13.5" customHeight="1" x14ac:dyDescent="0.2"/>
    <row r="33898" ht="13.5" customHeight="1" x14ac:dyDescent="0.2"/>
    <row r="33899" ht="13.5" customHeight="1" x14ac:dyDescent="0.2"/>
    <row r="33900" ht="13.5" customHeight="1" x14ac:dyDescent="0.2"/>
    <row r="33901" ht="13.5" customHeight="1" x14ac:dyDescent="0.2"/>
    <row r="33902" ht="13.5" customHeight="1" x14ac:dyDescent="0.2"/>
    <row r="33903" ht="13.5" customHeight="1" x14ac:dyDescent="0.2"/>
    <row r="33904" ht="13.5" customHeight="1" x14ac:dyDescent="0.2"/>
    <row r="33905" ht="13.5" customHeight="1" x14ac:dyDescent="0.2"/>
    <row r="33906" ht="13.5" customHeight="1" x14ac:dyDescent="0.2"/>
    <row r="33907" ht="13.5" customHeight="1" x14ac:dyDescent="0.2"/>
    <row r="33908" ht="13.5" customHeight="1" x14ac:dyDescent="0.2"/>
    <row r="33909" ht="13.5" customHeight="1" x14ac:dyDescent="0.2"/>
    <row r="33910" ht="13.5" customHeight="1" x14ac:dyDescent="0.2"/>
    <row r="33911" ht="13.5" customHeight="1" x14ac:dyDescent="0.2"/>
    <row r="33912" ht="13.5" customHeight="1" x14ac:dyDescent="0.2"/>
    <row r="33913" ht="13.5" customHeight="1" x14ac:dyDescent="0.2"/>
    <row r="33914" ht="13.5" customHeight="1" x14ac:dyDescent="0.2"/>
    <row r="33915" ht="13.5" customHeight="1" x14ac:dyDescent="0.2"/>
    <row r="33916" ht="13.5" customHeight="1" x14ac:dyDescent="0.2"/>
    <row r="33917" ht="13.5" customHeight="1" x14ac:dyDescent="0.2"/>
    <row r="33918" ht="13.5" customHeight="1" x14ac:dyDescent="0.2"/>
    <row r="33919" ht="13.5" customHeight="1" x14ac:dyDescent="0.2"/>
    <row r="33920" ht="13.5" customHeight="1" x14ac:dyDescent="0.2"/>
    <row r="33921" ht="13.5" customHeight="1" x14ac:dyDescent="0.2"/>
    <row r="33922" ht="13.5" customHeight="1" x14ac:dyDescent="0.2"/>
    <row r="33923" ht="13.5" customHeight="1" x14ac:dyDescent="0.2"/>
    <row r="33924" ht="13.5" customHeight="1" x14ac:dyDescent="0.2"/>
    <row r="33925" ht="13.5" customHeight="1" x14ac:dyDescent="0.2"/>
    <row r="33926" ht="13.5" customHeight="1" x14ac:dyDescent="0.2"/>
    <row r="33927" ht="13.5" customHeight="1" x14ac:dyDescent="0.2"/>
    <row r="33928" ht="13.5" customHeight="1" x14ac:dyDescent="0.2"/>
    <row r="33929" ht="13.5" customHeight="1" x14ac:dyDescent="0.2"/>
    <row r="33930" ht="13.5" customHeight="1" x14ac:dyDescent="0.2"/>
    <row r="33931" ht="13.5" customHeight="1" x14ac:dyDescent="0.2"/>
    <row r="33932" ht="13.5" customHeight="1" x14ac:dyDescent="0.2"/>
    <row r="33933" ht="13.5" customHeight="1" x14ac:dyDescent="0.2"/>
    <row r="33934" ht="13.5" customHeight="1" x14ac:dyDescent="0.2"/>
    <row r="33935" ht="13.5" customHeight="1" x14ac:dyDescent="0.2"/>
    <row r="33936" ht="13.5" customHeight="1" x14ac:dyDescent="0.2"/>
    <row r="33937" ht="13.5" customHeight="1" x14ac:dyDescent="0.2"/>
    <row r="33938" ht="13.5" customHeight="1" x14ac:dyDescent="0.2"/>
    <row r="33939" ht="13.5" customHeight="1" x14ac:dyDescent="0.2"/>
    <row r="33940" ht="13.5" customHeight="1" x14ac:dyDescent="0.2"/>
    <row r="33941" ht="13.5" customHeight="1" x14ac:dyDescent="0.2"/>
    <row r="33942" ht="13.5" customHeight="1" x14ac:dyDescent="0.2"/>
    <row r="33943" ht="13.5" customHeight="1" x14ac:dyDescent="0.2"/>
    <row r="33944" ht="13.5" customHeight="1" x14ac:dyDescent="0.2"/>
    <row r="33945" ht="13.5" customHeight="1" x14ac:dyDescent="0.2"/>
    <row r="33946" ht="13.5" customHeight="1" x14ac:dyDescent="0.2"/>
    <row r="33947" ht="13.5" customHeight="1" x14ac:dyDescent="0.2"/>
    <row r="33948" ht="13.5" customHeight="1" x14ac:dyDescent="0.2"/>
    <row r="33949" ht="13.5" customHeight="1" x14ac:dyDescent="0.2"/>
    <row r="33950" ht="13.5" customHeight="1" x14ac:dyDescent="0.2"/>
    <row r="33951" ht="13.5" customHeight="1" x14ac:dyDescent="0.2"/>
    <row r="33952" ht="13.5" customHeight="1" x14ac:dyDescent="0.2"/>
    <row r="33953" ht="13.5" customHeight="1" x14ac:dyDescent="0.2"/>
    <row r="33954" ht="13.5" customHeight="1" x14ac:dyDescent="0.2"/>
    <row r="33955" ht="13.5" customHeight="1" x14ac:dyDescent="0.2"/>
    <row r="33956" ht="13.5" customHeight="1" x14ac:dyDescent="0.2"/>
    <row r="33957" ht="13.5" customHeight="1" x14ac:dyDescent="0.2"/>
    <row r="33958" ht="13.5" customHeight="1" x14ac:dyDescent="0.2"/>
    <row r="33959" ht="13.5" customHeight="1" x14ac:dyDescent="0.2"/>
    <row r="33960" ht="13.5" customHeight="1" x14ac:dyDescent="0.2"/>
    <row r="33961" ht="13.5" customHeight="1" x14ac:dyDescent="0.2"/>
    <row r="33962" ht="13.5" customHeight="1" x14ac:dyDescent="0.2"/>
    <row r="33963" ht="13.5" customHeight="1" x14ac:dyDescent="0.2"/>
    <row r="33964" ht="13.5" customHeight="1" x14ac:dyDescent="0.2"/>
    <row r="33965" ht="13.5" customHeight="1" x14ac:dyDescent="0.2"/>
    <row r="33966" ht="13.5" customHeight="1" x14ac:dyDescent="0.2"/>
    <row r="33967" ht="13.5" customHeight="1" x14ac:dyDescent="0.2"/>
    <row r="33968" ht="13.5" customHeight="1" x14ac:dyDescent="0.2"/>
    <row r="33969" ht="13.5" customHeight="1" x14ac:dyDescent="0.2"/>
    <row r="33970" ht="13.5" customHeight="1" x14ac:dyDescent="0.2"/>
    <row r="33971" ht="13.5" customHeight="1" x14ac:dyDescent="0.2"/>
    <row r="33972" ht="13.5" customHeight="1" x14ac:dyDescent="0.2"/>
    <row r="33973" ht="13.5" customHeight="1" x14ac:dyDescent="0.2"/>
    <row r="33974" ht="13.5" customHeight="1" x14ac:dyDescent="0.2"/>
    <row r="33975" ht="13.5" customHeight="1" x14ac:dyDescent="0.2"/>
    <row r="33976" ht="13.5" customHeight="1" x14ac:dyDescent="0.2"/>
    <row r="33977" ht="13.5" customHeight="1" x14ac:dyDescent="0.2"/>
    <row r="33978" ht="13.5" customHeight="1" x14ac:dyDescent="0.2"/>
    <row r="33979" ht="13.5" customHeight="1" x14ac:dyDescent="0.2"/>
    <row r="33980" ht="13.5" customHeight="1" x14ac:dyDescent="0.2"/>
    <row r="33981" ht="13.5" customHeight="1" x14ac:dyDescent="0.2"/>
    <row r="33982" ht="13.5" customHeight="1" x14ac:dyDescent="0.2"/>
    <row r="33983" ht="13.5" customHeight="1" x14ac:dyDescent="0.2"/>
    <row r="33984" ht="13.5" customHeight="1" x14ac:dyDescent="0.2"/>
    <row r="33985" ht="13.5" customHeight="1" x14ac:dyDescent="0.2"/>
    <row r="33986" ht="13.5" customHeight="1" x14ac:dyDescent="0.2"/>
    <row r="33987" ht="13.5" customHeight="1" x14ac:dyDescent="0.2"/>
    <row r="33988" ht="13.5" customHeight="1" x14ac:dyDescent="0.2"/>
    <row r="33989" ht="13.5" customHeight="1" x14ac:dyDescent="0.2"/>
    <row r="33990" ht="13.5" customHeight="1" x14ac:dyDescent="0.2"/>
    <row r="33991" ht="13.5" customHeight="1" x14ac:dyDescent="0.2"/>
    <row r="33992" ht="13.5" customHeight="1" x14ac:dyDescent="0.2"/>
    <row r="33993" ht="13.5" customHeight="1" x14ac:dyDescent="0.2"/>
    <row r="33994" ht="13.5" customHeight="1" x14ac:dyDescent="0.2"/>
    <row r="33995" ht="13.5" customHeight="1" x14ac:dyDescent="0.2"/>
    <row r="33996" ht="13.5" customHeight="1" x14ac:dyDescent="0.2"/>
    <row r="33997" ht="13.5" customHeight="1" x14ac:dyDescent="0.2"/>
    <row r="33998" ht="13.5" customHeight="1" x14ac:dyDescent="0.2"/>
    <row r="33999" ht="13.5" customHeight="1" x14ac:dyDescent="0.2"/>
    <row r="34000" ht="13.5" customHeight="1" x14ac:dyDescent="0.2"/>
    <row r="34001" ht="13.5" customHeight="1" x14ac:dyDescent="0.2"/>
    <row r="34002" ht="13.5" customHeight="1" x14ac:dyDescent="0.2"/>
    <row r="34003" ht="13.5" customHeight="1" x14ac:dyDescent="0.2"/>
    <row r="34004" ht="13.5" customHeight="1" x14ac:dyDescent="0.2"/>
    <row r="34005" ht="13.5" customHeight="1" x14ac:dyDescent="0.2"/>
    <row r="34006" ht="13.5" customHeight="1" x14ac:dyDescent="0.2"/>
    <row r="34007" ht="13.5" customHeight="1" x14ac:dyDescent="0.2"/>
    <row r="34008" ht="13.5" customHeight="1" x14ac:dyDescent="0.2"/>
    <row r="34009" ht="13.5" customHeight="1" x14ac:dyDescent="0.2"/>
    <row r="34010" ht="13.5" customHeight="1" x14ac:dyDescent="0.2"/>
    <row r="34011" ht="13.5" customHeight="1" x14ac:dyDescent="0.2"/>
    <row r="34012" ht="13.5" customHeight="1" x14ac:dyDescent="0.2"/>
    <row r="34013" ht="13.5" customHeight="1" x14ac:dyDescent="0.2"/>
    <row r="34014" ht="13.5" customHeight="1" x14ac:dyDescent="0.2"/>
    <row r="34015" ht="13.5" customHeight="1" x14ac:dyDescent="0.2"/>
    <row r="34016" ht="13.5" customHeight="1" x14ac:dyDescent="0.2"/>
    <row r="34017" ht="13.5" customHeight="1" x14ac:dyDescent="0.2"/>
    <row r="34018" ht="13.5" customHeight="1" x14ac:dyDescent="0.2"/>
    <row r="34019" ht="13.5" customHeight="1" x14ac:dyDescent="0.2"/>
    <row r="34020" ht="13.5" customHeight="1" x14ac:dyDescent="0.2"/>
    <row r="34021" ht="13.5" customHeight="1" x14ac:dyDescent="0.2"/>
    <row r="34022" ht="13.5" customHeight="1" x14ac:dyDescent="0.2"/>
    <row r="34023" ht="13.5" customHeight="1" x14ac:dyDescent="0.2"/>
    <row r="34024" ht="13.5" customHeight="1" x14ac:dyDescent="0.2"/>
    <row r="34025" ht="13.5" customHeight="1" x14ac:dyDescent="0.2"/>
    <row r="34026" ht="13.5" customHeight="1" x14ac:dyDescent="0.2"/>
    <row r="34027" ht="13.5" customHeight="1" x14ac:dyDescent="0.2"/>
    <row r="34028" ht="13.5" customHeight="1" x14ac:dyDescent="0.2"/>
    <row r="34029" ht="13.5" customHeight="1" x14ac:dyDescent="0.2"/>
    <row r="34030" ht="13.5" customHeight="1" x14ac:dyDescent="0.2"/>
    <row r="34031" ht="13.5" customHeight="1" x14ac:dyDescent="0.2"/>
    <row r="34032" ht="13.5" customHeight="1" x14ac:dyDescent="0.2"/>
    <row r="34033" ht="13.5" customHeight="1" x14ac:dyDescent="0.2"/>
    <row r="34034" ht="13.5" customHeight="1" x14ac:dyDescent="0.2"/>
    <row r="34035" ht="13.5" customHeight="1" x14ac:dyDescent="0.2"/>
    <row r="34036" ht="13.5" customHeight="1" x14ac:dyDescent="0.2"/>
    <row r="34037" ht="13.5" customHeight="1" x14ac:dyDescent="0.2"/>
    <row r="34038" ht="13.5" customHeight="1" x14ac:dyDescent="0.2"/>
    <row r="34039" ht="13.5" customHeight="1" x14ac:dyDescent="0.2"/>
    <row r="34040" ht="13.5" customHeight="1" x14ac:dyDescent="0.2"/>
    <row r="34041" ht="13.5" customHeight="1" x14ac:dyDescent="0.2"/>
    <row r="34042" ht="13.5" customHeight="1" x14ac:dyDescent="0.2"/>
    <row r="34043" ht="13.5" customHeight="1" x14ac:dyDescent="0.2"/>
    <row r="34044" ht="13.5" customHeight="1" x14ac:dyDescent="0.2"/>
    <row r="34045" ht="13.5" customHeight="1" x14ac:dyDescent="0.2"/>
    <row r="34046" ht="13.5" customHeight="1" x14ac:dyDescent="0.2"/>
    <row r="34047" ht="13.5" customHeight="1" x14ac:dyDescent="0.2"/>
    <row r="34048" ht="13.5" customHeight="1" x14ac:dyDescent="0.2"/>
    <row r="34049" ht="13.5" customHeight="1" x14ac:dyDescent="0.2"/>
    <row r="34050" ht="13.5" customHeight="1" x14ac:dyDescent="0.2"/>
    <row r="34051" ht="13.5" customHeight="1" x14ac:dyDescent="0.2"/>
    <row r="34052" ht="13.5" customHeight="1" x14ac:dyDescent="0.2"/>
    <row r="34053" ht="13.5" customHeight="1" x14ac:dyDescent="0.2"/>
    <row r="34054" ht="13.5" customHeight="1" x14ac:dyDescent="0.2"/>
    <row r="34055" ht="13.5" customHeight="1" x14ac:dyDescent="0.2"/>
    <row r="34056" ht="13.5" customHeight="1" x14ac:dyDescent="0.2"/>
    <row r="34057" ht="13.5" customHeight="1" x14ac:dyDescent="0.2"/>
    <row r="34058" ht="13.5" customHeight="1" x14ac:dyDescent="0.2"/>
    <row r="34059" ht="13.5" customHeight="1" x14ac:dyDescent="0.2"/>
    <row r="34060" ht="13.5" customHeight="1" x14ac:dyDescent="0.2"/>
    <row r="34061" ht="13.5" customHeight="1" x14ac:dyDescent="0.2"/>
    <row r="34062" ht="13.5" customHeight="1" x14ac:dyDescent="0.2"/>
    <row r="34063" ht="13.5" customHeight="1" x14ac:dyDescent="0.2"/>
    <row r="34064" ht="13.5" customHeight="1" x14ac:dyDescent="0.2"/>
    <row r="34065" ht="13.5" customHeight="1" x14ac:dyDescent="0.2"/>
    <row r="34066" ht="13.5" customHeight="1" x14ac:dyDescent="0.2"/>
    <row r="34067" ht="13.5" customHeight="1" x14ac:dyDescent="0.2"/>
    <row r="34068" ht="13.5" customHeight="1" x14ac:dyDescent="0.2"/>
    <row r="34069" ht="13.5" customHeight="1" x14ac:dyDescent="0.2"/>
    <row r="34070" ht="13.5" customHeight="1" x14ac:dyDescent="0.2"/>
    <row r="34071" ht="13.5" customHeight="1" x14ac:dyDescent="0.2"/>
    <row r="34072" ht="13.5" customHeight="1" x14ac:dyDescent="0.2"/>
    <row r="34073" ht="13.5" customHeight="1" x14ac:dyDescent="0.2"/>
    <row r="34074" ht="13.5" customHeight="1" x14ac:dyDescent="0.2"/>
    <row r="34075" ht="13.5" customHeight="1" x14ac:dyDescent="0.2"/>
    <row r="34076" ht="13.5" customHeight="1" x14ac:dyDescent="0.2"/>
    <row r="34077" ht="13.5" customHeight="1" x14ac:dyDescent="0.2"/>
    <row r="34078" ht="13.5" customHeight="1" x14ac:dyDescent="0.2"/>
    <row r="34079" ht="13.5" customHeight="1" x14ac:dyDescent="0.2"/>
    <row r="34080" ht="13.5" customHeight="1" x14ac:dyDescent="0.2"/>
    <row r="34081" ht="13.5" customHeight="1" x14ac:dyDescent="0.2"/>
    <row r="34082" ht="13.5" customHeight="1" x14ac:dyDescent="0.2"/>
    <row r="34083" ht="13.5" customHeight="1" x14ac:dyDescent="0.2"/>
    <row r="34084" ht="13.5" customHeight="1" x14ac:dyDescent="0.2"/>
    <row r="34085" ht="13.5" customHeight="1" x14ac:dyDescent="0.2"/>
    <row r="34086" ht="13.5" customHeight="1" x14ac:dyDescent="0.2"/>
    <row r="34087" ht="13.5" customHeight="1" x14ac:dyDescent="0.2"/>
    <row r="34088" ht="13.5" customHeight="1" x14ac:dyDescent="0.2"/>
    <row r="34089" ht="13.5" customHeight="1" x14ac:dyDescent="0.2"/>
    <row r="34090" ht="13.5" customHeight="1" x14ac:dyDescent="0.2"/>
    <row r="34091" ht="13.5" customHeight="1" x14ac:dyDescent="0.2"/>
    <row r="34092" ht="13.5" customHeight="1" x14ac:dyDescent="0.2"/>
    <row r="34093" ht="13.5" customHeight="1" x14ac:dyDescent="0.2"/>
    <row r="34094" ht="13.5" customHeight="1" x14ac:dyDescent="0.2"/>
    <row r="34095" ht="13.5" customHeight="1" x14ac:dyDescent="0.2"/>
    <row r="34096" ht="13.5" customHeight="1" x14ac:dyDescent="0.2"/>
    <row r="34097" ht="13.5" customHeight="1" x14ac:dyDescent="0.2"/>
    <row r="34098" ht="13.5" customHeight="1" x14ac:dyDescent="0.2"/>
    <row r="34099" ht="13.5" customHeight="1" x14ac:dyDescent="0.2"/>
    <row r="34100" ht="13.5" customHeight="1" x14ac:dyDescent="0.2"/>
    <row r="34101" ht="13.5" customHeight="1" x14ac:dyDescent="0.2"/>
    <row r="34102" ht="13.5" customHeight="1" x14ac:dyDescent="0.2"/>
    <row r="34103" ht="13.5" customHeight="1" x14ac:dyDescent="0.2"/>
    <row r="34104" ht="13.5" customHeight="1" x14ac:dyDescent="0.2"/>
    <row r="34105" ht="13.5" customHeight="1" x14ac:dyDescent="0.2"/>
    <row r="34106" ht="13.5" customHeight="1" x14ac:dyDescent="0.2"/>
    <row r="34107" ht="13.5" customHeight="1" x14ac:dyDescent="0.2"/>
    <row r="34108" ht="13.5" customHeight="1" x14ac:dyDescent="0.2"/>
    <row r="34109" ht="13.5" customHeight="1" x14ac:dyDescent="0.2"/>
    <row r="34110" ht="13.5" customHeight="1" x14ac:dyDescent="0.2"/>
    <row r="34111" ht="13.5" customHeight="1" x14ac:dyDescent="0.2"/>
    <row r="34112" ht="13.5" customHeight="1" x14ac:dyDescent="0.2"/>
    <row r="34113" ht="13.5" customHeight="1" x14ac:dyDescent="0.2"/>
    <row r="34114" ht="13.5" customHeight="1" x14ac:dyDescent="0.2"/>
    <row r="34115" ht="13.5" customHeight="1" x14ac:dyDescent="0.2"/>
    <row r="34116" ht="13.5" customHeight="1" x14ac:dyDescent="0.2"/>
    <row r="34117" ht="13.5" customHeight="1" x14ac:dyDescent="0.2"/>
    <row r="34118" ht="13.5" customHeight="1" x14ac:dyDescent="0.2"/>
    <row r="34119" ht="13.5" customHeight="1" x14ac:dyDescent="0.2"/>
    <row r="34120" ht="13.5" customHeight="1" x14ac:dyDescent="0.2"/>
    <row r="34121" ht="13.5" customHeight="1" x14ac:dyDescent="0.2"/>
    <row r="34122" ht="13.5" customHeight="1" x14ac:dyDescent="0.2"/>
    <row r="34123" ht="13.5" customHeight="1" x14ac:dyDescent="0.2"/>
    <row r="34124" ht="13.5" customHeight="1" x14ac:dyDescent="0.2"/>
    <row r="34125" ht="13.5" customHeight="1" x14ac:dyDescent="0.2"/>
    <row r="34126" ht="13.5" customHeight="1" x14ac:dyDescent="0.2"/>
    <row r="34127" ht="13.5" customHeight="1" x14ac:dyDescent="0.2"/>
    <row r="34128" ht="13.5" customHeight="1" x14ac:dyDescent="0.2"/>
    <row r="34129" ht="13.5" customHeight="1" x14ac:dyDescent="0.2"/>
    <row r="34130" ht="13.5" customHeight="1" x14ac:dyDescent="0.2"/>
    <row r="34131" ht="13.5" customHeight="1" x14ac:dyDescent="0.2"/>
    <row r="34132" ht="13.5" customHeight="1" x14ac:dyDescent="0.2"/>
    <row r="34133" ht="13.5" customHeight="1" x14ac:dyDescent="0.2"/>
    <row r="34134" ht="13.5" customHeight="1" x14ac:dyDescent="0.2"/>
    <row r="34135" ht="13.5" customHeight="1" x14ac:dyDescent="0.2"/>
    <row r="34136" ht="13.5" customHeight="1" x14ac:dyDescent="0.2"/>
    <row r="34137" ht="13.5" customHeight="1" x14ac:dyDescent="0.2"/>
    <row r="34138" ht="13.5" customHeight="1" x14ac:dyDescent="0.2"/>
    <row r="34139" ht="13.5" customHeight="1" x14ac:dyDescent="0.2"/>
    <row r="34140" ht="13.5" customHeight="1" x14ac:dyDescent="0.2"/>
    <row r="34141" ht="13.5" customHeight="1" x14ac:dyDescent="0.2"/>
    <row r="34142" ht="13.5" customHeight="1" x14ac:dyDescent="0.2"/>
    <row r="34143" ht="13.5" customHeight="1" x14ac:dyDescent="0.2"/>
    <row r="34144" ht="13.5" customHeight="1" x14ac:dyDescent="0.2"/>
    <row r="34145" ht="13.5" customHeight="1" x14ac:dyDescent="0.2"/>
    <row r="34146" ht="13.5" customHeight="1" x14ac:dyDescent="0.2"/>
    <row r="34147" ht="13.5" customHeight="1" x14ac:dyDescent="0.2"/>
    <row r="34148" ht="13.5" customHeight="1" x14ac:dyDescent="0.2"/>
    <row r="34149" ht="13.5" customHeight="1" x14ac:dyDescent="0.2"/>
    <row r="34150" ht="13.5" customHeight="1" x14ac:dyDescent="0.2"/>
    <row r="34151" ht="13.5" customHeight="1" x14ac:dyDescent="0.2"/>
    <row r="34152" ht="13.5" customHeight="1" x14ac:dyDescent="0.2"/>
    <row r="34153" ht="13.5" customHeight="1" x14ac:dyDescent="0.2"/>
    <row r="34154" ht="13.5" customHeight="1" x14ac:dyDescent="0.2"/>
    <row r="34155" ht="13.5" customHeight="1" x14ac:dyDescent="0.2"/>
    <row r="34156" ht="13.5" customHeight="1" x14ac:dyDescent="0.2"/>
    <row r="34157" ht="13.5" customHeight="1" x14ac:dyDescent="0.2"/>
    <row r="34158" ht="13.5" customHeight="1" x14ac:dyDescent="0.2"/>
    <row r="34159" ht="13.5" customHeight="1" x14ac:dyDescent="0.2"/>
    <row r="34160" ht="13.5" customHeight="1" x14ac:dyDescent="0.2"/>
    <row r="34161" ht="13.5" customHeight="1" x14ac:dyDescent="0.2"/>
    <row r="34162" ht="13.5" customHeight="1" x14ac:dyDescent="0.2"/>
    <row r="34163" ht="13.5" customHeight="1" x14ac:dyDescent="0.2"/>
    <row r="34164" ht="13.5" customHeight="1" x14ac:dyDescent="0.2"/>
    <row r="34165" ht="13.5" customHeight="1" x14ac:dyDescent="0.2"/>
    <row r="34166" ht="13.5" customHeight="1" x14ac:dyDescent="0.2"/>
    <row r="34167" ht="13.5" customHeight="1" x14ac:dyDescent="0.2"/>
    <row r="34168" ht="13.5" customHeight="1" x14ac:dyDescent="0.2"/>
    <row r="34169" ht="13.5" customHeight="1" x14ac:dyDescent="0.2"/>
    <row r="34170" ht="13.5" customHeight="1" x14ac:dyDescent="0.2"/>
    <row r="34171" ht="13.5" customHeight="1" x14ac:dyDescent="0.2"/>
    <row r="34172" ht="13.5" customHeight="1" x14ac:dyDescent="0.2"/>
    <row r="34173" ht="13.5" customHeight="1" x14ac:dyDescent="0.2"/>
    <row r="34174" ht="13.5" customHeight="1" x14ac:dyDescent="0.2"/>
    <row r="34175" ht="13.5" customHeight="1" x14ac:dyDescent="0.2"/>
    <row r="34176" ht="13.5" customHeight="1" x14ac:dyDescent="0.2"/>
    <row r="34177" ht="13.5" customHeight="1" x14ac:dyDescent="0.2"/>
    <row r="34178" ht="13.5" customHeight="1" x14ac:dyDescent="0.2"/>
    <row r="34179" ht="13.5" customHeight="1" x14ac:dyDescent="0.2"/>
    <row r="34180" ht="13.5" customHeight="1" x14ac:dyDescent="0.2"/>
    <row r="34181" ht="13.5" customHeight="1" x14ac:dyDescent="0.2"/>
    <row r="34182" ht="13.5" customHeight="1" x14ac:dyDescent="0.2"/>
    <row r="34183" ht="13.5" customHeight="1" x14ac:dyDescent="0.2"/>
    <row r="34184" ht="13.5" customHeight="1" x14ac:dyDescent="0.2"/>
    <row r="34185" ht="13.5" customHeight="1" x14ac:dyDescent="0.2"/>
    <row r="34186" ht="13.5" customHeight="1" x14ac:dyDescent="0.2"/>
    <row r="34187" ht="13.5" customHeight="1" x14ac:dyDescent="0.2"/>
    <row r="34188" ht="13.5" customHeight="1" x14ac:dyDescent="0.2"/>
    <row r="34189" ht="13.5" customHeight="1" x14ac:dyDescent="0.2"/>
    <row r="34190" ht="13.5" customHeight="1" x14ac:dyDescent="0.2"/>
    <row r="34191" ht="13.5" customHeight="1" x14ac:dyDescent="0.2"/>
    <row r="34192" ht="13.5" customHeight="1" x14ac:dyDescent="0.2"/>
    <row r="34193" ht="13.5" customHeight="1" x14ac:dyDescent="0.2"/>
    <row r="34194" ht="13.5" customHeight="1" x14ac:dyDescent="0.2"/>
    <row r="34195" ht="13.5" customHeight="1" x14ac:dyDescent="0.2"/>
    <row r="34196" ht="13.5" customHeight="1" x14ac:dyDescent="0.2"/>
    <row r="34197" ht="13.5" customHeight="1" x14ac:dyDescent="0.2"/>
    <row r="34198" ht="13.5" customHeight="1" x14ac:dyDescent="0.2"/>
    <row r="34199" ht="13.5" customHeight="1" x14ac:dyDescent="0.2"/>
    <row r="34200" ht="13.5" customHeight="1" x14ac:dyDescent="0.2"/>
    <row r="34201" ht="13.5" customHeight="1" x14ac:dyDescent="0.2"/>
    <row r="34202" ht="13.5" customHeight="1" x14ac:dyDescent="0.2"/>
    <row r="34203" ht="13.5" customHeight="1" x14ac:dyDescent="0.2"/>
    <row r="34204" ht="13.5" customHeight="1" x14ac:dyDescent="0.2"/>
    <row r="34205" ht="13.5" customHeight="1" x14ac:dyDescent="0.2"/>
    <row r="34206" ht="13.5" customHeight="1" x14ac:dyDescent="0.2"/>
    <row r="34207" ht="13.5" customHeight="1" x14ac:dyDescent="0.2"/>
    <row r="34208" ht="13.5" customHeight="1" x14ac:dyDescent="0.2"/>
    <row r="34209" ht="13.5" customHeight="1" x14ac:dyDescent="0.2"/>
    <row r="34210" ht="13.5" customHeight="1" x14ac:dyDescent="0.2"/>
    <row r="34211" ht="13.5" customHeight="1" x14ac:dyDescent="0.2"/>
    <row r="34212" ht="13.5" customHeight="1" x14ac:dyDescent="0.2"/>
    <row r="34213" ht="13.5" customHeight="1" x14ac:dyDescent="0.2"/>
    <row r="34214" ht="13.5" customHeight="1" x14ac:dyDescent="0.2"/>
    <row r="34215" ht="13.5" customHeight="1" x14ac:dyDescent="0.2"/>
    <row r="34216" ht="13.5" customHeight="1" x14ac:dyDescent="0.2"/>
    <row r="34217" ht="13.5" customHeight="1" x14ac:dyDescent="0.2"/>
    <row r="34218" ht="13.5" customHeight="1" x14ac:dyDescent="0.2"/>
    <row r="34219" ht="13.5" customHeight="1" x14ac:dyDescent="0.2"/>
    <row r="34220" ht="13.5" customHeight="1" x14ac:dyDescent="0.2"/>
    <row r="34221" ht="13.5" customHeight="1" x14ac:dyDescent="0.2"/>
    <row r="34222" ht="13.5" customHeight="1" x14ac:dyDescent="0.2"/>
    <row r="34223" ht="13.5" customHeight="1" x14ac:dyDescent="0.2"/>
    <row r="34224" ht="13.5" customHeight="1" x14ac:dyDescent="0.2"/>
    <row r="34225" ht="13.5" customHeight="1" x14ac:dyDescent="0.2"/>
    <row r="34226" ht="13.5" customHeight="1" x14ac:dyDescent="0.2"/>
    <row r="34227" ht="13.5" customHeight="1" x14ac:dyDescent="0.2"/>
    <row r="34228" ht="13.5" customHeight="1" x14ac:dyDescent="0.2"/>
    <row r="34229" ht="13.5" customHeight="1" x14ac:dyDescent="0.2"/>
    <row r="34230" ht="13.5" customHeight="1" x14ac:dyDescent="0.2"/>
    <row r="34231" ht="13.5" customHeight="1" x14ac:dyDescent="0.2"/>
    <row r="34232" ht="13.5" customHeight="1" x14ac:dyDescent="0.2"/>
    <row r="34233" ht="13.5" customHeight="1" x14ac:dyDescent="0.2"/>
    <row r="34234" ht="13.5" customHeight="1" x14ac:dyDescent="0.2"/>
    <row r="34235" ht="13.5" customHeight="1" x14ac:dyDescent="0.2"/>
    <row r="34236" ht="13.5" customHeight="1" x14ac:dyDescent="0.2"/>
    <row r="34237" ht="13.5" customHeight="1" x14ac:dyDescent="0.2"/>
    <row r="34238" ht="13.5" customHeight="1" x14ac:dyDescent="0.2"/>
    <row r="34239" ht="13.5" customHeight="1" x14ac:dyDescent="0.2"/>
    <row r="34240" ht="13.5" customHeight="1" x14ac:dyDescent="0.2"/>
    <row r="34241" ht="13.5" customHeight="1" x14ac:dyDescent="0.2"/>
    <row r="34242" ht="13.5" customHeight="1" x14ac:dyDescent="0.2"/>
    <row r="34243" ht="13.5" customHeight="1" x14ac:dyDescent="0.2"/>
    <row r="34244" ht="13.5" customHeight="1" x14ac:dyDescent="0.2"/>
    <row r="34245" ht="13.5" customHeight="1" x14ac:dyDescent="0.2"/>
    <row r="34246" ht="13.5" customHeight="1" x14ac:dyDescent="0.2"/>
    <row r="34247" ht="13.5" customHeight="1" x14ac:dyDescent="0.2"/>
    <row r="34248" ht="13.5" customHeight="1" x14ac:dyDescent="0.2"/>
    <row r="34249" ht="13.5" customHeight="1" x14ac:dyDescent="0.2"/>
    <row r="34250" ht="13.5" customHeight="1" x14ac:dyDescent="0.2"/>
    <row r="34251" ht="13.5" customHeight="1" x14ac:dyDescent="0.2"/>
    <row r="34252" ht="13.5" customHeight="1" x14ac:dyDescent="0.2"/>
    <row r="34253" ht="13.5" customHeight="1" x14ac:dyDescent="0.2"/>
    <row r="34254" ht="13.5" customHeight="1" x14ac:dyDescent="0.2"/>
    <row r="34255" ht="13.5" customHeight="1" x14ac:dyDescent="0.2"/>
    <row r="34256" ht="13.5" customHeight="1" x14ac:dyDescent="0.2"/>
    <row r="34257" ht="13.5" customHeight="1" x14ac:dyDescent="0.2"/>
    <row r="34258" ht="13.5" customHeight="1" x14ac:dyDescent="0.2"/>
    <row r="34259" ht="13.5" customHeight="1" x14ac:dyDescent="0.2"/>
    <row r="34260" ht="13.5" customHeight="1" x14ac:dyDescent="0.2"/>
    <row r="34261" ht="13.5" customHeight="1" x14ac:dyDescent="0.2"/>
    <row r="34262" ht="13.5" customHeight="1" x14ac:dyDescent="0.2"/>
    <row r="34263" ht="13.5" customHeight="1" x14ac:dyDescent="0.2"/>
    <row r="34264" ht="13.5" customHeight="1" x14ac:dyDescent="0.2"/>
    <row r="34265" ht="13.5" customHeight="1" x14ac:dyDescent="0.2"/>
    <row r="34266" ht="13.5" customHeight="1" x14ac:dyDescent="0.2"/>
    <row r="34267" ht="13.5" customHeight="1" x14ac:dyDescent="0.2"/>
    <row r="34268" ht="13.5" customHeight="1" x14ac:dyDescent="0.2"/>
    <row r="34269" ht="13.5" customHeight="1" x14ac:dyDescent="0.2"/>
    <row r="34270" ht="13.5" customHeight="1" x14ac:dyDescent="0.2"/>
    <row r="34271" ht="13.5" customHeight="1" x14ac:dyDescent="0.2"/>
    <row r="34272" ht="13.5" customHeight="1" x14ac:dyDescent="0.2"/>
    <row r="34273" ht="13.5" customHeight="1" x14ac:dyDescent="0.2"/>
    <row r="34274" ht="13.5" customHeight="1" x14ac:dyDescent="0.2"/>
    <row r="34275" ht="13.5" customHeight="1" x14ac:dyDescent="0.2"/>
    <row r="34276" ht="13.5" customHeight="1" x14ac:dyDescent="0.2"/>
    <row r="34277" ht="13.5" customHeight="1" x14ac:dyDescent="0.2"/>
    <row r="34278" ht="13.5" customHeight="1" x14ac:dyDescent="0.2"/>
    <row r="34279" ht="13.5" customHeight="1" x14ac:dyDescent="0.2"/>
    <row r="34280" ht="13.5" customHeight="1" x14ac:dyDescent="0.2"/>
    <row r="34281" ht="13.5" customHeight="1" x14ac:dyDescent="0.2"/>
    <row r="34282" ht="13.5" customHeight="1" x14ac:dyDescent="0.2"/>
    <row r="34283" ht="13.5" customHeight="1" x14ac:dyDescent="0.2"/>
    <row r="34284" ht="13.5" customHeight="1" x14ac:dyDescent="0.2"/>
    <row r="34285" ht="13.5" customHeight="1" x14ac:dyDescent="0.2"/>
    <row r="34286" ht="13.5" customHeight="1" x14ac:dyDescent="0.2"/>
    <row r="34287" ht="13.5" customHeight="1" x14ac:dyDescent="0.2"/>
    <row r="34288" ht="13.5" customHeight="1" x14ac:dyDescent="0.2"/>
    <row r="34289" ht="13.5" customHeight="1" x14ac:dyDescent="0.2"/>
    <row r="34290" ht="13.5" customHeight="1" x14ac:dyDescent="0.2"/>
    <row r="34291" ht="13.5" customHeight="1" x14ac:dyDescent="0.2"/>
    <row r="34292" ht="13.5" customHeight="1" x14ac:dyDescent="0.2"/>
    <row r="34293" ht="13.5" customHeight="1" x14ac:dyDescent="0.2"/>
    <row r="34294" ht="13.5" customHeight="1" x14ac:dyDescent="0.2"/>
    <row r="34295" ht="13.5" customHeight="1" x14ac:dyDescent="0.2"/>
    <row r="34296" ht="13.5" customHeight="1" x14ac:dyDescent="0.2"/>
    <row r="34297" ht="13.5" customHeight="1" x14ac:dyDescent="0.2"/>
    <row r="34298" ht="13.5" customHeight="1" x14ac:dyDescent="0.2"/>
    <row r="34299" ht="13.5" customHeight="1" x14ac:dyDescent="0.2"/>
    <row r="34300" ht="13.5" customHeight="1" x14ac:dyDescent="0.2"/>
    <row r="34301" ht="13.5" customHeight="1" x14ac:dyDescent="0.2"/>
    <row r="34302" ht="13.5" customHeight="1" x14ac:dyDescent="0.2"/>
    <row r="34303" ht="13.5" customHeight="1" x14ac:dyDescent="0.2"/>
    <row r="34304" ht="13.5" customHeight="1" x14ac:dyDescent="0.2"/>
    <row r="34305" ht="13.5" customHeight="1" x14ac:dyDescent="0.2"/>
    <row r="34306" ht="13.5" customHeight="1" x14ac:dyDescent="0.2"/>
    <row r="34307" ht="13.5" customHeight="1" x14ac:dyDescent="0.2"/>
    <row r="34308" ht="13.5" customHeight="1" x14ac:dyDescent="0.2"/>
    <row r="34309" ht="13.5" customHeight="1" x14ac:dyDescent="0.2"/>
    <row r="34310" ht="13.5" customHeight="1" x14ac:dyDescent="0.2"/>
    <row r="34311" ht="13.5" customHeight="1" x14ac:dyDescent="0.2"/>
    <row r="34312" ht="13.5" customHeight="1" x14ac:dyDescent="0.2"/>
    <row r="34313" ht="13.5" customHeight="1" x14ac:dyDescent="0.2"/>
    <row r="34314" ht="13.5" customHeight="1" x14ac:dyDescent="0.2"/>
    <row r="34315" ht="13.5" customHeight="1" x14ac:dyDescent="0.2"/>
    <row r="34316" ht="13.5" customHeight="1" x14ac:dyDescent="0.2"/>
    <row r="34317" ht="13.5" customHeight="1" x14ac:dyDescent="0.2"/>
    <row r="34318" ht="13.5" customHeight="1" x14ac:dyDescent="0.2"/>
    <row r="34319" ht="13.5" customHeight="1" x14ac:dyDescent="0.2"/>
    <row r="34320" ht="13.5" customHeight="1" x14ac:dyDescent="0.2"/>
    <row r="34321" ht="13.5" customHeight="1" x14ac:dyDescent="0.2"/>
    <row r="34322" ht="13.5" customHeight="1" x14ac:dyDescent="0.2"/>
    <row r="34323" ht="13.5" customHeight="1" x14ac:dyDescent="0.2"/>
    <row r="34324" ht="13.5" customHeight="1" x14ac:dyDescent="0.2"/>
    <row r="34325" ht="13.5" customHeight="1" x14ac:dyDescent="0.2"/>
    <row r="34326" ht="13.5" customHeight="1" x14ac:dyDescent="0.2"/>
    <row r="34327" ht="13.5" customHeight="1" x14ac:dyDescent="0.2"/>
    <row r="34328" ht="13.5" customHeight="1" x14ac:dyDescent="0.2"/>
    <row r="34329" ht="13.5" customHeight="1" x14ac:dyDescent="0.2"/>
    <row r="34330" ht="13.5" customHeight="1" x14ac:dyDescent="0.2"/>
    <row r="34331" ht="13.5" customHeight="1" x14ac:dyDescent="0.2"/>
    <row r="34332" ht="13.5" customHeight="1" x14ac:dyDescent="0.2"/>
    <row r="34333" ht="13.5" customHeight="1" x14ac:dyDescent="0.2"/>
    <row r="34334" ht="13.5" customHeight="1" x14ac:dyDescent="0.2"/>
    <row r="34335" ht="13.5" customHeight="1" x14ac:dyDescent="0.2"/>
    <row r="34336" ht="13.5" customHeight="1" x14ac:dyDescent="0.2"/>
    <row r="34337" ht="13.5" customHeight="1" x14ac:dyDescent="0.2"/>
    <row r="34338" ht="13.5" customHeight="1" x14ac:dyDescent="0.2"/>
    <row r="34339" ht="13.5" customHeight="1" x14ac:dyDescent="0.2"/>
    <row r="34340" ht="13.5" customHeight="1" x14ac:dyDescent="0.2"/>
    <row r="34341" ht="13.5" customHeight="1" x14ac:dyDescent="0.2"/>
    <row r="34342" ht="13.5" customHeight="1" x14ac:dyDescent="0.2"/>
    <row r="34343" ht="13.5" customHeight="1" x14ac:dyDescent="0.2"/>
    <row r="34344" ht="13.5" customHeight="1" x14ac:dyDescent="0.2"/>
    <row r="34345" ht="13.5" customHeight="1" x14ac:dyDescent="0.2"/>
    <row r="34346" ht="13.5" customHeight="1" x14ac:dyDescent="0.2"/>
    <row r="34347" ht="13.5" customHeight="1" x14ac:dyDescent="0.2"/>
    <row r="34348" ht="13.5" customHeight="1" x14ac:dyDescent="0.2"/>
    <row r="34349" ht="13.5" customHeight="1" x14ac:dyDescent="0.2"/>
    <row r="34350" ht="13.5" customHeight="1" x14ac:dyDescent="0.2"/>
    <row r="34351" ht="13.5" customHeight="1" x14ac:dyDescent="0.2"/>
    <row r="34352" ht="13.5" customHeight="1" x14ac:dyDescent="0.2"/>
    <row r="34353" ht="13.5" customHeight="1" x14ac:dyDescent="0.2"/>
    <row r="34354" ht="13.5" customHeight="1" x14ac:dyDescent="0.2"/>
    <row r="34355" ht="13.5" customHeight="1" x14ac:dyDescent="0.2"/>
    <row r="34356" ht="13.5" customHeight="1" x14ac:dyDescent="0.2"/>
    <row r="34357" ht="13.5" customHeight="1" x14ac:dyDescent="0.2"/>
    <row r="34358" ht="13.5" customHeight="1" x14ac:dyDescent="0.2"/>
    <row r="34359" ht="13.5" customHeight="1" x14ac:dyDescent="0.2"/>
    <row r="34360" ht="13.5" customHeight="1" x14ac:dyDescent="0.2"/>
    <row r="34361" ht="13.5" customHeight="1" x14ac:dyDescent="0.2"/>
    <row r="34362" ht="13.5" customHeight="1" x14ac:dyDescent="0.2"/>
    <row r="34363" ht="13.5" customHeight="1" x14ac:dyDescent="0.2"/>
    <row r="34364" ht="13.5" customHeight="1" x14ac:dyDescent="0.2"/>
    <row r="34365" ht="13.5" customHeight="1" x14ac:dyDescent="0.2"/>
    <row r="34366" ht="13.5" customHeight="1" x14ac:dyDescent="0.2"/>
    <row r="34367" ht="13.5" customHeight="1" x14ac:dyDescent="0.2"/>
    <row r="34368" ht="13.5" customHeight="1" x14ac:dyDescent="0.2"/>
    <row r="34369" ht="13.5" customHeight="1" x14ac:dyDescent="0.2"/>
    <row r="34370" ht="13.5" customHeight="1" x14ac:dyDescent="0.2"/>
    <row r="34371" ht="13.5" customHeight="1" x14ac:dyDescent="0.2"/>
    <row r="34372" ht="13.5" customHeight="1" x14ac:dyDescent="0.2"/>
    <row r="34373" ht="13.5" customHeight="1" x14ac:dyDescent="0.2"/>
    <row r="34374" ht="13.5" customHeight="1" x14ac:dyDescent="0.2"/>
    <row r="34375" ht="13.5" customHeight="1" x14ac:dyDescent="0.2"/>
    <row r="34376" ht="13.5" customHeight="1" x14ac:dyDescent="0.2"/>
    <row r="34377" ht="13.5" customHeight="1" x14ac:dyDescent="0.2"/>
    <row r="34378" ht="13.5" customHeight="1" x14ac:dyDescent="0.2"/>
    <row r="34379" ht="13.5" customHeight="1" x14ac:dyDescent="0.2"/>
    <row r="34380" ht="13.5" customHeight="1" x14ac:dyDescent="0.2"/>
    <row r="34381" ht="13.5" customHeight="1" x14ac:dyDescent="0.2"/>
    <row r="34382" ht="13.5" customHeight="1" x14ac:dyDescent="0.2"/>
    <row r="34383" ht="13.5" customHeight="1" x14ac:dyDescent="0.2"/>
    <row r="34384" ht="13.5" customHeight="1" x14ac:dyDescent="0.2"/>
    <row r="34385" ht="13.5" customHeight="1" x14ac:dyDescent="0.2"/>
    <row r="34386" ht="13.5" customHeight="1" x14ac:dyDescent="0.2"/>
    <row r="34387" ht="13.5" customHeight="1" x14ac:dyDescent="0.2"/>
    <row r="34388" ht="13.5" customHeight="1" x14ac:dyDescent="0.2"/>
    <row r="34389" ht="13.5" customHeight="1" x14ac:dyDescent="0.2"/>
    <row r="34390" ht="13.5" customHeight="1" x14ac:dyDescent="0.2"/>
    <row r="34391" ht="13.5" customHeight="1" x14ac:dyDescent="0.2"/>
    <row r="34392" ht="13.5" customHeight="1" x14ac:dyDescent="0.2"/>
    <row r="34393" ht="13.5" customHeight="1" x14ac:dyDescent="0.2"/>
    <row r="34394" ht="13.5" customHeight="1" x14ac:dyDescent="0.2"/>
    <row r="34395" ht="13.5" customHeight="1" x14ac:dyDescent="0.2"/>
    <row r="34396" ht="13.5" customHeight="1" x14ac:dyDescent="0.2"/>
    <row r="34397" ht="13.5" customHeight="1" x14ac:dyDescent="0.2"/>
    <row r="34398" ht="13.5" customHeight="1" x14ac:dyDescent="0.2"/>
    <row r="34399" ht="13.5" customHeight="1" x14ac:dyDescent="0.2"/>
    <row r="34400" ht="13.5" customHeight="1" x14ac:dyDescent="0.2"/>
    <row r="34401" ht="13.5" customHeight="1" x14ac:dyDescent="0.2"/>
    <row r="34402" ht="13.5" customHeight="1" x14ac:dyDescent="0.2"/>
    <row r="34403" ht="13.5" customHeight="1" x14ac:dyDescent="0.2"/>
    <row r="34404" ht="13.5" customHeight="1" x14ac:dyDescent="0.2"/>
    <row r="34405" ht="13.5" customHeight="1" x14ac:dyDescent="0.2"/>
    <row r="34406" ht="13.5" customHeight="1" x14ac:dyDescent="0.2"/>
    <row r="34407" ht="13.5" customHeight="1" x14ac:dyDescent="0.2"/>
    <row r="34408" ht="13.5" customHeight="1" x14ac:dyDescent="0.2"/>
    <row r="34409" ht="13.5" customHeight="1" x14ac:dyDescent="0.2"/>
    <row r="34410" ht="13.5" customHeight="1" x14ac:dyDescent="0.2"/>
    <row r="34411" ht="13.5" customHeight="1" x14ac:dyDescent="0.2"/>
    <row r="34412" ht="13.5" customHeight="1" x14ac:dyDescent="0.2"/>
    <row r="34413" ht="13.5" customHeight="1" x14ac:dyDescent="0.2"/>
    <row r="34414" ht="13.5" customHeight="1" x14ac:dyDescent="0.2"/>
    <row r="34415" ht="13.5" customHeight="1" x14ac:dyDescent="0.2"/>
    <row r="34416" ht="13.5" customHeight="1" x14ac:dyDescent="0.2"/>
    <row r="34417" ht="13.5" customHeight="1" x14ac:dyDescent="0.2"/>
    <row r="34418" ht="13.5" customHeight="1" x14ac:dyDescent="0.2"/>
    <row r="34419" ht="13.5" customHeight="1" x14ac:dyDescent="0.2"/>
    <row r="34420" ht="13.5" customHeight="1" x14ac:dyDescent="0.2"/>
    <row r="34421" ht="13.5" customHeight="1" x14ac:dyDescent="0.2"/>
    <row r="34422" ht="13.5" customHeight="1" x14ac:dyDescent="0.2"/>
    <row r="34423" ht="13.5" customHeight="1" x14ac:dyDescent="0.2"/>
    <row r="34424" ht="13.5" customHeight="1" x14ac:dyDescent="0.2"/>
    <row r="34425" ht="13.5" customHeight="1" x14ac:dyDescent="0.2"/>
    <row r="34426" ht="13.5" customHeight="1" x14ac:dyDescent="0.2"/>
    <row r="34427" ht="13.5" customHeight="1" x14ac:dyDescent="0.2"/>
    <row r="34428" ht="13.5" customHeight="1" x14ac:dyDescent="0.2"/>
    <row r="34429" ht="13.5" customHeight="1" x14ac:dyDescent="0.2"/>
    <row r="34430" ht="13.5" customHeight="1" x14ac:dyDescent="0.2"/>
    <row r="34431" ht="13.5" customHeight="1" x14ac:dyDescent="0.2"/>
    <row r="34432" ht="13.5" customHeight="1" x14ac:dyDescent="0.2"/>
    <row r="34433" ht="13.5" customHeight="1" x14ac:dyDescent="0.2"/>
    <row r="34434" ht="13.5" customHeight="1" x14ac:dyDescent="0.2"/>
    <row r="34435" ht="13.5" customHeight="1" x14ac:dyDescent="0.2"/>
    <row r="34436" ht="13.5" customHeight="1" x14ac:dyDescent="0.2"/>
    <row r="34437" ht="13.5" customHeight="1" x14ac:dyDescent="0.2"/>
    <row r="34438" ht="13.5" customHeight="1" x14ac:dyDescent="0.2"/>
    <row r="34439" ht="13.5" customHeight="1" x14ac:dyDescent="0.2"/>
    <row r="34440" ht="13.5" customHeight="1" x14ac:dyDescent="0.2"/>
    <row r="34441" ht="13.5" customHeight="1" x14ac:dyDescent="0.2"/>
    <row r="34442" ht="13.5" customHeight="1" x14ac:dyDescent="0.2"/>
    <row r="34443" ht="13.5" customHeight="1" x14ac:dyDescent="0.2"/>
    <row r="34444" ht="13.5" customHeight="1" x14ac:dyDescent="0.2"/>
    <row r="34445" ht="13.5" customHeight="1" x14ac:dyDescent="0.2"/>
    <row r="34446" ht="13.5" customHeight="1" x14ac:dyDescent="0.2"/>
    <row r="34447" ht="13.5" customHeight="1" x14ac:dyDescent="0.2"/>
    <row r="34448" ht="13.5" customHeight="1" x14ac:dyDescent="0.2"/>
    <row r="34449" ht="13.5" customHeight="1" x14ac:dyDescent="0.2"/>
    <row r="34450" ht="13.5" customHeight="1" x14ac:dyDescent="0.2"/>
    <row r="34451" ht="13.5" customHeight="1" x14ac:dyDescent="0.2"/>
    <row r="34452" ht="13.5" customHeight="1" x14ac:dyDescent="0.2"/>
    <row r="34453" ht="13.5" customHeight="1" x14ac:dyDescent="0.2"/>
    <row r="34454" ht="13.5" customHeight="1" x14ac:dyDescent="0.2"/>
    <row r="34455" ht="13.5" customHeight="1" x14ac:dyDescent="0.2"/>
    <row r="34456" ht="13.5" customHeight="1" x14ac:dyDescent="0.2"/>
    <row r="34457" ht="13.5" customHeight="1" x14ac:dyDescent="0.2"/>
    <row r="34458" ht="13.5" customHeight="1" x14ac:dyDescent="0.2"/>
    <row r="34459" ht="13.5" customHeight="1" x14ac:dyDescent="0.2"/>
    <row r="34460" ht="13.5" customHeight="1" x14ac:dyDescent="0.2"/>
    <row r="34461" ht="13.5" customHeight="1" x14ac:dyDescent="0.2"/>
    <row r="34462" ht="13.5" customHeight="1" x14ac:dyDescent="0.2"/>
    <row r="34463" ht="13.5" customHeight="1" x14ac:dyDescent="0.2"/>
    <row r="34464" ht="13.5" customHeight="1" x14ac:dyDescent="0.2"/>
    <row r="34465" ht="13.5" customHeight="1" x14ac:dyDescent="0.2"/>
    <row r="34466" ht="13.5" customHeight="1" x14ac:dyDescent="0.2"/>
    <row r="34467" ht="13.5" customHeight="1" x14ac:dyDescent="0.2"/>
    <row r="34468" ht="13.5" customHeight="1" x14ac:dyDescent="0.2"/>
    <row r="34469" ht="13.5" customHeight="1" x14ac:dyDescent="0.2"/>
    <row r="34470" ht="13.5" customHeight="1" x14ac:dyDescent="0.2"/>
    <row r="34471" ht="13.5" customHeight="1" x14ac:dyDescent="0.2"/>
    <row r="34472" ht="13.5" customHeight="1" x14ac:dyDescent="0.2"/>
    <row r="34473" ht="13.5" customHeight="1" x14ac:dyDescent="0.2"/>
    <row r="34474" ht="13.5" customHeight="1" x14ac:dyDescent="0.2"/>
    <row r="34475" ht="13.5" customHeight="1" x14ac:dyDescent="0.2"/>
    <row r="34476" ht="13.5" customHeight="1" x14ac:dyDescent="0.2"/>
    <row r="34477" ht="13.5" customHeight="1" x14ac:dyDescent="0.2"/>
    <row r="34478" ht="13.5" customHeight="1" x14ac:dyDescent="0.2"/>
    <row r="34479" ht="13.5" customHeight="1" x14ac:dyDescent="0.2"/>
    <row r="34480" ht="13.5" customHeight="1" x14ac:dyDescent="0.2"/>
    <row r="34481" ht="13.5" customHeight="1" x14ac:dyDescent="0.2"/>
    <row r="34482" ht="13.5" customHeight="1" x14ac:dyDescent="0.2"/>
    <row r="34483" ht="13.5" customHeight="1" x14ac:dyDescent="0.2"/>
    <row r="34484" ht="13.5" customHeight="1" x14ac:dyDescent="0.2"/>
    <row r="34485" ht="13.5" customHeight="1" x14ac:dyDescent="0.2"/>
    <row r="34486" ht="13.5" customHeight="1" x14ac:dyDescent="0.2"/>
    <row r="34487" ht="13.5" customHeight="1" x14ac:dyDescent="0.2"/>
    <row r="34488" ht="13.5" customHeight="1" x14ac:dyDescent="0.2"/>
    <row r="34489" ht="13.5" customHeight="1" x14ac:dyDescent="0.2"/>
    <row r="34490" ht="13.5" customHeight="1" x14ac:dyDescent="0.2"/>
    <row r="34491" ht="13.5" customHeight="1" x14ac:dyDescent="0.2"/>
    <row r="34492" ht="13.5" customHeight="1" x14ac:dyDescent="0.2"/>
    <row r="34493" ht="13.5" customHeight="1" x14ac:dyDescent="0.2"/>
    <row r="34494" ht="13.5" customHeight="1" x14ac:dyDescent="0.2"/>
    <row r="34495" ht="13.5" customHeight="1" x14ac:dyDescent="0.2"/>
    <row r="34496" ht="13.5" customHeight="1" x14ac:dyDescent="0.2"/>
    <row r="34497" ht="13.5" customHeight="1" x14ac:dyDescent="0.2"/>
    <row r="34498" ht="13.5" customHeight="1" x14ac:dyDescent="0.2"/>
    <row r="34499" ht="13.5" customHeight="1" x14ac:dyDescent="0.2"/>
    <row r="34500" ht="13.5" customHeight="1" x14ac:dyDescent="0.2"/>
    <row r="34501" ht="13.5" customHeight="1" x14ac:dyDescent="0.2"/>
    <row r="34502" ht="13.5" customHeight="1" x14ac:dyDescent="0.2"/>
    <row r="34503" ht="13.5" customHeight="1" x14ac:dyDescent="0.2"/>
    <row r="34504" ht="13.5" customHeight="1" x14ac:dyDescent="0.2"/>
    <row r="34505" ht="13.5" customHeight="1" x14ac:dyDescent="0.2"/>
    <row r="34506" ht="13.5" customHeight="1" x14ac:dyDescent="0.2"/>
    <row r="34507" ht="13.5" customHeight="1" x14ac:dyDescent="0.2"/>
    <row r="34508" ht="13.5" customHeight="1" x14ac:dyDescent="0.2"/>
    <row r="34509" ht="13.5" customHeight="1" x14ac:dyDescent="0.2"/>
    <row r="34510" ht="13.5" customHeight="1" x14ac:dyDescent="0.2"/>
    <row r="34511" ht="13.5" customHeight="1" x14ac:dyDescent="0.2"/>
    <row r="34512" ht="13.5" customHeight="1" x14ac:dyDescent="0.2"/>
    <row r="34513" ht="13.5" customHeight="1" x14ac:dyDescent="0.2"/>
    <row r="34514" ht="13.5" customHeight="1" x14ac:dyDescent="0.2"/>
    <row r="34515" ht="13.5" customHeight="1" x14ac:dyDescent="0.2"/>
    <row r="34516" ht="13.5" customHeight="1" x14ac:dyDescent="0.2"/>
    <row r="34517" ht="13.5" customHeight="1" x14ac:dyDescent="0.2"/>
    <row r="34518" ht="13.5" customHeight="1" x14ac:dyDescent="0.2"/>
    <row r="34519" ht="13.5" customHeight="1" x14ac:dyDescent="0.2"/>
    <row r="34520" ht="13.5" customHeight="1" x14ac:dyDescent="0.2"/>
    <row r="34521" ht="13.5" customHeight="1" x14ac:dyDescent="0.2"/>
    <row r="34522" ht="13.5" customHeight="1" x14ac:dyDescent="0.2"/>
    <row r="34523" ht="13.5" customHeight="1" x14ac:dyDescent="0.2"/>
    <row r="34524" ht="13.5" customHeight="1" x14ac:dyDescent="0.2"/>
    <row r="34525" ht="13.5" customHeight="1" x14ac:dyDescent="0.2"/>
    <row r="34526" ht="13.5" customHeight="1" x14ac:dyDescent="0.2"/>
    <row r="34527" ht="13.5" customHeight="1" x14ac:dyDescent="0.2"/>
    <row r="34528" ht="13.5" customHeight="1" x14ac:dyDescent="0.2"/>
    <row r="34529" ht="13.5" customHeight="1" x14ac:dyDescent="0.2"/>
    <row r="34530" ht="13.5" customHeight="1" x14ac:dyDescent="0.2"/>
    <row r="34531" ht="13.5" customHeight="1" x14ac:dyDescent="0.2"/>
    <row r="34532" ht="13.5" customHeight="1" x14ac:dyDescent="0.2"/>
    <row r="34533" ht="13.5" customHeight="1" x14ac:dyDescent="0.2"/>
    <row r="34534" ht="13.5" customHeight="1" x14ac:dyDescent="0.2"/>
    <row r="34535" ht="13.5" customHeight="1" x14ac:dyDescent="0.2"/>
    <row r="34536" ht="13.5" customHeight="1" x14ac:dyDescent="0.2"/>
    <row r="34537" ht="13.5" customHeight="1" x14ac:dyDescent="0.2"/>
    <row r="34538" ht="13.5" customHeight="1" x14ac:dyDescent="0.2"/>
    <row r="34539" ht="13.5" customHeight="1" x14ac:dyDescent="0.2"/>
    <row r="34540" ht="13.5" customHeight="1" x14ac:dyDescent="0.2"/>
    <row r="34541" ht="13.5" customHeight="1" x14ac:dyDescent="0.2"/>
    <row r="34542" ht="13.5" customHeight="1" x14ac:dyDescent="0.2"/>
    <row r="34543" ht="13.5" customHeight="1" x14ac:dyDescent="0.2"/>
    <row r="34544" ht="13.5" customHeight="1" x14ac:dyDescent="0.2"/>
    <row r="34545" ht="13.5" customHeight="1" x14ac:dyDescent="0.2"/>
    <row r="34546" ht="13.5" customHeight="1" x14ac:dyDescent="0.2"/>
    <row r="34547" ht="13.5" customHeight="1" x14ac:dyDescent="0.2"/>
    <row r="34548" ht="13.5" customHeight="1" x14ac:dyDescent="0.2"/>
    <row r="34549" ht="13.5" customHeight="1" x14ac:dyDescent="0.2"/>
    <row r="34550" ht="13.5" customHeight="1" x14ac:dyDescent="0.2"/>
    <row r="34551" ht="13.5" customHeight="1" x14ac:dyDescent="0.2"/>
    <row r="34552" ht="13.5" customHeight="1" x14ac:dyDescent="0.2"/>
    <row r="34553" ht="13.5" customHeight="1" x14ac:dyDescent="0.2"/>
    <row r="34554" ht="13.5" customHeight="1" x14ac:dyDescent="0.2"/>
    <row r="34555" ht="13.5" customHeight="1" x14ac:dyDescent="0.2"/>
    <row r="34556" ht="13.5" customHeight="1" x14ac:dyDescent="0.2"/>
    <row r="34557" ht="13.5" customHeight="1" x14ac:dyDescent="0.2"/>
    <row r="34558" ht="13.5" customHeight="1" x14ac:dyDescent="0.2"/>
    <row r="34559" ht="13.5" customHeight="1" x14ac:dyDescent="0.2"/>
    <row r="34560" ht="13.5" customHeight="1" x14ac:dyDescent="0.2"/>
    <row r="34561" ht="13.5" customHeight="1" x14ac:dyDescent="0.2"/>
    <row r="34562" ht="13.5" customHeight="1" x14ac:dyDescent="0.2"/>
    <row r="34563" ht="13.5" customHeight="1" x14ac:dyDescent="0.2"/>
    <row r="34564" ht="13.5" customHeight="1" x14ac:dyDescent="0.2"/>
    <row r="34565" ht="13.5" customHeight="1" x14ac:dyDescent="0.2"/>
    <row r="34566" ht="13.5" customHeight="1" x14ac:dyDescent="0.2"/>
    <row r="34567" ht="13.5" customHeight="1" x14ac:dyDescent="0.2"/>
    <row r="34568" ht="13.5" customHeight="1" x14ac:dyDescent="0.2"/>
    <row r="34569" ht="13.5" customHeight="1" x14ac:dyDescent="0.2"/>
    <row r="34570" ht="13.5" customHeight="1" x14ac:dyDescent="0.2"/>
    <row r="34571" ht="13.5" customHeight="1" x14ac:dyDescent="0.2"/>
    <row r="34572" ht="13.5" customHeight="1" x14ac:dyDescent="0.2"/>
    <row r="34573" ht="13.5" customHeight="1" x14ac:dyDescent="0.2"/>
    <row r="34574" ht="13.5" customHeight="1" x14ac:dyDescent="0.2"/>
    <row r="34575" ht="13.5" customHeight="1" x14ac:dyDescent="0.2"/>
    <row r="34576" ht="13.5" customHeight="1" x14ac:dyDescent="0.2"/>
    <row r="34577" ht="13.5" customHeight="1" x14ac:dyDescent="0.2"/>
    <row r="34578" ht="13.5" customHeight="1" x14ac:dyDescent="0.2"/>
    <row r="34579" ht="13.5" customHeight="1" x14ac:dyDescent="0.2"/>
    <row r="34580" ht="13.5" customHeight="1" x14ac:dyDescent="0.2"/>
    <row r="34581" ht="13.5" customHeight="1" x14ac:dyDescent="0.2"/>
    <row r="34582" ht="13.5" customHeight="1" x14ac:dyDescent="0.2"/>
    <row r="34583" ht="13.5" customHeight="1" x14ac:dyDescent="0.2"/>
    <row r="34584" ht="13.5" customHeight="1" x14ac:dyDescent="0.2"/>
    <row r="34585" ht="13.5" customHeight="1" x14ac:dyDescent="0.2"/>
    <row r="34586" ht="13.5" customHeight="1" x14ac:dyDescent="0.2"/>
    <row r="34587" ht="13.5" customHeight="1" x14ac:dyDescent="0.2"/>
    <row r="34588" ht="13.5" customHeight="1" x14ac:dyDescent="0.2"/>
    <row r="34589" ht="13.5" customHeight="1" x14ac:dyDescent="0.2"/>
    <row r="34590" ht="13.5" customHeight="1" x14ac:dyDescent="0.2"/>
    <row r="34591" ht="13.5" customHeight="1" x14ac:dyDescent="0.2"/>
    <row r="34592" ht="13.5" customHeight="1" x14ac:dyDescent="0.2"/>
    <row r="34593" ht="13.5" customHeight="1" x14ac:dyDescent="0.2"/>
    <row r="34594" ht="13.5" customHeight="1" x14ac:dyDescent="0.2"/>
    <row r="34595" ht="13.5" customHeight="1" x14ac:dyDescent="0.2"/>
    <row r="34596" ht="13.5" customHeight="1" x14ac:dyDescent="0.2"/>
    <row r="34597" ht="13.5" customHeight="1" x14ac:dyDescent="0.2"/>
    <row r="34598" ht="13.5" customHeight="1" x14ac:dyDescent="0.2"/>
    <row r="34599" ht="13.5" customHeight="1" x14ac:dyDescent="0.2"/>
    <row r="34600" ht="13.5" customHeight="1" x14ac:dyDescent="0.2"/>
    <row r="34601" ht="13.5" customHeight="1" x14ac:dyDescent="0.2"/>
    <row r="34602" ht="13.5" customHeight="1" x14ac:dyDescent="0.2"/>
    <row r="34603" ht="13.5" customHeight="1" x14ac:dyDescent="0.2"/>
    <row r="34604" ht="13.5" customHeight="1" x14ac:dyDescent="0.2"/>
    <row r="34605" ht="13.5" customHeight="1" x14ac:dyDescent="0.2"/>
    <row r="34606" ht="13.5" customHeight="1" x14ac:dyDescent="0.2"/>
    <row r="34607" ht="13.5" customHeight="1" x14ac:dyDescent="0.2"/>
    <row r="34608" ht="13.5" customHeight="1" x14ac:dyDescent="0.2"/>
    <row r="34609" ht="13.5" customHeight="1" x14ac:dyDescent="0.2"/>
    <row r="34610" ht="13.5" customHeight="1" x14ac:dyDescent="0.2"/>
    <row r="34611" ht="13.5" customHeight="1" x14ac:dyDescent="0.2"/>
    <row r="34612" ht="13.5" customHeight="1" x14ac:dyDescent="0.2"/>
    <row r="34613" ht="13.5" customHeight="1" x14ac:dyDescent="0.2"/>
    <row r="34614" ht="13.5" customHeight="1" x14ac:dyDescent="0.2"/>
    <row r="34615" ht="13.5" customHeight="1" x14ac:dyDescent="0.2"/>
    <row r="34616" ht="13.5" customHeight="1" x14ac:dyDescent="0.2"/>
    <row r="34617" ht="13.5" customHeight="1" x14ac:dyDescent="0.2"/>
    <row r="34618" ht="13.5" customHeight="1" x14ac:dyDescent="0.2"/>
    <row r="34619" ht="13.5" customHeight="1" x14ac:dyDescent="0.2"/>
    <row r="34620" ht="13.5" customHeight="1" x14ac:dyDescent="0.2"/>
    <row r="34621" ht="13.5" customHeight="1" x14ac:dyDescent="0.2"/>
    <row r="34622" ht="13.5" customHeight="1" x14ac:dyDescent="0.2"/>
    <row r="34623" ht="13.5" customHeight="1" x14ac:dyDescent="0.2"/>
    <row r="34624" ht="13.5" customHeight="1" x14ac:dyDescent="0.2"/>
    <row r="34625" ht="13.5" customHeight="1" x14ac:dyDescent="0.2"/>
    <row r="34626" ht="13.5" customHeight="1" x14ac:dyDescent="0.2"/>
    <row r="34627" ht="13.5" customHeight="1" x14ac:dyDescent="0.2"/>
    <row r="34628" ht="13.5" customHeight="1" x14ac:dyDescent="0.2"/>
    <row r="34629" ht="13.5" customHeight="1" x14ac:dyDescent="0.2"/>
    <row r="34630" ht="13.5" customHeight="1" x14ac:dyDescent="0.2"/>
    <row r="34631" ht="13.5" customHeight="1" x14ac:dyDescent="0.2"/>
    <row r="34632" ht="13.5" customHeight="1" x14ac:dyDescent="0.2"/>
    <row r="34633" ht="13.5" customHeight="1" x14ac:dyDescent="0.2"/>
    <row r="34634" ht="13.5" customHeight="1" x14ac:dyDescent="0.2"/>
    <row r="34635" ht="13.5" customHeight="1" x14ac:dyDescent="0.2"/>
    <row r="34636" ht="13.5" customHeight="1" x14ac:dyDescent="0.2"/>
    <row r="34637" ht="13.5" customHeight="1" x14ac:dyDescent="0.2"/>
    <row r="34638" ht="13.5" customHeight="1" x14ac:dyDescent="0.2"/>
    <row r="34639" ht="13.5" customHeight="1" x14ac:dyDescent="0.2"/>
    <row r="34640" ht="13.5" customHeight="1" x14ac:dyDescent="0.2"/>
    <row r="34641" ht="13.5" customHeight="1" x14ac:dyDescent="0.2"/>
    <row r="34642" ht="13.5" customHeight="1" x14ac:dyDescent="0.2"/>
    <row r="34643" ht="13.5" customHeight="1" x14ac:dyDescent="0.2"/>
    <row r="34644" ht="13.5" customHeight="1" x14ac:dyDescent="0.2"/>
    <row r="34645" ht="13.5" customHeight="1" x14ac:dyDescent="0.2"/>
    <row r="34646" ht="13.5" customHeight="1" x14ac:dyDescent="0.2"/>
    <row r="34647" ht="13.5" customHeight="1" x14ac:dyDescent="0.2"/>
    <row r="34648" ht="13.5" customHeight="1" x14ac:dyDescent="0.2"/>
    <row r="34649" ht="13.5" customHeight="1" x14ac:dyDescent="0.2"/>
    <row r="34650" ht="13.5" customHeight="1" x14ac:dyDescent="0.2"/>
    <row r="34651" ht="13.5" customHeight="1" x14ac:dyDescent="0.2"/>
    <row r="34652" ht="13.5" customHeight="1" x14ac:dyDescent="0.2"/>
    <row r="34653" ht="13.5" customHeight="1" x14ac:dyDescent="0.2"/>
    <row r="34654" ht="13.5" customHeight="1" x14ac:dyDescent="0.2"/>
    <row r="34655" ht="13.5" customHeight="1" x14ac:dyDescent="0.2"/>
    <row r="34656" ht="13.5" customHeight="1" x14ac:dyDescent="0.2"/>
    <row r="34657" ht="13.5" customHeight="1" x14ac:dyDescent="0.2"/>
    <row r="34658" ht="13.5" customHeight="1" x14ac:dyDescent="0.2"/>
    <row r="34659" ht="13.5" customHeight="1" x14ac:dyDescent="0.2"/>
    <row r="34660" ht="13.5" customHeight="1" x14ac:dyDescent="0.2"/>
    <row r="34661" ht="13.5" customHeight="1" x14ac:dyDescent="0.2"/>
    <row r="34662" ht="13.5" customHeight="1" x14ac:dyDescent="0.2"/>
    <row r="34663" ht="13.5" customHeight="1" x14ac:dyDescent="0.2"/>
    <row r="34664" ht="13.5" customHeight="1" x14ac:dyDescent="0.2"/>
    <row r="34665" ht="13.5" customHeight="1" x14ac:dyDescent="0.2"/>
    <row r="34666" ht="13.5" customHeight="1" x14ac:dyDescent="0.2"/>
    <row r="34667" ht="13.5" customHeight="1" x14ac:dyDescent="0.2"/>
    <row r="34668" ht="13.5" customHeight="1" x14ac:dyDescent="0.2"/>
    <row r="34669" ht="13.5" customHeight="1" x14ac:dyDescent="0.2"/>
    <row r="34670" ht="13.5" customHeight="1" x14ac:dyDescent="0.2"/>
    <row r="34671" ht="13.5" customHeight="1" x14ac:dyDescent="0.2"/>
    <row r="34672" ht="13.5" customHeight="1" x14ac:dyDescent="0.2"/>
    <row r="34673" ht="13.5" customHeight="1" x14ac:dyDescent="0.2"/>
    <row r="34674" ht="13.5" customHeight="1" x14ac:dyDescent="0.2"/>
    <row r="34675" ht="13.5" customHeight="1" x14ac:dyDescent="0.2"/>
    <row r="34676" ht="13.5" customHeight="1" x14ac:dyDescent="0.2"/>
    <row r="34677" ht="13.5" customHeight="1" x14ac:dyDescent="0.2"/>
    <row r="34678" ht="13.5" customHeight="1" x14ac:dyDescent="0.2"/>
    <row r="34679" ht="13.5" customHeight="1" x14ac:dyDescent="0.2"/>
    <row r="34680" ht="13.5" customHeight="1" x14ac:dyDescent="0.2"/>
    <row r="34681" ht="13.5" customHeight="1" x14ac:dyDescent="0.2"/>
    <row r="34682" ht="13.5" customHeight="1" x14ac:dyDescent="0.2"/>
    <row r="34683" ht="13.5" customHeight="1" x14ac:dyDescent="0.2"/>
    <row r="34684" ht="13.5" customHeight="1" x14ac:dyDescent="0.2"/>
    <row r="34685" ht="13.5" customHeight="1" x14ac:dyDescent="0.2"/>
    <row r="34686" ht="13.5" customHeight="1" x14ac:dyDescent="0.2"/>
    <row r="34687" ht="13.5" customHeight="1" x14ac:dyDescent="0.2"/>
    <row r="34688" ht="13.5" customHeight="1" x14ac:dyDescent="0.2"/>
    <row r="34689" ht="13.5" customHeight="1" x14ac:dyDescent="0.2"/>
    <row r="34690" ht="13.5" customHeight="1" x14ac:dyDescent="0.2"/>
    <row r="34691" ht="13.5" customHeight="1" x14ac:dyDescent="0.2"/>
    <row r="34692" ht="13.5" customHeight="1" x14ac:dyDescent="0.2"/>
    <row r="34693" ht="13.5" customHeight="1" x14ac:dyDescent="0.2"/>
    <row r="34694" ht="13.5" customHeight="1" x14ac:dyDescent="0.2"/>
    <row r="34695" ht="13.5" customHeight="1" x14ac:dyDescent="0.2"/>
    <row r="34696" ht="13.5" customHeight="1" x14ac:dyDescent="0.2"/>
    <row r="34697" ht="13.5" customHeight="1" x14ac:dyDescent="0.2"/>
    <row r="34698" ht="13.5" customHeight="1" x14ac:dyDescent="0.2"/>
    <row r="34699" ht="13.5" customHeight="1" x14ac:dyDescent="0.2"/>
    <row r="34700" ht="13.5" customHeight="1" x14ac:dyDescent="0.2"/>
    <row r="34701" ht="13.5" customHeight="1" x14ac:dyDescent="0.2"/>
    <row r="34702" ht="13.5" customHeight="1" x14ac:dyDescent="0.2"/>
    <row r="34703" ht="13.5" customHeight="1" x14ac:dyDescent="0.2"/>
    <row r="34704" ht="13.5" customHeight="1" x14ac:dyDescent="0.2"/>
    <row r="34705" ht="13.5" customHeight="1" x14ac:dyDescent="0.2"/>
    <row r="34706" ht="13.5" customHeight="1" x14ac:dyDescent="0.2"/>
    <row r="34707" ht="13.5" customHeight="1" x14ac:dyDescent="0.2"/>
    <row r="34708" ht="13.5" customHeight="1" x14ac:dyDescent="0.2"/>
    <row r="34709" ht="13.5" customHeight="1" x14ac:dyDescent="0.2"/>
    <row r="34710" ht="13.5" customHeight="1" x14ac:dyDescent="0.2"/>
    <row r="34711" ht="13.5" customHeight="1" x14ac:dyDescent="0.2"/>
    <row r="34712" ht="13.5" customHeight="1" x14ac:dyDescent="0.2"/>
    <row r="34713" ht="13.5" customHeight="1" x14ac:dyDescent="0.2"/>
    <row r="34714" ht="13.5" customHeight="1" x14ac:dyDescent="0.2"/>
    <row r="34715" ht="13.5" customHeight="1" x14ac:dyDescent="0.2"/>
    <row r="34716" ht="13.5" customHeight="1" x14ac:dyDescent="0.2"/>
    <row r="34717" ht="13.5" customHeight="1" x14ac:dyDescent="0.2"/>
    <row r="34718" ht="13.5" customHeight="1" x14ac:dyDescent="0.2"/>
    <row r="34719" ht="13.5" customHeight="1" x14ac:dyDescent="0.2"/>
    <row r="34720" ht="13.5" customHeight="1" x14ac:dyDescent="0.2"/>
    <row r="34721" ht="13.5" customHeight="1" x14ac:dyDescent="0.2"/>
    <row r="34722" ht="13.5" customHeight="1" x14ac:dyDescent="0.2"/>
    <row r="34723" ht="13.5" customHeight="1" x14ac:dyDescent="0.2"/>
    <row r="34724" ht="13.5" customHeight="1" x14ac:dyDescent="0.2"/>
    <row r="34725" ht="13.5" customHeight="1" x14ac:dyDescent="0.2"/>
    <row r="34726" ht="13.5" customHeight="1" x14ac:dyDescent="0.2"/>
    <row r="34727" ht="13.5" customHeight="1" x14ac:dyDescent="0.2"/>
    <row r="34728" ht="13.5" customHeight="1" x14ac:dyDescent="0.2"/>
    <row r="34729" ht="13.5" customHeight="1" x14ac:dyDescent="0.2"/>
    <row r="34730" ht="13.5" customHeight="1" x14ac:dyDescent="0.2"/>
    <row r="34731" ht="13.5" customHeight="1" x14ac:dyDescent="0.2"/>
    <row r="34732" ht="13.5" customHeight="1" x14ac:dyDescent="0.2"/>
    <row r="34733" ht="13.5" customHeight="1" x14ac:dyDescent="0.2"/>
    <row r="34734" ht="13.5" customHeight="1" x14ac:dyDescent="0.2"/>
    <row r="34735" ht="13.5" customHeight="1" x14ac:dyDescent="0.2"/>
    <row r="34736" ht="13.5" customHeight="1" x14ac:dyDescent="0.2"/>
    <row r="34737" ht="13.5" customHeight="1" x14ac:dyDescent="0.2"/>
    <row r="34738" ht="13.5" customHeight="1" x14ac:dyDescent="0.2"/>
    <row r="34739" ht="13.5" customHeight="1" x14ac:dyDescent="0.2"/>
    <row r="34740" ht="13.5" customHeight="1" x14ac:dyDescent="0.2"/>
    <row r="34741" ht="13.5" customHeight="1" x14ac:dyDescent="0.2"/>
    <row r="34742" ht="13.5" customHeight="1" x14ac:dyDescent="0.2"/>
    <row r="34743" ht="13.5" customHeight="1" x14ac:dyDescent="0.2"/>
    <row r="34744" ht="13.5" customHeight="1" x14ac:dyDescent="0.2"/>
    <row r="34745" ht="13.5" customHeight="1" x14ac:dyDescent="0.2"/>
    <row r="34746" ht="13.5" customHeight="1" x14ac:dyDescent="0.2"/>
    <row r="34747" ht="13.5" customHeight="1" x14ac:dyDescent="0.2"/>
    <row r="34748" ht="13.5" customHeight="1" x14ac:dyDescent="0.2"/>
    <row r="34749" ht="13.5" customHeight="1" x14ac:dyDescent="0.2"/>
    <row r="34750" ht="13.5" customHeight="1" x14ac:dyDescent="0.2"/>
    <row r="34751" ht="13.5" customHeight="1" x14ac:dyDescent="0.2"/>
    <row r="34752" ht="13.5" customHeight="1" x14ac:dyDescent="0.2"/>
    <row r="34753" ht="13.5" customHeight="1" x14ac:dyDescent="0.2"/>
    <row r="34754" ht="13.5" customHeight="1" x14ac:dyDescent="0.2"/>
    <row r="34755" ht="13.5" customHeight="1" x14ac:dyDescent="0.2"/>
    <row r="34756" ht="13.5" customHeight="1" x14ac:dyDescent="0.2"/>
    <row r="34757" ht="13.5" customHeight="1" x14ac:dyDescent="0.2"/>
    <row r="34758" ht="13.5" customHeight="1" x14ac:dyDescent="0.2"/>
    <row r="34759" ht="13.5" customHeight="1" x14ac:dyDescent="0.2"/>
    <row r="34760" ht="13.5" customHeight="1" x14ac:dyDescent="0.2"/>
    <row r="34761" ht="13.5" customHeight="1" x14ac:dyDescent="0.2"/>
    <row r="34762" ht="13.5" customHeight="1" x14ac:dyDescent="0.2"/>
    <row r="34763" ht="13.5" customHeight="1" x14ac:dyDescent="0.2"/>
    <row r="34764" ht="13.5" customHeight="1" x14ac:dyDescent="0.2"/>
    <row r="34765" ht="13.5" customHeight="1" x14ac:dyDescent="0.2"/>
    <row r="34766" ht="13.5" customHeight="1" x14ac:dyDescent="0.2"/>
    <row r="34767" ht="13.5" customHeight="1" x14ac:dyDescent="0.2"/>
    <row r="34768" ht="13.5" customHeight="1" x14ac:dyDescent="0.2"/>
    <row r="34769" ht="13.5" customHeight="1" x14ac:dyDescent="0.2"/>
    <row r="34770" ht="13.5" customHeight="1" x14ac:dyDescent="0.2"/>
    <row r="34771" ht="13.5" customHeight="1" x14ac:dyDescent="0.2"/>
    <row r="34772" ht="13.5" customHeight="1" x14ac:dyDescent="0.2"/>
    <row r="34773" ht="13.5" customHeight="1" x14ac:dyDescent="0.2"/>
    <row r="34774" ht="13.5" customHeight="1" x14ac:dyDescent="0.2"/>
    <row r="34775" ht="13.5" customHeight="1" x14ac:dyDescent="0.2"/>
    <row r="34776" ht="13.5" customHeight="1" x14ac:dyDescent="0.2"/>
    <row r="34777" ht="13.5" customHeight="1" x14ac:dyDescent="0.2"/>
    <row r="34778" ht="13.5" customHeight="1" x14ac:dyDescent="0.2"/>
    <row r="34779" ht="13.5" customHeight="1" x14ac:dyDescent="0.2"/>
    <row r="34780" ht="13.5" customHeight="1" x14ac:dyDescent="0.2"/>
    <row r="34781" ht="13.5" customHeight="1" x14ac:dyDescent="0.2"/>
    <row r="34782" ht="13.5" customHeight="1" x14ac:dyDescent="0.2"/>
    <row r="34783" ht="13.5" customHeight="1" x14ac:dyDescent="0.2"/>
    <row r="34784" ht="13.5" customHeight="1" x14ac:dyDescent="0.2"/>
    <row r="34785" ht="13.5" customHeight="1" x14ac:dyDescent="0.2"/>
    <row r="34786" ht="13.5" customHeight="1" x14ac:dyDescent="0.2"/>
    <row r="34787" ht="13.5" customHeight="1" x14ac:dyDescent="0.2"/>
    <row r="34788" ht="13.5" customHeight="1" x14ac:dyDescent="0.2"/>
    <row r="34789" ht="13.5" customHeight="1" x14ac:dyDescent="0.2"/>
    <row r="34790" ht="13.5" customHeight="1" x14ac:dyDescent="0.2"/>
    <row r="34791" ht="13.5" customHeight="1" x14ac:dyDescent="0.2"/>
    <row r="34792" ht="13.5" customHeight="1" x14ac:dyDescent="0.2"/>
    <row r="34793" ht="13.5" customHeight="1" x14ac:dyDescent="0.2"/>
    <row r="34794" ht="13.5" customHeight="1" x14ac:dyDescent="0.2"/>
    <row r="34795" ht="13.5" customHeight="1" x14ac:dyDescent="0.2"/>
    <row r="34796" ht="13.5" customHeight="1" x14ac:dyDescent="0.2"/>
    <row r="34797" ht="13.5" customHeight="1" x14ac:dyDescent="0.2"/>
    <row r="34798" ht="13.5" customHeight="1" x14ac:dyDescent="0.2"/>
    <row r="34799" ht="13.5" customHeight="1" x14ac:dyDescent="0.2"/>
    <row r="34800" ht="13.5" customHeight="1" x14ac:dyDescent="0.2"/>
    <row r="34801" ht="13.5" customHeight="1" x14ac:dyDescent="0.2"/>
    <row r="34802" ht="13.5" customHeight="1" x14ac:dyDescent="0.2"/>
    <row r="34803" ht="13.5" customHeight="1" x14ac:dyDescent="0.2"/>
    <row r="34804" ht="13.5" customHeight="1" x14ac:dyDescent="0.2"/>
    <row r="34805" ht="13.5" customHeight="1" x14ac:dyDescent="0.2"/>
    <row r="34806" ht="13.5" customHeight="1" x14ac:dyDescent="0.2"/>
    <row r="34807" ht="13.5" customHeight="1" x14ac:dyDescent="0.2"/>
    <row r="34808" ht="13.5" customHeight="1" x14ac:dyDescent="0.2"/>
    <row r="34809" ht="13.5" customHeight="1" x14ac:dyDescent="0.2"/>
    <row r="34810" ht="13.5" customHeight="1" x14ac:dyDescent="0.2"/>
    <row r="34811" ht="13.5" customHeight="1" x14ac:dyDescent="0.2"/>
    <row r="34812" ht="13.5" customHeight="1" x14ac:dyDescent="0.2"/>
    <row r="34813" ht="13.5" customHeight="1" x14ac:dyDescent="0.2"/>
    <row r="34814" ht="13.5" customHeight="1" x14ac:dyDescent="0.2"/>
    <row r="34815" ht="13.5" customHeight="1" x14ac:dyDescent="0.2"/>
    <row r="34816" ht="13.5" customHeight="1" x14ac:dyDescent="0.2"/>
    <row r="34817" ht="13.5" customHeight="1" x14ac:dyDescent="0.2"/>
    <row r="34818" ht="13.5" customHeight="1" x14ac:dyDescent="0.2"/>
    <row r="34819" ht="13.5" customHeight="1" x14ac:dyDescent="0.2"/>
    <row r="34820" ht="13.5" customHeight="1" x14ac:dyDescent="0.2"/>
    <row r="34821" ht="13.5" customHeight="1" x14ac:dyDescent="0.2"/>
    <row r="34822" ht="13.5" customHeight="1" x14ac:dyDescent="0.2"/>
    <row r="34823" ht="13.5" customHeight="1" x14ac:dyDescent="0.2"/>
    <row r="34824" ht="13.5" customHeight="1" x14ac:dyDescent="0.2"/>
    <row r="34825" ht="13.5" customHeight="1" x14ac:dyDescent="0.2"/>
    <row r="34826" ht="13.5" customHeight="1" x14ac:dyDescent="0.2"/>
    <row r="34827" ht="13.5" customHeight="1" x14ac:dyDescent="0.2"/>
    <row r="34828" ht="13.5" customHeight="1" x14ac:dyDescent="0.2"/>
    <row r="34829" ht="13.5" customHeight="1" x14ac:dyDescent="0.2"/>
    <row r="34830" ht="13.5" customHeight="1" x14ac:dyDescent="0.2"/>
    <row r="34831" ht="13.5" customHeight="1" x14ac:dyDescent="0.2"/>
    <row r="34832" ht="13.5" customHeight="1" x14ac:dyDescent="0.2"/>
    <row r="34833" ht="13.5" customHeight="1" x14ac:dyDescent="0.2"/>
    <row r="34834" ht="13.5" customHeight="1" x14ac:dyDescent="0.2"/>
    <row r="34835" ht="13.5" customHeight="1" x14ac:dyDescent="0.2"/>
    <row r="34836" ht="13.5" customHeight="1" x14ac:dyDescent="0.2"/>
    <row r="34837" ht="13.5" customHeight="1" x14ac:dyDescent="0.2"/>
    <row r="34838" ht="13.5" customHeight="1" x14ac:dyDescent="0.2"/>
    <row r="34839" ht="13.5" customHeight="1" x14ac:dyDescent="0.2"/>
    <row r="34840" ht="13.5" customHeight="1" x14ac:dyDescent="0.2"/>
    <row r="34841" ht="13.5" customHeight="1" x14ac:dyDescent="0.2"/>
    <row r="34842" ht="13.5" customHeight="1" x14ac:dyDescent="0.2"/>
    <row r="34843" ht="13.5" customHeight="1" x14ac:dyDescent="0.2"/>
    <row r="34844" ht="13.5" customHeight="1" x14ac:dyDescent="0.2"/>
    <row r="34845" ht="13.5" customHeight="1" x14ac:dyDescent="0.2"/>
    <row r="34846" ht="13.5" customHeight="1" x14ac:dyDescent="0.2"/>
    <row r="34847" ht="13.5" customHeight="1" x14ac:dyDescent="0.2"/>
    <row r="34848" ht="13.5" customHeight="1" x14ac:dyDescent="0.2"/>
    <row r="34849" ht="13.5" customHeight="1" x14ac:dyDescent="0.2"/>
    <row r="34850" ht="13.5" customHeight="1" x14ac:dyDescent="0.2"/>
    <row r="34851" ht="13.5" customHeight="1" x14ac:dyDescent="0.2"/>
    <row r="34852" ht="13.5" customHeight="1" x14ac:dyDescent="0.2"/>
    <row r="34853" ht="13.5" customHeight="1" x14ac:dyDescent="0.2"/>
    <row r="34854" ht="13.5" customHeight="1" x14ac:dyDescent="0.2"/>
    <row r="34855" ht="13.5" customHeight="1" x14ac:dyDescent="0.2"/>
    <row r="34856" ht="13.5" customHeight="1" x14ac:dyDescent="0.2"/>
    <row r="34857" ht="13.5" customHeight="1" x14ac:dyDescent="0.2"/>
    <row r="34858" ht="13.5" customHeight="1" x14ac:dyDescent="0.2"/>
    <row r="34859" ht="13.5" customHeight="1" x14ac:dyDescent="0.2"/>
    <row r="34860" ht="13.5" customHeight="1" x14ac:dyDescent="0.2"/>
    <row r="34861" ht="13.5" customHeight="1" x14ac:dyDescent="0.2"/>
    <row r="34862" ht="13.5" customHeight="1" x14ac:dyDescent="0.2"/>
    <row r="34863" ht="13.5" customHeight="1" x14ac:dyDescent="0.2"/>
    <row r="34864" ht="13.5" customHeight="1" x14ac:dyDescent="0.2"/>
    <row r="34865" ht="13.5" customHeight="1" x14ac:dyDescent="0.2"/>
    <row r="34866" ht="13.5" customHeight="1" x14ac:dyDescent="0.2"/>
    <row r="34867" ht="13.5" customHeight="1" x14ac:dyDescent="0.2"/>
    <row r="34868" ht="13.5" customHeight="1" x14ac:dyDescent="0.2"/>
    <row r="34869" ht="13.5" customHeight="1" x14ac:dyDescent="0.2"/>
    <row r="34870" ht="13.5" customHeight="1" x14ac:dyDescent="0.2"/>
    <row r="34871" ht="13.5" customHeight="1" x14ac:dyDescent="0.2"/>
    <row r="34872" ht="13.5" customHeight="1" x14ac:dyDescent="0.2"/>
    <row r="34873" ht="13.5" customHeight="1" x14ac:dyDescent="0.2"/>
    <row r="34874" ht="13.5" customHeight="1" x14ac:dyDescent="0.2"/>
    <row r="34875" ht="13.5" customHeight="1" x14ac:dyDescent="0.2"/>
    <row r="34876" ht="13.5" customHeight="1" x14ac:dyDescent="0.2"/>
    <row r="34877" ht="13.5" customHeight="1" x14ac:dyDescent="0.2"/>
    <row r="34878" ht="13.5" customHeight="1" x14ac:dyDescent="0.2"/>
    <row r="34879" ht="13.5" customHeight="1" x14ac:dyDescent="0.2"/>
    <row r="34880" ht="13.5" customHeight="1" x14ac:dyDescent="0.2"/>
    <row r="34881" ht="13.5" customHeight="1" x14ac:dyDescent="0.2"/>
    <row r="34882" ht="13.5" customHeight="1" x14ac:dyDescent="0.2"/>
    <row r="34883" ht="13.5" customHeight="1" x14ac:dyDescent="0.2"/>
    <row r="34884" ht="13.5" customHeight="1" x14ac:dyDescent="0.2"/>
    <row r="34885" ht="13.5" customHeight="1" x14ac:dyDescent="0.2"/>
    <row r="34886" ht="13.5" customHeight="1" x14ac:dyDescent="0.2"/>
    <row r="34887" ht="13.5" customHeight="1" x14ac:dyDescent="0.2"/>
    <row r="34888" ht="13.5" customHeight="1" x14ac:dyDescent="0.2"/>
    <row r="34889" ht="13.5" customHeight="1" x14ac:dyDescent="0.2"/>
    <row r="34890" ht="13.5" customHeight="1" x14ac:dyDescent="0.2"/>
    <row r="34891" ht="13.5" customHeight="1" x14ac:dyDescent="0.2"/>
    <row r="34892" ht="13.5" customHeight="1" x14ac:dyDescent="0.2"/>
    <row r="34893" ht="13.5" customHeight="1" x14ac:dyDescent="0.2"/>
    <row r="34894" ht="13.5" customHeight="1" x14ac:dyDescent="0.2"/>
    <row r="34895" ht="13.5" customHeight="1" x14ac:dyDescent="0.2"/>
    <row r="34896" ht="13.5" customHeight="1" x14ac:dyDescent="0.2"/>
    <row r="34897" ht="13.5" customHeight="1" x14ac:dyDescent="0.2"/>
    <row r="34898" ht="13.5" customHeight="1" x14ac:dyDescent="0.2"/>
    <row r="34899" ht="13.5" customHeight="1" x14ac:dyDescent="0.2"/>
    <row r="34900" ht="13.5" customHeight="1" x14ac:dyDescent="0.2"/>
    <row r="34901" ht="13.5" customHeight="1" x14ac:dyDescent="0.2"/>
    <row r="34902" ht="13.5" customHeight="1" x14ac:dyDescent="0.2"/>
    <row r="34903" ht="13.5" customHeight="1" x14ac:dyDescent="0.2"/>
    <row r="34904" ht="13.5" customHeight="1" x14ac:dyDescent="0.2"/>
    <row r="34905" ht="13.5" customHeight="1" x14ac:dyDescent="0.2"/>
    <row r="34906" ht="13.5" customHeight="1" x14ac:dyDescent="0.2"/>
    <row r="34907" ht="13.5" customHeight="1" x14ac:dyDescent="0.2"/>
    <row r="34908" ht="13.5" customHeight="1" x14ac:dyDescent="0.2"/>
    <row r="34909" ht="13.5" customHeight="1" x14ac:dyDescent="0.2"/>
    <row r="34910" ht="13.5" customHeight="1" x14ac:dyDescent="0.2"/>
    <row r="34911" ht="13.5" customHeight="1" x14ac:dyDescent="0.2"/>
    <row r="34912" ht="13.5" customHeight="1" x14ac:dyDescent="0.2"/>
    <row r="34913" ht="13.5" customHeight="1" x14ac:dyDescent="0.2"/>
    <row r="34914" ht="13.5" customHeight="1" x14ac:dyDescent="0.2"/>
    <row r="34915" ht="13.5" customHeight="1" x14ac:dyDescent="0.2"/>
    <row r="34916" ht="13.5" customHeight="1" x14ac:dyDescent="0.2"/>
    <row r="34917" ht="13.5" customHeight="1" x14ac:dyDescent="0.2"/>
    <row r="34918" ht="13.5" customHeight="1" x14ac:dyDescent="0.2"/>
    <row r="34919" ht="13.5" customHeight="1" x14ac:dyDescent="0.2"/>
    <row r="34920" ht="13.5" customHeight="1" x14ac:dyDescent="0.2"/>
    <row r="34921" ht="13.5" customHeight="1" x14ac:dyDescent="0.2"/>
    <row r="34922" ht="13.5" customHeight="1" x14ac:dyDescent="0.2"/>
    <row r="34923" ht="13.5" customHeight="1" x14ac:dyDescent="0.2"/>
    <row r="34924" ht="13.5" customHeight="1" x14ac:dyDescent="0.2"/>
    <row r="34925" ht="13.5" customHeight="1" x14ac:dyDescent="0.2"/>
    <row r="34926" ht="13.5" customHeight="1" x14ac:dyDescent="0.2"/>
    <row r="34927" ht="13.5" customHeight="1" x14ac:dyDescent="0.2"/>
    <row r="34928" ht="13.5" customHeight="1" x14ac:dyDescent="0.2"/>
    <row r="34929" ht="13.5" customHeight="1" x14ac:dyDescent="0.2"/>
    <row r="34930" ht="13.5" customHeight="1" x14ac:dyDescent="0.2"/>
    <row r="34931" ht="13.5" customHeight="1" x14ac:dyDescent="0.2"/>
    <row r="34932" ht="13.5" customHeight="1" x14ac:dyDescent="0.2"/>
    <row r="34933" ht="13.5" customHeight="1" x14ac:dyDescent="0.2"/>
    <row r="34934" ht="13.5" customHeight="1" x14ac:dyDescent="0.2"/>
    <row r="34935" ht="13.5" customHeight="1" x14ac:dyDescent="0.2"/>
    <row r="34936" ht="13.5" customHeight="1" x14ac:dyDescent="0.2"/>
    <row r="34937" ht="13.5" customHeight="1" x14ac:dyDescent="0.2"/>
    <row r="34938" ht="13.5" customHeight="1" x14ac:dyDescent="0.2"/>
    <row r="34939" ht="13.5" customHeight="1" x14ac:dyDescent="0.2"/>
    <row r="34940" ht="13.5" customHeight="1" x14ac:dyDescent="0.2"/>
    <row r="34941" ht="13.5" customHeight="1" x14ac:dyDescent="0.2"/>
    <row r="34942" ht="13.5" customHeight="1" x14ac:dyDescent="0.2"/>
    <row r="34943" ht="13.5" customHeight="1" x14ac:dyDescent="0.2"/>
    <row r="34944" ht="13.5" customHeight="1" x14ac:dyDescent="0.2"/>
    <row r="34945" ht="13.5" customHeight="1" x14ac:dyDescent="0.2"/>
    <row r="34946" ht="13.5" customHeight="1" x14ac:dyDescent="0.2"/>
    <row r="34947" ht="13.5" customHeight="1" x14ac:dyDescent="0.2"/>
    <row r="34948" ht="13.5" customHeight="1" x14ac:dyDescent="0.2"/>
    <row r="34949" ht="13.5" customHeight="1" x14ac:dyDescent="0.2"/>
    <row r="34950" ht="13.5" customHeight="1" x14ac:dyDescent="0.2"/>
    <row r="34951" ht="13.5" customHeight="1" x14ac:dyDescent="0.2"/>
    <row r="34952" ht="13.5" customHeight="1" x14ac:dyDescent="0.2"/>
    <row r="34953" ht="13.5" customHeight="1" x14ac:dyDescent="0.2"/>
    <row r="34954" ht="13.5" customHeight="1" x14ac:dyDescent="0.2"/>
    <row r="34955" ht="13.5" customHeight="1" x14ac:dyDescent="0.2"/>
    <row r="34956" ht="13.5" customHeight="1" x14ac:dyDescent="0.2"/>
    <row r="34957" ht="13.5" customHeight="1" x14ac:dyDescent="0.2"/>
    <row r="34958" ht="13.5" customHeight="1" x14ac:dyDescent="0.2"/>
    <row r="34959" ht="13.5" customHeight="1" x14ac:dyDescent="0.2"/>
    <row r="34960" ht="13.5" customHeight="1" x14ac:dyDescent="0.2"/>
    <row r="34961" ht="13.5" customHeight="1" x14ac:dyDescent="0.2"/>
    <row r="34962" ht="13.5" customHeight="1" x14ac:dyDescent="0.2"/>
    <row r="34963" ht="13.5" customHeight="1" x14ac:dyDescent="0.2"/>
    <row r="34964" ht="13.5" customHeight="1" x14ac:dyDescent="0.2"/>
    <row r="34965" ht="13.5" customHeight="1" x14ac:dyDescent="0.2"/>
    <row r="34966" ht="13.5" customHeight="1" x14ac:dyDescent="0.2"/>
    <row r="34967" ht="13.5" customHeight="1" x14ac:dyDescent="0.2"/>
    <row r="34968" ht="13.5" customHeight="1" x14ac:dyDescent="0.2"/>
    <row r="34969" ht="13.5" customHeight="1" x14ac:dyDescent="0.2"/>
    <row r="34970" ht="13.5" customHeight="1" x14ac:dyDescent="0.2"/>
    <row r="34971" ht="13.5" customHeight="1" x14ac:dyDescent="0.2"/>
    <row r="34972" ht="13.5" customHeight="1" x14ac:dyDescent="0.2"/>
    <row r="34973" ht="13.5" customHeight="1" x14ac:dyDescent="0.2"/>
    <row r="34974" ht="13.5" customHeight="1" x14ac:dyDescent="0.2"/>
    <row r="34975" ht="13.5" customHeight="1" x14ac:dyDescent="0.2"/>
    <row r="34976" ht="13.5" customHeight="1" x14ac:dyDescent="0.2"/>
    <row r="34977" ht="13.5" customHeight="1" x14ac:dyDescent="0.2"/>
    <row r="34978" ht="13.5" customHeight="1" x14ac:dyDescent="0.2"/>
    <row r="34979" ht="13.5" customHeight="1" x14ac:dyDescent="0.2"/>
    <row r="34980" ht="13.5" customHeight="1" x14ac:dyDescent="0.2"/>
    <row r="34981" ht="13.5" customHeight="1" x14ac:dyDescent="0.2"/>
    <row r="34982" ht="13.5" customHeight="1" x14ac:dyDescent="0.2"/>
    <row r="34983" ht="13.5" customHeight="1" x14ac:dyDescent="0.2"/>
    <row r="34984" ht="13.5" customHeight="1" x14ac:dyDescent="0.2"/>
    <row r="34985" ht="13.5" customHeight="1" x14ac:dyDescent="0.2"/>
    <row r="34986" ht="13.5" customHeight="1" x14ac:dyDescent="0.2"/>
    <row r="34987" ht="13.5" customHeight="1" x14ac:dyDescent="0.2"/>
    <row r="34988" ht="13.5" customHeight="1" x14ac:dyDescent="0.2"/>
    <row r="34989" ht="13.5" customHeight="1" x14ac:dyDescent="0.2"/>
    <row r="34990" ht="13.5" customHeight="1" x14ac:dyDescent="0.2"/>
    <row r="34991" ht="13.5" customHeight="1" x14ac:dyDescent="0.2"/>
    <row r="34992" ht="13.5" customHeight="1" x14ac:dyDescent="0.2"/>
    <row r="34993" ht="13.5" customHeight="1" x14ac:dyDescent="0.2"/>
    <row r="34994" ht="13.5" customHeight="1" x14ac:dyDescent="0.2"/>
    <row r="34995" ht="13.5" customHeight="1" x14ac:dyDescent="0.2"/>
    <row r="34996" ht="13.5" customHeight="1" x14ac:dyDescent="0.2"/>
    <row r="34997" ht="13.5" customHeight="1" x14ac:dyDescent="0.2"/>
    <row r="34998" ht="13.5" customHeight="1" x14ac:dyDescent="0.2"/>
    <row r="34999" ht="13.5" customHeight="1" x14ac:dyDescent="0.2"/>
    <row r="35000" ht="13.5" customHeight="1" x14ac:dyDescent="0.2"/>
    <row r="35001" ht="13.5" customHeight="1" x14ac:dyDescent="0.2"/>
    <row r="35002" ht="13.5" customHeight="1" x14ac:dyDescent="0.2"/>
    <row r="35003" ht="13.5" customHeight="1" x14ac:dyDescent="0.2"/>
    <row r="35004" ht="13.5" customHeight="1" x14ac:dyDescent="0.2"/>
    <row r="35005" ht="13.5" customHeight="1" x14ac:dyDescent="0.2"/>
    <row r="35006" ht="13.5" customHeight="1" x14ac:dyDescent="0.2"/>
    <row r="35007" ht="13.5" customHeight="1" x14ac:dyDescent="0.2"/>
    <row r="35008" ht="13.5" customHeight="1" x14ac:dyDescent="0.2"/>
    <row r="35009" ht="13.5" customHeight="1" x14ac:dyDescent="0.2"/>
    <row r="35010" ht="13.5" customHeight="1" x14ac:dyDescent="0.2"/>
    <row r="35011" ht="13.5" customHeight="1" x14ac:dyDescent="0.2"/>
    <row r="35012" ht="13.5" customHeight="1" x14ac:dyDescent="0.2"/>
    <row r="35013" ht="13.5" customHeight="1" x14ac:dyDescent="0.2"/>
    <row r="35014" ht="13.5" customHeight="1" x14ac:dyDescent="0.2"/>
    <row r="35015" ht="13.5" customHeight="1" x14ac:dyDescent="0.2"/>
    <row r="35016" ht="13.5" customHeight="1" x14ac:dyDescent="0.2"/>
    <row r="35017" ht="13.5" customHeight="1" x14ac:dyDescent="0.2"/>
    <row r="35018" ht="13.5" customHeight="1" x14ac:dyDescent="0.2"/>
    <row r="35019" ht="13.5" customHeight="1" x14ac:dyDescent="0.2"/>
    <row r="35020" ht="13.5" customHeight="1" x14ac:dyDescent="0.2"/>
    <row r="35021" ht="13.5" customHeight="1" x14ac:dyDescent="0.2"/>
    <row r="35022" ht="13.5" customHeight="1" x14ac:dyDescent="0.2"/>
    <row r="35023" ht="13.5" customHeight="1" x14ac:dyDescent="0.2"/>
    <row r="35024" ht="13.5" customHeight="1" x14ac:dyDescent="0.2"/>
    <row r="35025" ht="13.5" customHeight="1" x14ac:dyDescent="0.2"/>
    <row r="35026" ht="13.5" customHeight="1" x14ac:dyDescent="0.2"/>
    <row r="35027" ht="13.5" customHeight="1" x14ac:dyDescent="0.2"/>
    <row r="35028" ht="13.5" customHeight="1" x14ac:dyDescent="0.2"/>
    <row r="35029" ht="13.5" customHeight="1" x14ac:dyDescent="0.2"/>
    <row r="35030" ht="13.5" customHeight="1" x14ac:dyDescent="0.2"/>
    <row r="35031" ht="13.5" customHeight="1" x14ac:dyDescent="0.2"/>
    <row r="35032" ht="13.5" customHeight="1" x14ac:dyDescent="0.2"/>
    <row r="35033" ht="13.5" customHeight="1" x14ac:dyDescent="0.2"/>
    <row r="35034" ht="13.5" customHeight="1" x14ac:dyDescent="0.2"/>
    <row r="35035" ht="13.5" customHeight="1" x14ac:dyDescent="0.2"/>
    <row r="35036" ht="13.5" customHeight="1" x14ac:dyDescent="0.2"/>
    <row r="35037" ht="13.5" customHeight="1" x14ac:dyDescent="0.2"/>
    <row r="35038" ht="13.5" customHeight="1" x14ac:dyDescent="0.2"/>
    <row r="35039" ht="13.5" customHeight="1" x14ac:dyDescent="0.2"/>
    <row r="35040" ht="13.5" customHeight="1" x14ac:dyDescent="0.2"/>
    <row r="35041" ht="13.5" customHeight="1" x14ac:dyDescent="0.2"/>
    <row r="35042" ht="13.5" customHeight="1" x14ac:dyDescent="0.2"/>
    <row r="35043" ht="13.5" customHeight="1" x14ac:dyDescent="0.2"/>
    <row r="35044" ht="13.5" customHeight="1" x14ac:dyDescent="0.2"/>
    <row r="35045" ht="13.5" customHeight="1" x14ac:dyDescent="0.2"/>
    <row r="35046" ht="13.5" customHeight="1" x14ac:dyDescent="0.2"/>
    <row r="35047" ht="13.5" customHeight="1" x14ac:dyDescent="0.2"/>
    <row r="35048" ht="13.5" customHeight="1" x14ac:dyDescent="0.2"/>
    <row r="35049" ht="13.5" customHeight="1" x14ac:dyDescent="0.2"/>
    <row r="35050" ht="13.5" customHeight="1" x14ac:dyDescent="0.2"/>
    <row r="35051" ht="13.5" customHeight="1" x14ac:dyDescent="0.2"/>
    <row r="35052" ht="13.5" customHeight="1" x14ac:dyDescent="0.2"/>
    <row r="35053" ht="13.5" customHeight="1" x14ac:dyDescent="0.2"/>
    <row r="35054" ht="13.5" customHeight="1" x14ac:dyDescent="0.2"/>
    <row r="35055" ht="13.5" customHeight="1" x14ac:dyDescent="0.2"/>
    <row r="35056" ht="13.5" customHeight="1" x14ac:dyDescent="0.2"/>
    <row r="35057" ht="13.5" customHeight="1" x14ac:dyDescent="0.2"/>
    <row r="35058" ht="13.5" customHeight="1" x14ac:dyDescent="0.2"/>
    <row r="35059" ht="13.5" customHeight="1" x14ac:dyDescent="0.2"/>
    <row r="35060" ht="13.5" customHeight="1" x14ac:dyDescent="0.2"/>
    <row r="35061" ht="13.5" customHeight="1" x14ac:dyDescent="0.2"/>
    <row r="35062" ht="13.5" customHeight="1" x14ac:dyDescent="0.2"/>
    <row r="35063" ht="13.5" customHeight="1" x14ac:dyDescent="0.2"/>
    <row r="35064" ht="13.5" customHeight="1" x14ac:dyDescent="0.2"/>
    <row r="35065" ht="13.5" customHeight="1" x14ac:dyDescent="0.2"/>
    <row r="35066" ht="13.5" customHeight="1" x14ac:dyDescent="0.2"/>
    <row r="35067" ht="13.5" customHeight="1" x14ac:dyDescent="0.2"/>
    <row r="35068" ht="13.5" customHeight="1" x14ac:dyDescent="0.2"/>
    <row r="35069" ht="13.5" customHeight="1" x14ac:dyDescent="0.2"/>
    <row r="35070" ht="13.5" customHeight="1" x14ac:dyDescent="0.2"/>
    <row r="35071" ht="13.5" customHeight="1" x14ac:dyDescent="0.2"/>
    <row r="35072" ht="13.5" customHeight="1" x14ac:dyDescent="0.2"/>
    <row r="35073" ht="13.5" customHeight="1" x14ac:dyDescent="0.2"/>
    <row r="35074" ht="13.5" customHeight="1" x14ac:dyDescent="0.2"/>
    <row r="35075" ht="13.5" customHeight="1" x14ac:dyDescent="0.2"/>
    <row r="35076" ht="13.5" customHeight="1" x14ac:dyDescent="0.2"/>
    <row r="35077" ht="13.5" customHeight="1" x14ac:dyDescent="0.2"/>
    <row r="35078" ht="13.5" customHeight="1" x14ac:dyDescent="0.2"/>
    <row r="35079" ht="13.5" customHeight="1" x14ac:dyDescent="0.2"/>
    <row r="35080" ht="13.5" customHeight="1" x14ac:dyDescent="0.2"/>
    <row r="35081" ht="13.5" customHeight="1" x14ac:dyDescent="0.2"/>
    <row r="35082" ht="13.5" customHeight="1" x14ac:dyDescent="0.2"/>
    <row r="35083" ht="13.5" customHeight="1" x14ac:dyDescent="0.2"/>
    <row r="35084" ht="13.5" customHeight="1" x14ac:dyDescent="0.2"/>
    <row r="35085" ht="13.5" customHeight="1" x14ac:dyDescent="0.2"/>
    <row r="35086" ht="13.5" customHeight="1" x14ac:dyDescent="0.2"/>
    <row r="35087" ht="13.5" customHeight="1" x14ac:dyDescent="0.2"/>
    <row r="35088" ht="13.5" customHeight="1" x14ac:dyDescent="0.2"/>
    <row r="35089" ht="13.5" customHeight="1" x14ac:dyDescent="0.2"/>
    <row r="35090" ht="13.5" customHeight="1" x14ac:dyDescent="0.2"/>
    <row r="35091" ht="13.5" customHeight="1" x14ac:dyDescent="0.2"/>
    <row r="35092" ht="13.5" customHeight="1" x14ac:dyDescent="0.2"/>
    <row r="35093" ht="13.5" customHeight="1" x14ac:dyDescent="0.2"/>
    <row r="35094" ht="13.5" customHeight="1" x14ac:dyDescent="0.2"/>
    <row r="35095" ht="13.5" customHeight="1" x14ac:dyDescent="0.2"/>
    <row r="35096" ht="13.5" customHeight="1" x14ac:dyDescent="0.2"/>
    <row r="35097" ht="13.5" customHeight="1" x14ac:dyDescent="0.2"/>
    <row r="35098" ht="13.5" customHeight="1" x14ac:dyDescent="0.2"/>
    <row r="35099" ht="13.5" customHeight="1" x14ac:dyDescent="0.2"/>
    <row r="35100" ht="13.5" customHeight="1" x14ac:dyDescent="0.2"/>
    <row r="35101" ht="13.5" customHeight="1" x14ac:dyDescent="0.2"/>
    <row r="35102" ht="13.5" customHeight="1" x14ac:dyDescent="0.2"/>
    <row r="35103" ht="13.5" customHeight="1" x14ac:dyDescent="0.2"/>
    <row r="35104" ht="13.5" customHeight="1" x14ac:dyDescent="0.2"/>
    <row r="35105" ht="13.5" customHeight="1" x14ac:dyDescent="0.2"/>
    <row r="35106" ht="13.5" customHeight="1" x14ac:dyDescent="0.2"/>
    <row r="35107" ht="13.5" customHeight="1" x14ac:dyDescent="0.2"/>
    <row r="35108" ht="13.5" customHeight="1" x14ac:dyDescent="0.2"/>
    <row r="35109" ht="13.5" customHeight="1" x14ac:dyDescent="0.2"/>
    <row r="35110" ht="13.5" customHeight="1" x14ac:dyDescent="0.2"/>
    <row r="35111" ht="13.5" customHeight="1" x14ac:dyDescent="0.2"/>
    <row r="35112" ht="13.5" customHeight="1" x14ac:dyDescent="0.2"/>
    <row r="35113" ht="13.5" customHeight="1" x14ac:dyDescent="0.2"/>
    <row r="35114" ht="13.5" customHeight="1" x14ac:dyDescent="0.2"/>
    <row r="35115" ht="13.5" customHeight="1" x14ac:dyDescent="0.2"/>
    <row r="35116" ht="13.5" customHeight="1" x14ac:dyDescent="0.2"/>
    <row r="35117" ht="13.5" customHeight="1" x14ac:dyDescent="0.2"/>
    <row r="35118" ht="13.5" customHeight="1" x14ac:dyDescent="0.2"/>
    <row r="35119" ht="13.5" customHeight="1" x14ac:dyDescent="0.2"/>
    <row r="35120" ht="13.5" customHeight="1" x14ac:dyDescent="0.2"/>
    <row r="35121" ht="13.5" customHeight="1" x14ac:dyDescent="0.2"/>
    <row r="35122" ht="13.5" customHeight="1" x14ac:dyDescent="0.2"/>
    <row r="35123" ht="13.5" customHeight="1" x14ac:dyDescent="0.2"/>
    <row r="35124" ht="13.5" customHeight="1" x14ac:dyDescent="0.2"/>
    <row r="35125" ht="13.5" customHeight="1" x14ac:dyDescent="0.2"/>
    <row r="35126" ht="13.5" customHeight="1" x14ac:dyDescent="0.2"/>
    <row r="35127" ht="13.5" customHeight="1" x14ac:dyDescent="0.2"/>
    <row r="35128" ht="13.5" customHeight="1" x14ac:dyDescent="0.2"/>
    <row r="35129" ht="13.5" customHeight="1" x14ac:dyDescent="0.2"/>
    <row r="35130" ht="13.5" customHeight="1" x14ac:dyDescent="0.2"/>
    <row r="35131" ht="13.5" customHeight="1" x14ac:dyDescent="0.2"/>
    <row r="35132" ht="13.5" customHeight="1" x14ac:dyDescent="0.2"/>
    <row r="35133" ht="13.5" customHeight="1" x14ac:dyDescent="0.2"/>
    <row r="35134" ht="13.5" customHeight="1" x14ac:dyDescent="0.2"/>
    <row r="35135" ht="13.5" customHeight="1" x14ac:dyDescent="0.2"/>
    <row r="35136" ht="13.5" customHeight="1" x14ac:dyDescent="0.2"/>
    <row r="35137" ht="13.5" customHeight="1" x14ac:dyDescent="0.2"/>
    <row r="35138" ht="13.5" customHeight="1" x14ac:dyDescent="0.2"/>
    <row r="35139" ht="13.5" customHeight="1" x14ac:dyDescent="0.2"/>
    <row r="35140" ht="13.5" customHeight="1" x14ac:dyDescent="0.2"/>
    <row r="35141" ht="13.5" customHeight="1" x14ac:dyDescent="0.2"/>
    <row r="35142" ht="13.5" customHeight="1" x14ac:dyDescent="0.2"/>
    <row r="35143" ht="13.5" customHeight="1" x14ac:dyDescent="0.2"/>
    <row r="35144" ht="13.5" customHeight="1" x14ac:dyDescent="0.2"/>
    <row r="35145" ht="13.5" customHeight="1" x14ac:dyDescent="0.2"/>
    <row r="35146" ht="13.5" customHeight="1" x14ac:dyDescent="0.2"/>
    <row r="35147" ht="13.5" customHeight="1" x14ac:dyDescent="0.2"/>
    <row r="35148" ht="13.5" customHeight="1" x14ac:dyDescent="0.2"/>
    <row r="35149" ht="13.5" customHeight="1" x14ac:dyDescent="0.2"/>
    <row r="35150" ht="13.5" customHeight="1" x14ac:dyDescent="0.2"/>
    <row r="35151" ht="13.5" customHeight="1" x14ac:dyDescent="0.2"/>
    <row r="35152" ht="13.5" customHeight="1" x14ac:dyDescent="0.2"/>
    <row r="35153" ht="13.5" customHeight="1" x14ac:dyDescent="0.2"/>
    <row r="35154" ht="13.5" customHeight="1" x14ac:dyDescent="0.2"/>
    <row r="35155" ht="13.5" customHeight="1" x14ac:dyDescent="0.2"/>
    <row r="35156" ht="13.5" customHeight="1" x14ac:dyDescent="0.2"/>
    <row r="35157" ht="13.5" customHeight="1" x14ac:dyDescent="0.2"/>
    <row r="35158" ht="13.5" customHeight="1" x14ac:dyDescent="0.2"/>
    <row r="35159" ht="13.5" customHeight="1" x14ac:dyDescent="0.2"/>
    <row r="35160" ht="13.5" customHeight="1" x14ac:dyDescent="0.2"/>
    <row r="35161" ht="13.5" customHeight="1" x14ac:dyDescent="0.2"/>
    <row r="35162" ht="13.5" customHeight="1" x14ac:dyDescent="0.2"/>
    <row r="35163" ht="13.5" customHeight="1" x14ac:dyDescent="0.2"/>
    <row r="35164" ht="13.5" customHeight="1" x14ac:dyDescent="0.2"/>
    <row r="35165" ht="13.5" customHeight="1" x14ac:dyDescent="0.2"/>
    <row r="35166" ht="13.5" customHeight="1" x14ac:dyDescent="0.2"/>
    <row r="35167" ht="13.5" customHeight="1" x14ac:dyDescent="0.2"/>
    <row r="35168" ht="13.5" customHeight="1" x14ac:dyDescent="0.2"/>
    <row r="35169" ht="13.5" customHeight="1" x14ac:dyDescent="0.2"/>
    <row r="35170" ht="13.5" customHeight="1" x14ac:dyDescent="0.2"/>
    <row r="35171" ht="13.5" customHeight="1" x14ac:dyDescent="0.2"/>
    <row r="35172" ht="13.5" customHeight="1" x14ac:dyDescent="0.2"/>
    <row r="35173" ht="13.5" customHeight="1" x14ac:dyDescent="0.2"/>
    <row r="35174" ht="13.5" customHeight="1" x14ac:dyDescent="0.2"/>
    <row r="35175" ht="13.5" customHeight="1" x14ac:dyDescent="0.2"/>
    <row r="35176" ht="13.5" customHeight="1" x14ac:dyDescent="0.2"/>
    <row r="35177" ht="13.5" customHeight="1" x14ac:dyDescent="0.2"/>
    <row r="35178" ht="13.5" customHeight="1" x14ac:dyDescent="0.2"/>
    <row r="35179" ht="13.5" customHeight="1" x14ac:dyDescent="0.2"/>
    <row r="35180" ht="13.5" customHeight="1" x14ac:dyDescent="0.2"/>
    <row r="35181" ht="13.5" customHeight="1" x14ac:dyDescent="0.2"/>
    <row r="35182" ht="13.5" customHeight="1" x14ac:dyDescent="0.2"/>
    <row r="35183" ht="13.5" customHeight="1" x14ac:dyDescent="0.2"/>
    <row r="35184" ht="13.5" customHeight="1" x14ac:dyDescent="0.2"/>
    <row r="35185" ht="13.5" customHeight="1" x14ac:dyDescent="0.2"/>
    <row r="35186" ht="13.5" customHeight="1" x14ac:dyDescent="0.2"/>
    <row r="35187" ht="13.5" customHeight="1" x14ac:dyDescent="0.2"/>
    <row r="35188" ht="13.5" customHeight="1" x14ac:dyDescent="0.2"/>
    <row r="35189" ht="13.5" customHeight="1" x14ac:dyDescent="0.2"/>
    <row r="35190" ht="13.5" customHeight="1" x14ac:dyDescent="0.2"/>
    <row r="35191" ht="13.5" customHeight="1" x14ac:dyDescent="0.2"/>
    <row r="35192" ht="13.5" customHeight="1" x14ac:dyDescent="0.2"/>
    <row r="35193" ht="13.5" customHeight="1" x14ac:dyDescent="0.2"/>
    <row r="35194" ht="13.5" customHeight="1" x14ac:dyDescent="0.2"/>
    <row r="35195" ht="13.5" customHeight="1" x14ac:dyDescent="0.2"/>
    <row r="35196" ht="13.5" customHeight="1" x14ac:dyDescent="0.2"/>
    <row r="35197" ht="13.5" customHeight="1" x14ac:dyDescent="0.2"/>
    <row r="35198" ht="13.5" customHeight="1" x14ac:dyDescent="0.2"/>
    <row r="35199" ht="13.5" customHeight="1" x14ac:dyDescent="0.2"/>
    <row r="35200" ht="13.5" customHeight="1" x14ac:dyDescent="0.2"/>
    <row r="35201" ht="13.5" customHeight="1" x14ac:dyDescent="0.2"/>
    <row r="35202" ht="13.5" customHeight="1" x14ac:dyDescent="0.2"/>
    <row r="35203" ht="13.5" customHeight="1" x14ac:dyDescent="0.2"/>
    <row r="35204" ht="13.5" customHeight="1" x14ac:dyDescent="0.2"/>
    <row r="35205" ht="13.5" customHeight="1" x14ac:dyDescent="0.2"/>
    <row r="35206" ht="13.5" customHeight="1" x14ac:dyDescent="0.2"/>
    <row r="35207" ht="13.5" customHeight="1" x14ac:dyDescent="0.2"/>
    <row r="35208" ht="13.5" customHeight="1" x14ac:dyDescent="0.2"/>
    <row r="35209" ht="13.5" customHeight="1" x14ac:dyDescent="0.2"/>
    <row r="35210" ht="13.5" customHeight="1" x14ac:dyDescent="0.2"/>
    <row r="35211" ht="13.5" customHeight="1" x14ac:dyDescent="0.2"/>
    <row r="35212" ht="13.5" customHeight="1" x14ac:dyDescent="0.2"/>
    <row r="35213" ht="13.5" customHeight="1" x14ac:dyDescent="0.2"/>
    <row r="35214" ht="13.5" customHeight="1" x14ac:dyDescent="0.2"/>
    <row r="35215" ht="13.5" customHeight="1" x14ac:dyDescent="0.2"/>
    <row r="35216" ht="13.5" customHeight="1" x14ac:dyDescent="0.2"/>
    <row r="35217" ht="13.5" customHeight="1" x14ac:dyDescent="0.2"/>
    <row r="35218" ht="13.5" customHeight="1" x14ac:dyDescent="0.2"/>
    <row r="35219" ht="13.5" customHeight="1" x14ac:dyDescent="0.2"/>
    <row r="35220" ht="13.5" customHeight="1" x14ac:dyDescent="0.2"/>
    <row r="35221" ht="13.5" customHeight="1" x14ac:dyDescent="0.2"/>
    <row r="35222" ht="13.5" customHeight="1" x14ac:dyDescent="0.2"/>
    <row r="35223" ht="13.5" customHeight="1" x14ac:dyDescent="0.2"/>
    <row r="35224" ht="13.5" customHeight="1" x14ac:dyDescent="0.2"/>
    <row r="35225" ht="13.5" customHeight="1" x14ac:dyDescent="0.2"/>
    <row r="35226" ht="13.5" customHeight="1" x14ac:dyDescent="0.2"/>
    <row r="35227" ht="13.5" customHeight="1" x14ac:dyDescent="0.2"/>
    <row r="35228" ht="13.5" customHeight="1" x14ac:dyDescent="0.2"/>
    <row r="35229" ht="13.5" customHeight="1" x14ac:dyDescent="0.2"/>
    <row r="35230" ht="13.5" customHeight="1" x14ac:dyDescent="0.2"/>
    <row r="35231" ht="13.5" customHeight="1" x14ac:dyDescent="0.2"/>
    <row r="35232" ht="13.5" customHeight="1" x14ac:dyDescent="0.2"/>
    <row r="35233" ht="13.5" customHeight="1" x14ac:dyDescent="0.2"/>
    <row r="35234" ht="13.5" customHeight="1" x14ac:dyDescent="0.2"/>
    <row r="35235" ht="13.5" customHeight="1" x14ac:dyDescent="0.2"/>
    <row r="35236" ht="13.5" customHeight="1" x14ac:dyDescent="0.2"/>
    <row r="35237" ht="13.5" customHeight="1" x14ac:dyDescent="0.2"/>
    <row r="35238" ht="13.5" customHeight="1" x14ac:dyDescent="0.2"/>
    <row r="35239" ht="13.5" customHeight="1" x14ac:dyDescent="0.2"/>
    <row r="35240" ht="13.5" customHeight="1" x14ac:dyDescent="0.2"/>
    <row r="35241" ht="13.5" customHeight="1" x14ac:dyDescent="0.2"/>
    <row r="35242" ht="13.5" customHeight="1" x14ac:dyDescent="0.2"/>
    <row r="35243" ht="13.5" customHeight="1" x14ac:dyDescent="0.2"/>
    <row r="35244" ht="13.5" customHeight="1" x14ac:dyDescent="0.2"/>
    <row r="35245" ht="13.5" customHeight="1" x14ac:dyDescent="0.2"/>
    <row r="35246" ht="13.5" customHeight="1" x14ac:dyDescent="0.2"/>
    <row r="35247" ht="13.5" customHeight="1" x14ac:dyDescent="0.2"/>
    <row r="35248" ht="13.5" customHeight="1" x14ac:dyDescent="0.2"/>
    <row r="35249" ht="13.5" customHeight="1" x14ac:dyDescent="0.2"/>
    <row r="35250" ht="13.5" customHeight="1" x14ac:dyDescent="0.2"/>
    <row r="35251" ht="13.5" customHeight="1" x14ac:dyDescent="0.2"/>
    <row r="35252" ht="13.5" customHeight="1" x14ac:dyDescent="0.2"/>
    <row r="35253" ht="13.5" customHeight="1" x14ac:dyDescent="0.2"/>
    <row r="35254" ht="13.5" customHeight="1" x14ac:dyDescent="0.2"/>
    <row r="35255" ht="13.5" customHeight="1" x14ac:dyDescent="0.2"/>
    <row r="35256" ht="13.5" customHeight="1" x14ac:dyDescent="0.2"/>
    <row r="35257" ht="13.5" customHeight="1" x14ac:dyDescent="0.2"/>
    <row r="35258" ht="13.5" customHeight="1" x14ac:dyDescent="0.2"/>
    <row r="35259" ht="13.5" customHeight="1" x14ac:dyDescent="0.2"/>
    <row r="35260" ht="13.5" customHeight="1" x14ac:dyDescent="0.2"/>
    <row r="35261" ht="13.5" customHeight="1" x14ac:dyDescent="0.2"/>
    <row r="35262" ht="13.5" customHeight="1" x14ac:dyDescent="0.2"/>
    <row r="35263" ht="13.5" customHeight="1" x14ac:dyDescent="0.2"/>
    <row r="35264" ht="13.5" customHeight="1" x14ac:dyDescent="0.2"/>
    <row r="35265" ht="13.5" customHeight="1" x14ac:dyDescent="0.2"/>
    <row r="35266" ht="13.5" customHeight="1" x14ac:dyDescent="0.2"/>
    <row r="35267" ht="13.5" customHeight="1" x14ac:dyDescent="0.2"/>
    <row r="35268" ht="13.5" customHeight="1" x14ac:dyDescent="0.2"/>
    <row r="35269" ht="13.5" customHeight="1" x14ac:dyDescent="0.2"/>
    <row r="35270" ht="13.5" customHeight="1" x14ac:dyDescent="0.2"/>
    <row r="35271" ht="13.5" customHeight="1" x14ac:dyDescent="0.2"/>
    <row r="35272" ht="13.5" customHeight="1" x14ac:dyDescent="0.2"/>
    <row r="35273" ht="13.5" customHeight="1" x14ac:dyDescent="0.2"/>
    <row r="35274" ht="13.5" customHeight="1" x14ac:dyDescent="0.2"/>
    <row r="35275" ht="13.5" customHeight="1" x14ac:dyDescent="0.2"/>
    <row r="35276" ht="13.5" customHeight="1" x14ac:dyDescent="0.2"/>
    <row r="35277" ht="13.5" customHeight="1" x14ac:dyDescent="0.2"/>
    <row r="35278" ht="13.5" customHeight="1" x14ac:dyDescent="0.2"/>
    <row r="35279" ht="13.5" customHeight="1" x14ac:dyDescent="0.2"/>
    <row r="35280" ht="13.5" customHeight="1" x14ac:dyDescent="0.2"/>
    <row r="35281" ht="13.5" customHeight="1" x14ac:dyDescent="0.2"/>
    <row r="35282" ht="13.5" customHeight="1" x14ac:dyDescent="0.2"/>
    <row r="35283" ht="13.5" customHeight="1" x14ac:dyDescent="0.2"/>
    <row r="35284" ht="13.5" customHeight="1" x14ac:dyDescent="0.2"/>
    <row r="35285" ht="13.5" customHeight="1" x14ac:dyDescent="0.2"/>
    <row r="35286" ht="13.5" customHeight="1" x14ac:dyDescent="0.2"/>
    <row r="35287" ht="13.5" customHeight="1" x14ac:dyDescent="0.2"/>
    <row r="35288" ht="13.5" customHeight="1" x14ac:dyDescent="0.2"/>
    <row r="35289" ht="13.5" customHeight="1" x14ac:dyDescent="0.2"/>
    <row r="35290" ht="13.5" customHeight="1" x14ac:dyDescent="0.2"/>
    <row r="35291" ht="13.5" customHeight="1" x14ac:dyDescent="0.2"/>
    <row r="35292" ht="13.5" customHeight="1" x14ac:dyDescent="0.2"/>
    <row r="35293" ht="13.5" customHeight="1" x14ac:dyDescent="0.2"/>
    <row r="35294" ht="13.5" customHeight="1" x14ac:dyDescent="0.2"/>
    <row r="35295" ht="13.5" customHeight="1" x14ac:dyDescent="0.2"/>
    <row r="35296" ht="13.5" customHeight="1" x14ac:dyDescent="0.2"/>
    <row r="35297" ht="13.5" customHeight="1" x14ac:dyDescent="0.2"/>
    <row r="35298" ht="13.5" customHeight="1" x14ac:dyDescent="0.2"/>
    <row r="35299" ht="13.5" customHeight="1" x14ac:dyDescent="0.2"/>
    <row r="35300" ht="13.5" customHeight="1" x14ac:dyDescent="0.2"/>
    <row r="35301" ht="13.5" customHeight="1" x14ac:dyDescent="0.2"/>
    <row r="35302" ht="13.5" customHeight="1" x14ac:dyDescent="0.2"/>
    <row r="35303" ht="13.5" customHeight="1" x14ac:dyDescent="0.2"/>
    <row r="35304" ht="13.5" customHeight="1" x14ac:dyDescent="0.2"/>
    <row r="35305" ht="13.5" customHeight="1" x14ac:dyDescent="0.2"/>
    <row r="35306" ht="13.5" customHeight="1" x14ac:dyDescent="0.2"/>
    <row r="35307" ht="13.5" customHeight="1" x14ac:dyDescent="0.2"/>
    <row r="35308" ht="13.5" customHeight="1" x14ac:dyDescent="0.2"/>
    <row r="35309" ht="13.5" customHeight="1" x14ac:dyDescent="0.2"/>
    <row r="35310" ht="13.5" customHeight="1" x14ac:dyDescent="0.2"/>
    <row r="35311" ht="13.5" customHeight="1" x14ac:dyDescent="0.2"/>
    <row r="35312" ht="13.5" customHeight="1" x14ac:dyDescent="0.2"/>
    <row r="35313" ht="13.5" customHeight="1" x14ac:dyDescent="0.2"/>
    <row r="35314" ht="13.5" customHeight="1" x14ac:dyDescent="0.2"/>
    <row r="35315" ht="13.5" customHeight="1" x14ac:dyDescent="0.2"/>
    <row r="35316" ht="13.5" customHeight="1" x14ac:dyDescent="0.2"/>
    <row r="35317" ht="13.5" customHeight="1" x14ac:dyDescent="0.2"/>
    <row r="35318" ht="13.5" customHeight="1" x14ac:dyDescent="0.2"/>
    <row r="35319" ht="13.5" customHeight="1" x14ac:dyDescent="0.2"/>
    <row r="35320" ht="13.5" customHeight="1" x14ac:dyDescent="0.2"/>
    <row r="35321" ht="13.5" customHeight="1" x14ac:dyDescent="0.2"/>
    <row r="35322" ht="13.5" customHeight="1" x14ac:dyDescent="0.2"/>
    <row r="35323" ht="13.5" customHeight="1" x14ac:dyDescent="0.2"/>
    <row r="35324" ht="13.5" customHeight="1" x14ac:dyDescent="0.2"/>
    <row r="35325" ht="13.5" customHeight="1" x14ac:dyDescent="0.2"/>
    <row r="35326" ht="13.5" customHeight="1" x14ac:dyDescent="0.2"/>
    <row r="35327" ht="13.5" customHeight="1" x14ac:dyDescent="0.2"/>
    <row r="35328" ht="13.5" customHeight="1" x14ac:dyDescent="0.2"/>
    <row r="35329" ht="13.5" customHeight="1" x14ac:dyDescent="0.2"/>
    <row r="35330" ht="13.5" customHeight="1" x14ac:dyDescent="0.2"/>
    <row r="35331" ht="13.5" customHeight="1" x14ac:dyDescent="0.2"/>
    <row r="35332" ht="13.5" customHeight="1" x14ac:dyDescent="0.2"/>
    <row r="35333" ht="13.5" customHeight="1" x14ac:dyDescent="0.2"/>
    <row r="35334" ht="13.5" customHeight="1" x14ac:dyDescent="0.2"/>
    <row r="35335" ht="13.5" customHeight="1" x14ac:dyDescent="0.2"/>
    <row r="35336" ht="13.5" customHeight="1" x14ac:dyDescent="0.2"/>
    <row r="35337" ht="13.5" customHeight="1" x14ac:dyDescent="0.2"/>
    <row r="35338" ht="13.5" customHeight="1" x14ac:dyDescent="0.2"/>
    <row r="35339" ht="13.5" customHeight="1" x14ac:dyDescent="0.2"/>
    <row r="35340" ht="13.5" customHeight="1" x14ac:dyDescent="0.2"/>
    <row r="35341" ht="13.5" customHeight="1" x14ac:dyDescent="0.2"/>
    <row r="35342" ht="13.5" customHeight="1" x14ac:dyDescent="0.2"/>
    <row r="35343" ht="13.5" customHeight="1" x14ac:dyDescent="0.2"/>
    <row r="35344" ht="13.5" customHeight="1" x14ac:dyDescent="0.2"/>
    <row r="35345" ht="13.5" customHeight="1" x14ac:dyDescent="0.2"/>
    <row r="35346" ht="13.5" customHeight="1" x14ac:dyDescent="0.2"/>
    <row r="35347" ht="13.5" customHeight="1" x14ac:dyDescent="0.2"/>
    <row r="35348" ht="13.5" customHeight="1" x14ac:dyDescent="0.2"/>
    <row r="35349" ht="13.5" customHeight="1" x14ac:dyDescent="0.2"/>
    <row r="35350" ht="13.5" customHeight="1" x14ac:dyDescent="0.2"/>
    <row r="35351" ht="13.5" customHeight="1" x14ac:dyDescent="0.2"/>
    <row r="35352" ht="13.5" customHeight="1" x14ac:dyDescent="0.2"/>
    <row r="35353" ht="13.5" customHeight="1" x14ac:dyDescent="0.2"/>
    <row r="35354" ht="13.5" customHeight="1" x14ac:dyDescent="0.2"/>
    <row r="35355" ht="13.5" customHeight="1" x14ac:dyDescent="0.2"/>
    <row r="35356" ht="13.5" customHeight="1" x14ac:dyDescent="0.2"/>
    <row r="35357" ht="13.5" customHeight="1" x14ac:dyDescent="0.2"/>
    <row r="35358" ht="13.5" customHeight="1" x14ac:dyDescent="0.2"/>
    <row r="35359" ht="13.5" customHeight="1" x14ac:dyDescent="0.2"/>
    <row r="35360" ht="13.5" customHeight="1" x14ac:dyDescent="0.2"/>
    <row r="35361" ht="13.5" customHeight="1" x14ac:dyDescent="0.2"/>
    <row r="35362" ht="13.5" customHeight="1" x14ac:dyDescent="0.2"/>
    <row r="35363" ht="13.5" customHeight="1" x14ac:dyDescent="0.2"/>
    <row r="35364" ht="13.5" customHeight="1" x14ac:dyDescent="0.2"/>
    <row r="35365" ht="13.5" customHeight="1" x14ac:dyDescent="0.2"/>
    <row r="35366" ht="13.5" customHeight="1" x14ac:dyDescent="0.2"/>
    <row r="35367" ht="13.5" customHeight="1" x14ac:dyDescent="0.2"/>
    <row r="35368" ht="13.5" customHeight="1" x14ac:dyDescent="0.2"/>
    <row r="35369" ht="13.5" customHeight="1" x14ac:dyDescent="0.2"/>
    <row r="35370" ht="13.5" customHeight="1" x14ac:dyDescent="0.2"/>
    <row r="35371" ht="13.5" customHeight="1" x14ac:dyDescent="0.2"/>
    <row r="35372" ht="13.5" customHeight="1" x14ac:dyDescent="0.2"/>
    <row r="35373" ht="13.5" customHeight="1" x14ac:dyDescent="0.2"/>
    <row r="35374" ht="13.5" customHeight="1" x14ac:dyDescent="0.2"/>
    <row r="35375" ht="13.5" customHeight="1" x14ac:dyDescent="0.2"/>
    <row r="35376" ht="13.5" customHeight="1" x14ac:dyDescent="0.2"/>
    <row r="35377" ht="13.5" customHeight="1" x14ac:dyDescent="0.2"/>
    <row r="35378" ht="13.5" customHeight="1" x14ac:dyDescent="0.2"/>
    <row r="35379" ht="13.5" customHeight="1" x14ac:dyDescent="0.2"/>
    <row r="35380" ht="13.5" customHeight="1" x14ac:dyDescent="0.2"/>
    <row r="35381" ht="13.5" customHeight="1" x14ac:dyDescent="0.2"/>
    <row r="35382" ht="13.5" customHeight="1" x14ac:dyDescent="0.2"/>
    <row r="35383" ht="13.5" customHeight="1" x14ac:dyDescent="0.2"/>
    <row r="35384" ht="13.5" customHeight="1" x14ac:dyDescent="0.2"/>
    <row r="35385" ht="13.5" customHeight="1" x14ac:dyDescent="0.2"/>
    <row r="35386" ht="13.5" customHeight="1" x14ac:dyDescent="0.2"/>
    <row r="35387" ht="13.5" customHeight="1" x14ac:dyDescent="0.2"/>
    <row r="35388" ht="13.5" customHeight="1" x14ac:dyDescent="0.2"/>
    <row r="35389" ht="13.5" customHeight="1" x14ac:dyDescent="0.2"/>
    <row r="35390" ht="13.5" customHeight="1" x14ac:dyDescent="0.2"/>
    <row r="35391" ht="13.5" customHeight="1" x14ac:dyDescent="0.2"/>
    <row r="35392" ht="13.5" customHeight="1" x14ac:dyDescent="0.2"/>
    <row r="35393" ht="13.5" customHeight="1" x14ac:dyDescent="0.2"/>
    <row r="35394" ht="13.5" customHeight="1" x14ac:dyDescent="0.2"/>
    <row r="35395" ht="13.5" customHeight="1" x14ac:dyDescent="0.2"/>
    <row r="35396" ht="13.5" customHeight="1" x14ac:dyDescent="0.2"/>
    <row r="35397" ht="13.5" customHeight="1" x14ac:dyDescent="0.2"/>
    <row r="35398" ht="13.5" customHeight="1" x14ac:dyDescent="0.2"/>
    <row r="35399" ht="13.5" customHeight="1" x14ac:dyDescent="0.2"/>
    <row r="35400" ht="13.5" customHeight="1" x14ac:dyDescent="0.2"/>
    <row r="35401" ht="13.5" customHeight="1" x14ac:dyDescent="0.2"/>
    <row r="35402" ht="13.5" customHeight="1" x14ac:dyDescent="0.2"/>
    <row r="35403" ht="13.5" customHeight="1" x14ac:dyDescent="0.2"/>
    <row r="35404" ht="13.5" customHeight="1" x14ac:dyDescent="0.2"/>
    <row r="35405" ht="13.5" customHeight="1" x14ac:dyDescent="0.2"/>
    <row r="35406" ht="13.5" customHeight="1" x14ac:dyDescent="0.2"/>
    <row r="35407" ht="13.5" customHeight="1" x14ac:dyDescent="0.2"/>
    <row r="35408" ht="13.5" customHeight="1" x14ac:dyDescent="0.2"/>
    <row r="35409" ht="13.5" customHeight="1" x14ac:dyDescent="0.2"/>
    <row r="35410" ht="13.5" customHeight="1" x14ac:dyDescent="0.2"/>
    <row r="35411" ht="13.5" customHeight="1" x14ac:dyDescent="0.2"/>
    <row r="35412" ht="13.5" customHeight="1" x14ac:dyDescent="0.2"/>
    <row r="35413" ht="13.5" customHeight="1" x14ac:dyDescent="0.2"/>
    <row r="35414" ht="13.5" customHeight="1" x14ac:dyDescent="0.2"/>
    <row r="35415" ht="13.5" customHeight="1" x14ac:dyDescent="0.2"/>
    <row r="35416" ht="13.5" customHeight="1" x14ac:dyDescent="0.2"/>
    <row r="35417" ht="13.5" customHeight="1" x14ac:dyDescent="0.2"/>
    <row r="35418" ht="13.5" customHeight="1" x14ac:dyDescent="0.2"/>
    <row r="35419" ht="13.5" customHeight="1" x14ac:dyDescent="0.2"/>
    <row r="35420" ht="13.5" customHeight="1" x14ac:dyDescent="0.2"/>
    <row r="35421" ht="13.5" customHeight="1" x14ac:dyDescent="0.2"/>
    <row r="35422" ht="13.5" customHeight="1" x14ac:dyDescent="0.2"/>
    <row r="35423" ht="13.5" customHeight="1" x14ac:dyDescent="0.2"/>
    <row r="35424" ht="13.5" customHeight="1" x14ac:dyDescent="0.2"/>
    <row r="35425" ht="13.5" customHeight="1" x14ac:dyDescent="0.2"/>
    <row r="35426" ht="13.5" customHeight="1" x14ac:dyDescent="0.2"/>
    <row r="35427" ht="13.5" customHeight="1" x14ac:dyDescent="0.2"/>
    <row r="35428" ht="13.5" customHeight="1" x14ac:dyDescent="0.2"/>
    <row r="35429" ht="13.5" customHeight="1" x14ac:dyDescent="0.2"/>
    <row r="35430" ht="13.5" customHeight="1" x14ac:dyDescent="0.2"/>
    <row r="35431" ht="13.5" customHeight="1" x14ac:dyDescent="0.2"/>
    <row r="35432" ht="13.5" customHeight="1" x14ac:dyDescent="0.2"/>
    <row r="35433" ht="13.5" customHeight="1" x14ac:dyDescent="0.2"/>
    <row r="35434" ht="13.5" customHeight="1" x14ac:dyDescent="0.2"/>
    <row r="35435" ht="13.5" customHeight="1" x14ac:dyDescent="0.2"/>
    <row r="35436" ht="13.5" customHeight="1" x14ac:dyDescent="0.2"/>
    <row r="35437" ht="13.5" customHeight="1" x14ac:dyDescent="0.2"/>
    <row r="35438" ht="13.5" customHeight="1" x14ac:dyDescent="0.2"/>
    <row r="35439" ht="13.5" customHeight="1" x14ac:dyDescent="0.2"/>
    <row r="35440" ht="13.5" customHeight="1" x14ac:dyDescent="0.2"/>
    <row r="35441" ht="13.5" customHeight="1" x14ac:dyDescent="0.2"/>
    <row r="35442" ht="13.5" customHeight="1" x14ac:dyDescent="0.2"/>
    <row r="35443" ht="13.5" customHeight="1" x14ac:dyDescent="0.2"/>
    <row r="35444" ht="13.5" customHeight="1" x14ac:dyDescent="0.2"/>
    <row r="35445" ht="13.5" customHeight="1" x14ac:dyDescent="0.2"/>
    <row r="35446" ht="13.5" customHeight="1" x14ac:dyDescent="0.2"/>
    <row r="35447" ht="13.5" customHeight="1" x14ac:dyDescent="0.2"/>
    <row r="35448" ht="13.5" customHeight="1" x14ac:dyDescent="0.2"/>
    <row r="35449" ht="13.5" customHeight="1" x14ac:dyDescent="0.2"/>
    <row r="35450" ht="13.5" customHeight="1" x14ac:dyDescent="0.2"/>
    <row r="35451" ht="13.5" customHeight="1" x14ac:dyDescent="0.2"/>
    <row r="35452" ht="13.5" customHeight="1" x14ac:dyDescent="0.2"/>
    <row r="35453" ht="13.5" customHeight="1" x14ac:dyDescent="0.2"/>
    <row r="35454" ht="13.5" customHeight="1" x14ac:dyDescent="0.2"/>
    <row r="35455" ht="13.5" customHeight="1" x14ac:dyDescent="0.2"/>
    <row r="35456" ht="13.5" customHeight="1" x14ac:dyDescent="0.2"/>
    <row r="35457" ht="13.5" customHeight="1" x14ac:dyDescent="0.2"/>
    <row r="35458" ht="13.5" customHeight="1" x14ac:dyDescent="0.2"/>
    <row r="35459" ht="13.5" customHeight="1" x14ac:dyDescent="0.2"/>
    <row r="35460" ht="13.5" customHeight="1" x14ac:dyDescent="0.2"/>
    <row r="35461" ht="13.5" customHeight="1" x14ac:dyDescent="0.2"/>
    <row r="35462" ht="13.5" customHeight="1" x14ac:dyDescent="0.2"/>
    <row r="35463" ht="13.5" customHeight="1" x14ac:dyDescent="0.2"/>
    <row r="35464" ht="13.5" customHeight="1" x14ac:dyDescent="0.2"/>
    <row r="35465" ht="13.5" customHeight="1" x14ac:dyDescent="0.2"/>
    <row r="35466" ht="13.5" customHeight="1" x14ac:dyDescent="0.2"/>
    <row r="35467" ht="13.5" customHeight="1" x14ac:dyDescent="0.2"/>
    <row r="35468" ht="13.5" customHeight="1" x14ac:dyDescent="0.2"/>
    <row r="35469" ht="13.5" customHeight="1" x14ac:dyDescent="0.2"/>
    <row r="35470" ht="13.5" customHeight="1" x14ac:dyDescent="0.2"/>
    <row r="35471" ht="13.5" customHeight="1" x14ac:dyDescent="0.2"/>
    <row r="35472" ht="13.5" customHeight="1" x14ac:dyDescent="0.2"/>
    <row r="35473" ht="13.5" customHeight="1" x14ac:dyDescent="0.2"/>
    <row r="35474" ht="13.5" customHeight="1" x14ac:dyDescent="0.2"/>
    <row r="35475" ht="13.5" customHeight="1" x14ac:dyDescent="0.2"/>
    <row r="35476" ht="13.5" customHeight="1" x14ac:dyDescent="0.2"/>
    <row r="35477" ht="13.5" customHeight="1" x14ac:dyDescent="0.2"/>
    <row r="35478" ht="13.5" customHeight="1" x14ac:dyDescent="0.2"/>
    <row r="35479" ht="13.5" customHeight="1" x14ac:dyDescent="0.2"/>
    <row r="35480" ht="13.5" customHeight="1" x14ac:dyDescent="0.2"/>
    <row r="35481" ht="13.5" customHeight="1" x14ac:dyDescent="0.2"/>
    <row r="35482" ht="13.5" customHeight="1" x14ac:dyDescent="0.2"/>
    <row r="35483" ht="13.5" customHeight="1" x14ac:dyDescent="0.2"/>
    <row r="35484" ht="13.5" customHeight="1" x14ac:dyDescent="0.2"/>
    <row r="35485" ht="13.5" customHeight="1" x14ac:dyDescent="0.2"/>
    <row r="35486" ht="13.5" customHeight="1" x14ac:dyDescent="0.2"/>
    <row r="35487" ht="13.5" customHeight="1" x14ac:dyDescent="0.2"/>
    <row r="35488" ht="13.5" customHeight="1" x14ac:dyDescent="0.2"/>
    <row r="35489" ht="13.5" customHeight="1" x14ac:dyDescent="0.2"/>
    <row r="35490" ht="13.5" customHeight="1" x14ac:dyDescent="0.2"/>
    <row r="35491" ht="13.5" customHeight="1" x14ac:dyDescent="0.2"/>
    <row r="35492" ht="13.5" customHeight="1" x14ac:dyDescent="0.2"/>
    <row r="35493" ht="13.5" customHeight="1" x14ac:dyDescent="0.2"/>
    <row r="35494" ht="13.5" customHeight="1" x14ac:dyDescent="0.2"/>
    <row r="35495" ht="13.5" customHeight="1" x14ac:dyDescent="0.2"/>
    <row r="35496" ht="13.5" customHeight="1" x14ac:dyDescent="0.2"/>
    <row r="35497" ht="13.5" customHeight="1" x14ac:dyDescent="0.2"/>
    <row r="35498" ht="13.5" customHeight="1" x14ac:dyDescent="0.2"/>
    <row r="35499" ht="13.5" customHeight="1" x14ac:dyDescent="0.2"/>
    <row r="35500" ht="13.5" customHeight="1" x14ac:dyDescent="0.2"/>
    <row r="35501" ht="13.5" customHeight="1" x14ac:dyDescent="0.2"/>
    <row r="35502" ht="13.5" customHeight="1" x14ac:dyDescent="0.2"/>
    <row r="35503" ht="13.5" customHeight="1" x14ac:dyDescent="0.2"/>
    <row r="35504" ht="13.5" customHeight="1" x14ac:dyDescent="0.2"/>
    <row r="35505" ht="13.5" customHeight="1" x14ac:dyDescent="0.2"/>
    <row r="35506" ht="13.5" customHeight="1" x14ac:dyDescent="0.2"/>
    <row r="35507" ht="13.5" customHeight="1" x14ac:dyDescent="0.2"/>
    <row r="35508" ht="13.5" customHeight="1" x14ac:dyDescent="0.2"/>
    <row r="35509" ht="13.5" customHeight="1" x14ac:dyDescent="0.2"/>
    <row r="35510" ht="13.5" customHeight="1" x14ac:dyDescent="0.2"/>
    <row r="35511" ht="13.5" customHeight="1" x14ac:dyDescent="0.2"/>
    <row r="35512" ht="13.5" customHeight="1" x14ac:dyDescent="0.2"/>
    <row r="35513" ht="13.5" customHeight="1" x14ac:dyDescent="0.2"/>
    <row r="35514" ht="13.5" customHeight="1" x14ac:dyDescent="0.2"/>
    <row r="35515" ht="13.5" customHeight="1" x14ac:dyDescent="0.2"/>
    <row r="35516" ht="13.5" customHeight="1" x14ac:dyDescent="0.2"/>
    <row r="35517" ht="13.5" customHeight="1" x14ac:dyDescent="0.2"/>
    <row r="35518" ht="13.5" customHeight="1" x14ac:dyDescent="0.2"/>
    <row r="35519" ht="13.5" customHeight="1" x14ac:dyDescent="0.2"/>
    <row r="35520" ht="13.5" customHeight="1" x14ac:dyDescent="0.2"/>
    <row r="35521" ht="13.5" customHeight="1" x14ac:dyDescent="0.2"/>
    <row r="35522" ht="13.5" customHeight="1" x14ac:dyDescent="0.2"/>
    <row r="35523" ht="13.5" customHeight="1" x14ac:dyDescent="0.2"/>
    <row r="35524" ht="13.5" customHeight="1" x14ac:dyDescent="0.2"/>
    <row r="35525" ht="13.5" customHeight="1" x14ac:dyDescent="0.2"/>
    <row r="35526" ht="13.5" customHeight="1" x14ac:dyDescent="0.2"/>
    <row r="35527" ht="13.5" customHeight="1" x14ac:dyDescent="0.2"/>
    <row r="35528" ht="13.5" customHeight="1" x14ac:dyDescent="0.2"/>
    <row r="35529" ht="13.5" customHeight="1" x14ac:dyDescent="0.2"/>
    <row r="35530" ht="13.5" customHeight="1" x14ac:dyDescent="0.2"/>
    <row r="35531" ht="13.5" customHeight="1" x14ac:dyDescent="0.2"/>
    <row r="35532" ht="13.5" customHeight="1" x14ac:dyDescent="0.2"/>
    <row r="35533" ht="13.5" customHeight="1" x14ac:dyDescent="0.2"/>
    <row r="35534" ht="13.5" customHeight="1" x14ac:dyDescent="0.2"/>
    <row r="35535" ht="13.5" customHeight="1" x14ac:dyDescent="0.2"/>
    <row r="35536" ht="13.5" customHeight="1" x14ac:dyDescent="0.2"/>
    <row r="35537" ht="13.5" customHeight="1" x14ac:dyDescent="0.2"/>
    <row r="35538" ht="13.5" customHeight="1" x14ac:dyDescent="0.2"/>
    <row r="35539" ht="13.5" customHeight="1" x14ac:dyDescent="0.2"/>
    <row r="35540" ht="13.5" customHeight="1" x14ac:dyDescent="0.2"/>
    <row r="35541" ht="13.5" customHeight="1" x14ac:dyDescent="0.2"/>
    <row r="35542" ht="13.5" customHeight="1" x14ac:dyDescent="0.2"/>
    <row r="35543" ht="13.5" customHeight="1" x14ac:dyDescent="0.2"/>
    <row r="35544" ht="13.5" customHeight="1" x14ac:dyDescent="0.2"/>
    <row r="35545" ht="13.5" customHeight="1" x14ac:dyDescent="0.2"/>
    <row r="35546" ht="13.5" customHeight="1" x14ac:dyDescent="0.2"/>
    <row r="35547" ht="13.5" customHeight="1" x14ac:dyDescent="0.2"/>
    <row r="35548" ht="13.5" customHeight="1" x14ac:dyDescent="0.2"/>
    <row r="35549" ht="13.5" customHeight="1" x14ac:dyDescent="0.2"/>
    <row r="35550" ht="13.5" customHeight="1" x14ac:dyDescent="0.2"/>
    <row r="35551" ht="13.5" customHeight="1" x14ac:dyDescent="0.2"/>
    <row r="35552" ht="13.5" customHeight="1" x14ac:dyDescent="0.2"/>
    <row r="35553" ht="13.5" customHeight="1" x14ac:dyDescent="0.2"/>
    <row r="35554" ht="13.5" customHeight="1" x14ac:dyDescent="0.2"/>
    <row r="35555" ht="13.5" customHeight="1" x14ac:dyDescent="0.2"/>
    <row r="35556" ht="13.5" customHeight="1" x14ac:dyDescent="0.2"/>
    <row r="35557" ht="13.5" customHeight="1" x14ac:dyDescent="0.2"/>
    <row r="35558" ht="13.5" customHeight="1" x14ac:dyDescent="0.2"/>
    <row r="35559" ht="13.5" customHeight="1" x14ac:dyDescent="0.2"/>
    <row r="35560" ht="13.5" customHeight="1" x14ac:dyDescent="0.2"/>
    <row r="35561" ht="13.5" customHeight="1" x14ac:dyDescent="0.2"/>
    <row r="35562" ht="13.5" customHeight="1" x14ac:dyDescent="0.2"/>
    <row r="35563" ht="13.5" customHeight="1" x14ac:dyDescent="0.2"/>
    <row r="35564" ht="13.5" customHeight="1" x14ac:dyDescent="0.2"/>
    <row r="35565" ht="13.5" customHeight="1" x14ac:dyDescent="0.2"/>
    <row r="35566" ht="13.5" customHeight="1" x14ac:dyDescent="0.2"/>
    <row r="35567" ht="13.5" customHeight="1" x14ac:dyDescent="0.2"/>
    <row r="35568" ht="13.5" customHeight="1" x14ac:dyDescent="0.2"/>
    <row r="35569" ht="13.5" customHeight="1" x14ac:dyDescent="0.2"/>
    <row r="35570" ht="13.5" customHeight="1" x14ac:dyDescent="0.2"/>
    <row r="35571" ht="13.5" customHeight="1" x14ac:dyDescent="0.2"/>
    <row r="35572" ht="13.5" customHeight="1" x14ac:dyDescent="0.2"/>
    <row r="35573" ht="13.5" customHeight="1" x14ac:dyDescent="0.2"/>
    <row r="35574" ht="13.5" customHeight="1" x14ac:dyDescent="0.2"/>
    <row r="35575" ht="13.5" customHeight="1" x14ac:dyDescent="0.2"/>
    <row r="35576" ht="13.5" customHeight="1" x14ac:dyDescent="0.2"/>
    <row r="35577" ht="13.5" customHeight="1" x14ac:dyDescent="0.2"/>
    <row r="35578" ht="13.5" customHeight="1" x14ac:dyDescent="0.2"/>
    <row r="35579" ht="13.5" customHeight="1" x14ac:dyDescent="0.2"/>
    <row r="35580" ht="13.5" customHeight="1" x14ac:dyDescent="0.2"/>
    <row r="35581" ht="13.5" customHeight="1" x14ac:dyDescent="0.2"/>
    <row r="35582" ht="13.5" customHeight="1" x14ac:dyDescent="0.2"/>
    <row r="35583" ht="13.5" customHeight="1" x14ac:dyDescent="0.2"/>
    <row r="35584" ht="13.5" customHeight="1" x14ac:dyDescent="0.2"/>
    <row r="35585" ht="13.5" customHeight="1" x14ac:dyDescent="0.2"/>
    <row r="35586" ht="13.5" customHeight="1" x14ac:dyDescent="0.2"/>
    <row r="35587" ht="13.5" customHeight="1" x14ac:dyDescent="0.2"/>
    <row r="35588" ht="13.5" customHeight="1" x14ac:dyDescent="0.2"/>
    <row r="35589" ht="13.5" customHeight="1" x14ac:dyDescent="0.2"/>
    <row r="35590" ht="13.5" customHeight="1" x14ac:dyDescent="0.2"/>
    <row r="35591" ht="13.5" customHeight="1" x14ac:dyDescent="0.2"/>
    <row r="35592" ht="13.5" customHeight="1" x14ac:dyDescent="0.2"/>
    <row r="35593" ht="13.5" customHeight="1" x14ac:dyDescent="0.2"/>
    <row r="35594" ht="13.5" customHeight="1" x14ac:dyDescent="0.2"/>
    <row r="35595" ht="13.5" customHeight="1" x14ac:dyDescent="0.2"/>
    <row r="35596" ht="13.5" customHeight="1" x14ac:dyDescent="0.2"/>
    <row r="35597" ht="13.5" customHeight="1" x14ac:dyDescent="0.2"/>
    <row r="35598" ht="13.5" customHeight="1" x14ac:dyDescent="0.2"/>
    <row r="35599" ht="13.5" customHeight="1" x14ac:dyDescent="0.2"/>
    <row r="35600" ht="13.5" customHeight="1" x14ac:dyDescent="0.2"/>
    <row r="35601" ht="13.5" customHeight="1" x14ac:dyDescent="0.2"/>
    <row r="35602" ht="13.5" customHeight="1" x14ac:dyDescent="0.2"/>
    <row r="35603" ht="13.5" customHeight="1" x14ac:dyDescent="0.2"/>
    <row r="35604" ht="13.5" customHeight="1" x14ac:dyDescent="0.2"/>
    <row r="35605" ht="13.5" customHeight="1" x14ac:dyDescent="0.2"/>
    <row r="35606" ht="13.5" customHeight="1" x14ac:dyDescent="0.2"/>
    <row r="35607" ht="13.5" customHeight="1" x14ac:dyDescent="0.2"/>
    <row r="35608" ht="13.5" customHeight="1" x14ac:dyDescent="0.2"/>
    <row r="35609" ht="13.5" customHeight="1" x14ac:dyDescent="0.2"/>
    <row r="35610" ht="13.5" customHeight="1" x14ac:dyDescent="0.2"/>
    <row r="35611" ht="13.5" customHeight="1" x14ac:dyDescent="0.2"/>
    <row r="35612" ht="13.5" customHeight="1" x14ac:dyDescent="0.2"/>
    <row r="35613" ht="13.5" customHeight="1" x14ac:dyDescent="0.2"/>
    <row r="35614" ht="13.5" customHeight="1" x14ac:dyDescent="0.2"/>
    <row r="35615" ht="13.5" customHeight="1" x14ac:dyDescent="0.2"/>
    <row r="35616" ht="13.5" customHeight="1" x14ac:dyDescent="0.2"/>
    <row r="35617" ht="13.5" customHeight="1" x14ac:dyDescent="0.2"/>
    <row r="35618" ht="13.5" customHeight="1" x14ac:dyDescent="0.2"/>
    <row r="35619" ht="13.5" customHeight="1" x14ac:dyDescent="0.2"/>
    <row r="35620" ht="13.5" customHeight="1" x14ac:dyDescent="0.2"/>
    <row r="35621" ht="13.5" customHeight="1" x14ac:dyDescent="0.2"/>
    <row r="35622" ht="13.5" customHeight="1" x14ac:dyDescent="0.2"/>
    <row r="35623" ht="13.5" customHeight="1" x14ac:dyDescent="0.2"/>
    <row r="35624" ht="13.5" customHeight="1" x14ac:dyDescent="0.2"/>
    <row r="35625" ht="13.5" customHeight="1" x14ac:dyDescent="0.2"/>
    <row r="35626" ht="13.5" customHeight="1" x14ac:dyDescent="0.2"/>
    <row r="35627" ht="13.5" customHeight="1" x14ac:dyDescent="0.2"/>
    <row r="35628" ht="13.5" customHeight="1" x14ac:dyDescent="0.2"/>
    <row r="35629" ht="13.5" customHeight="1" x14ac:dyDescent="0.2"/>
    <row r="35630" ht="13.5" customHeight="1" x14ac:dyDescent="0.2"/>
    <row r="35631" ht="13.5" customHeight="1" x14ac:dyDescent="0.2"/>
    <row r="35632" ht="13.5" customHeight="1" x14ac:dyDescent="0.2"/>
    <row r="35633" ht="13.5" customHeight="1" x14ac:dyDescent="0.2"/>
    <row r="35634" ht="13.5" customHeight="1" x14ac:dyDescent="0.2"/>
    <row r="35635" ht="13.5" customHeight="1" x14ac:dyDescent="0.2"/>
    <row r="35636" ht="13.5" customHeight="1" x14ac:dyDescent="0.2"/>
    <row r="35637" ht="13.5" customHeight="1" x14ac:dyDescent="0.2"/>
    <row r="35638" ht="13.5" customHeight="1" x14ac:dyDescent="0.2"/>
    <row r="35639" ht="13.5" customHeight="1" x14ac:dyDescent="0.2"/>
    <row r="35640" ht="13.5" customHeight="1" x14ac:dyDescent="0.2"/>
    <row r="35641" ht="13.5" customHeight="1" x14ac:dyDescent="0.2"/>
    <row r="35642" ht="13.5" customHeight="1" x14ac:dyDescent="0.2"/>
    <row r="35643" ht="13.5" customHeight="1" x14ac:dyDescent="0.2"/>
    <row r="35644" ht="13.5" customHeight="1" x14ac:dyDescent="0.2"/>
    <row r="35645" ht="13.5" customHeight="1" x14ac:dyDescent="0.2"/>
    <row r="35646" ht="13.5" customHeight="1" x14ac:dyDescent="0.2"/>
    <row r="35647" ht="13.5" customHeight="1" x14ac:dyDescent="0.2"/>
    <row r="35648" ht="13.5" customHeight="1" x14ac:dyDescent="0.2"/>
    <row r="35649" ht="13.5" customHeight="1" x14ac:dyDescent="0.2"/>
    <row r="35650" ht="13.5" customHeight="1" x14ac:dyDescent="0.2"/>
    <row r="35651" ht="13.5" customHeight="1" x14ac:dyDescent="0.2"/>
    <row r="35652" ht="13.5" customHeight="1" x14ac:dyDescent="0.2"/>
    <row r="35653" ht="13.5" customHeight="1" x14ac:dyDescent="0.2"/>
    <row r="35654" ht="13.5" customHeight="1" x14ac:dyDescent="0.2"/>
    <row r="35655" ht="13.5" customHeight="1" x14ac:dyDescent="0.2"/>
    <row r="35656" ht="13.5" customHeight="1" x14ac:dyDescent="0.2"/>
    <row r="35657" ht="13.5" customHeight="1" x14ac:dyDescent="0.2"/>
    <row r="35658" ht="13.5" customHeight="1" x14ac:dyDescent="0.2"/>
    <row r="35659" ht="13.5" customHeight="1" x14ac:dyDescent="0.2"/>
    <row r="35660" ht="13.5" customHeight="1" x14ac:dyDescent="0.2"/>
    <row r="35661" ht="13.5" customHeight="1" x14ac:dyDescent="0.2"/>
    <row r="35662" ht="13.5" customHeight="1" x14ac:dyDescent="0.2"/>
    <row r="35663" ht="13.5" customHeight="1" x14ac:dyDescent="0.2"/>
    <row r="35664" ht="13.5" customHeight="1" x14ac:dyDescent="0.2"/>
    <row r="35665" ht="13.5" customHeight="1" x14ac:dyDescent="0.2"/>
    <row r="35666" ht="13.5" customHeight="1" x14ac:dyDescent="0.2"/>
    <row r="35667" ht="13.5" customHeight="1" x14ac:dyDescent="0.2"/>
    <row r="35668" ht="13.5" customHeight="1" x14ac:dyDescent="0.2"/>
    <row r="35669" ht="13.5" customHeight="1" x14ac:dyDescent="0.2"/>
    <row r="35670" ht="13.5" customHeight="1" x14ac:dyDescent="0.2"/>
    <row r="35671" ht="13.5" customHeight="1" x14ac:dyDescent="0.2"/>
    <row r="35672" ht="13.5" customHeight="1" x14ac:dyDescent="0.2"/>
    <row r="35673" ht="13.5" customHeight="1" x14ac:dyDescent="0.2"/>
    <row r="35674" ht="13.5" customHeight="1" x14ac:dyDescent="0.2"/>
    <row r="35675" ht="13.5" customHeight="1" x14ac:dyDescent="0.2"/>
    <row r="35676" ht="13.5" customHeight="1" x14ac:dyDescent="0.2"/>
    <row r="35677" ht="13.5" customHeight="1" x14ac:dyDescent="0.2"/>
    <row r="35678" ht="13.5" customHeight="1" x14ac:dyDescent="0.2"/>
    <row r="35679" ht="13.5" customHeight="1" x14ac:dyDescent="0.2"/>
    <row r="35680" ht="13.5" customHeight="1" x14ac:dyDescent="0.2"/>
    <row r="35681" ht="13.5" customHeight="1" x14ac:dyDescent="0.2"/>
    <row r="35682" ht="13.5" customHeight="1" x14ac:dyDescent="0.2"/>
    <row r="35683" ht="13.5" customHeight="1" x14ac:dyDescent="0.2"/>
    <row r="35684" ht="13.5" customHeight="1" x14ac:dyDescent="0.2"/>
    <row r="35685" ht="13.5" customHeight="1" x14ac:dyDescent="0.2"/>
    <row r="35686" ht="13.5" customHeight="1" x14ac:dyDescent="0.2"/>
    <row r="35687" ht="13.5" customHeight="1" x14ac:dyDescent="0.2"/>
    <row r="35688" ht="13.5" customHeight="1" x14ac:dyDescent="0.2"/>
    <row r="35689" ht="13.5" customHeight="1" x14ac:dyDescent="0.2"/>
    <row r="35690" ht="13.5" customHeight="1" x14ac:dyDescent="0.2"/>
    <row r="35691" ht="13.5" customHeight="1" x14ac:dyDescent="0.2"/>
    <row r="35692" ht="13.5" customHeight="1" x14ac:dyDescent="0.2"/>
    <row r="35693" ht="13.5" customHeight="1" x14ac:dyDescent="0.2"/>
    <row r="35694" ht="13.5" customHeight="1" x14ac:dyDescent="0.2"/>
    <row r="35695" ht="13.5" customHeight="1" x14ac:dyDescent="0.2"/>
    <row r="35696" ht="13.5" customHeight="1" x14ac:dyDescent="0.2"/>
    <row r="35697" ht="13.5" customHeight="1" x14ac:dyDescent="0.2"/>
    <row r="35698" ht="13.5" customHeight="1" x14ac:dyDescent="0.2"/>
    <row r="35699" ht="13.5" customHeight="1" x14ac:dyDescent="0.2"/>
    <row r="35700" ht="13.5" customHeight="1" x14ac:dyDescent="0.2"/>
    <row r="35701" ht="13.5" customHeight="1" x14ac:dyDescent="0.2"/>
    <row r="35702" ht="13.5" customHeight="1" x14ac:dyDescent="0.2"/>
    <row r="35703" ht="13.5" customHeight="1" x14ac:dyDescent="0.2"/>
    <row r="35704" ht="13.5" customHeight="1" x14ac:dyDescent="0.2"/>
    <row r="35705" ht="13.5" customHeight="1" x14ac:dyDescent="0.2"/>
    <row r="35706" ht="13.5" customHeight="1" x14ac:dyDescent="0.2"/>
    <row r="35707" ht="13.5" customHeight="1" x14ac:dyDescent="0.2"/>
    <row r="35708" ht="13.5" customHeight="1" x14ac:dyDescent="0.2"/>
    <row r="35709" ht="13.5" customHeight="1" x14ac:dyDescent="0.2"/>
    <row r="35710" ht="13.5" customHeight="1" x14ac:dyDescent="0.2"/>
    <row r="35711" ht="13.5" customHeight="1" x14ac:dyDescent="0.2"/>
    <row r="35712" ht="13.5" customHeight="1" x14ac:dyDescent="0.2"/>
    <row r="35713" ht="13.5" customHeight="1" x14ac:dyDescent="0.2"/>
    <row r="35714" ht="13.5" customHeight="1" x14ac:dyDescent="0.2"/>
    <row r="35715" ht="13.5" customHeight="1" x14ac:dyDescent="0.2"/>
    <row r="35716" ht="13.5" customHeight="1" x14ac:dyDescent="0.2"/>
    <row r="35717" ht="13.5" customHeight="1" x14ac:dyDescent="0.2"/>
    <row r="35718" ht="13.5" customHeight="1" x14ac:dyDescent="0.2"/>
    <row r="35719" ht="13.5" customHeight="1" x14ac:dyDescent="0.2"/>
    <row r="35720" ht="13.5" customHeight="1" x14ac:dyDescent="0.2"/>
    <row r="35721" ht="13.5" customHeight="1" x14ac:dyDescent="0.2"/>
    <row r="35722" ht="13.5" customHeight="1" x14ac:dyDescent="0.2"/>
    <row r="35723" ht="13.5" customHeight="1" x14ac:dyDescent="0.2"/>
    <row r="35724" ht="13.5" customHeight="1" x14ac:dyDescent="0.2"/>
    <row r="35725" ht="13.5" customHeight="1" x14ac:dyDescent="0.2"/>
    <row r="35726" ht="13.5" customHeight="1" x14ac:dyDescent="0.2"/>
    <row r="35727" ht="13.5" customHeight="1" x14ac:dyDescent="0.2"/>
    <row r="35728" ht="13.5" customHeight="1" x14ac:dyDescent="0.2"/>
    <row r="35729" ht="13.5" customHeight="1" x14ac:dyDescent="0.2"/>
    <row r="35730" ht="13.5" customHeight="1" x14ac:dyDescent="0.2"/>
    <row r="35731" ht="13.5" customHeight="1" x14ac:dyDescent="0.2"/>
    <row r="35732" ht="13.5" customHeight="1" x14ac:dyDescent="0.2"/>
    <row r="35733" ht="13.5" customHeight="1" x14ac:dyDescent="0.2"/>
    <row r="35734" ht="13.5" customHeight="1" x14ac:dyDescent="0.2"/>
    <row r="35735" ht="13.5" customHeight="1" x14ac:dyDescent="0.2"/>
    <row r="35736" ht="13.5" customHeight="1" x14ac:dyDescent="0.2"/>
    <row r="35737" ht="13.5" customHeight="1" x14ac:dyDescent="0.2"/>
    <row r="35738" ht="13.5" customHeight="1" x14ac:dyDescent="0.2"/>
    <row r="35739" ht="13.5" customHeight="1" x14ac:dyDescent="0.2"/>
    <row r="35740" ht="13.5" customHeight="1" x14ac:dyDescent="0.2"/>
    <row r="35741" ht="13.5" customHeight="1" x14ac:dyDescent="0.2"/>
    <row r="35742" ht="13.5" customHeight="1" x14ac:dyDescent="0.2"/>
    <row r="35743" ht="13.5" customHeight="1" x14ac:dyDescent="0.2"/>
    <row r="35744" ht="13.5" customHeight="1" x14ac:dyDescent="0.2"/>
    <row r="35745" ht="13.5" customHeight="1" x14ac:dyDescent="0.2"/>
    <row r="35746" ht="13.5" customHeight="1" x14ac:dyDescent="0.2"/>
    <row r="35747" ht="13.5" customHeight="1" x14ac:dyDescent="0.2"/>
    <row r="35748" ht="13.5" customHeight="1" x14ac:dyDescent="0.2"/>
    <row r="35749" ht="13.5" customHeight="1" x14ac:dyDescent="0.2"/>
    <row r="35750" ht="13.5" customHeight="1" x14ac:dyDescent="0.2"/>
    <row r="35751" ht="13.5" customHeight="1" x14ac:dyDescent="0.2"/>
    <row r="35752" ht="13.5" customHeight="1" x14ac:dyDescent="0.2"/>
    <row r="35753" ht="13.5" customHeight="1" x14ac:dyDescent="0.2"/>
    <row r="35754" ht="13.5" customHeight="1" x14ac:dyDescent="0.2"/>
    <row r="35755" ht="13.5" customHeight="1" x14ac:dyDescent="0.2"/>
    <row r="35756" ht="13.5" customHeight="1" x14ac:dyDescent="0.2"/>
    <row r="35757" ht="13.5" customHeight="1" x14ac:dyDescent="0.2"/>
    <row r="35758" ht="13.5" customHeight="1" x14ac:dyDescent="0.2"/>
    <row r="35759" ht="13.5" customHeight="1" x14ac:dyDescent="0.2"/>
    <row r="35760" ht="13.5" customHeight="1" x14ac:dyDescent="0.2"/>
    <row r="35761" ht="13.5" customHeight="1" x14ac:dyDescent="0.2"/>
    <row r="35762" ht="13.5" customHeight="1" x14ac:dyDescent="0.2"/>
    <row r="35763" ht="13.5" customHeight="1" x14ac:dyDescent="0.2"/>
    <row r="35764" ht="13.5" customHeight="1" x14ac:dyDescent="0.2"/>
    <row r="35765" ht="13.5" customHeight="1" x14ac:dyDescent="0.2"/>
    <row r="35766" ht="13.5" customHeight="1" x14ac:dyDescent="0.2"/>
    <row r="35767" ht="13.5" customHeight="1" x14ac:dyDescent="0.2"/>
    <row r="35768" ht="13.5" customHeight="1" x14ac:dyDescent="0.2"/>
    <row r="35769" ht="13.5" customHeight="1" x14ac:dyDescent="0.2"/>
    <row r="35770" ht="13.5" customHeight="1" x14ac:dyDescent="0.2"/>
    <row r="35771" ht="13.5" customHeight="1" x14ac:dyDescent="0.2"/>
    <row r="35772" ht="13.5" customHeight="1" x14ac:dyDescent="0.2"/>
    <row r="35773" ht="13.5" customHeight="1" x14ac:dyDescent="0.2"/>
    <row r="35774" ht="13.5" customHeight="1" x14ac:dyDescent="0.2"/>
    <row r="35775" ht="13.5" customHeight="1" x14ac:dyDescent="0.2"/>
    <row r="35776" ht="13.5" customHeight="1" x14ac:dyDescent="0.2"/>
    <row r="35777" ht="13.5" customHeight="1" x14ac:dyDescent="0.2"/>
    <row r="35778" ht="13.5" customHeight="1" x14ac:dyDescent="0.2"/>
    <row r="35779" ht="13.5" customHeight="1" x14ac:dyDescent="0.2"/>
    <row r="35780" ht="13.5" customHeight="1" x14ac:dyDescent="0.2"/>
    <row r="35781" ht="13.5" customHeight="1" x14ac:dyDescent="0.2"/>
    <row r="35782" ht="13.5" customHeight="1" x14ac:dyDescent="0.2"/>
    <row r="35783" ht="13.5" customHeight="1" x14ac:dyDescent="0.2"/>
    <row r="35784" ht="13.5" customHeight="1" x14ac:dyDescent="0.2"/>
    <row r="35785" ht="13.5" customHeight="1" x14ac:dyDescent="0.2"/>
    <row r="35786" ht="13.5" customHeight="1" x14ac:dyDescent="0.2"/>
    <row r="35787" ht="13.5" customHeight="1" x14ac:dyDescent="0.2"/>
    <row r="35788" ht="13.5" customHeight="1" x14ac:dyDescent="0.2"/>
    <row r="35789" ht="13.5" customHeight="1" x14ac:dyDescent="0.2"/>
    <row r="35790" ht="13.5" customHeight="1" x14ac:dyDescent="0.2"/>
    <row r="35791" ht="13.5" customHeight="1" x14ac:dyDescent="0.2"/>
    <row r="35792" ht="13.5" customHeight="1" x14ac:dyDescent="0.2"/>
    <row r="35793" ht="13.5" customHeight="1" x14ac:dyDescent="0.2"/>
    <row r="35794" ht="13.5" customHeight="1" x14ac:dyDescent="0.2"/>
    <row r="35795" ht="13.5" customHeight="1" x14ac:dyDescent="0.2"/>
    <row r="35796" ht="13.5" customHeight="1" x14ac:dyDescent="0.2"/>
    <row r="35797" ht="13.5" customHeight="1" x14ac:dyDescent="0.2"/>
    <row r="35798" ht="13.5" customHeight="1" x14ac:dyDescent="0.2"/>
    <row r="35799" ht="13.5" customHeight="1" x14ac:dyDescent="0.2"/>
    <row r="35800" ht="13.5" customHeight="1" x14ac:dyDescent="0.2"/>
    <row r="35801" ht="13.5" customHeight="1" x14ac:dyDescent="0.2"/>
    <row r="35802" ht="13.5" customHeight="1" x14ac:dyDescent="0.2"/>
    <row r="35803" ht="13.5" customHeight="1" x14ac:dyDescent="0.2"/>
    <row r="35804" ht="13.5" customHeight="1" x14ac:dyDescent="0.2"/>
    <row r="35805" ht="13.5" customHeight="1" x14ac:dyDescent="0.2"/>
    <row r="35806" ht="13.5" customHeight="1" x14ac:dyDescent="0.2"/>
    <row r="35807" ht="13.5" customHeight="1" x14ac:dyDescent="0.2"/>
    <row r="35808" ht="13.5" customHeight="1" x14ac:dyDescent="0.2"/>
    <row r="35809" ht="13.5" customHeight="1" x14ac:dyDescent="0.2"/>
    <row r="35810" ht="13.5" customHeight="1" x14ac:dyDescent="0.2"/>
    <row r="35811" ht="13.5" customHeight="1" x14ac:dyDescent="0.2"/>
    <row r="35812" ht="13.5" customHeight="1" x14ac:dyDescent="0.2"/>
    <row r="35813" ht="13.5" customHeight="1" x14ac:dyDescent="0.2"/>
    <row r="35814" ht="13.5" customHeight="1" x14ac:dyDescent="0.2"/>
    <row r="35815" ht="13.5" customHeight="1" x14ac:dyDescent="0.2"/>
    <row r="35816" ht="13.5" customHeight="1" x14ac:dyDescent="0.2"/>
    <row r="35817" ht="13.5" customHeight="1" x14ac:dyDescent="0.2"/>
    <row r="35818" ht="13.5" customHeight="1" x14ac:dyDescent="0.2"/>
    <row r="35819" ht="13.5" customHeight="1" x14ac:dyDescent="0.2"/>
    <row r="35820" ht="13.5" customHeight="1" x14ac:dyDescent="0.2"/>
    <row r="35821" ht="13.5" customHeight="1" x14ac:dyDescent="0.2"/>
    <row r="35822" ht="13.5" customHeight="1" x14ac:dyDescent="0.2"/>
    <row r="35823" ht="13.5" customHeight="1" x14ac:dyDescent="0.2"/>
    <row r="35824" ht="13.5" customHeight="1" x14ac:dyDescent="0.2"/>
    <row r="35825" ht="13.5" customHeight="1" x14ac:dyDescent="0.2"/>
    <row r="35826" ht="13.5" customHeight="1" x14ac:dyDescent="0.2"/>
    <row r="35827" ht="13.5" customHeight="1" x14ac:dyDescent="0.2"/>
    <row r="35828" ht="13.5" customHeight="1" x14ac:dyDescent="0.2"/>
    <row r="35829" ht="13.5" customHeight="1" x14ac:dyDescent="0.2"/>
    <row r="35830" ht="13.5" customHeight="1" x14ac:dyDescent="0.2"/>
    <row r="35831" ht="13.5" customHeight="1" x14ac:dyDescent="0.2"/>
    <row r="35832" ht="13.5" customHeight="1" x14ac:dyDescent="0.2"/>
    <row r="35833" ht="13.5" customHeight="1" x14ac:dyDescent="0.2"/>
    <row r="35834" ht="13.5" customHeight="1" x14ac:dyDescent="0.2"/>
    <row r="35835" ht="13.5" customHeight="1" x14ac:dyDescent="0.2"/>
    <row r="35836" ht="13.5" customHeight="1" x14ac:dyDescent="0.2"/>
    <row r="35837" ht="13.5" customHeight="1" x14ac:dyDescent="0.2"/>
    <row r="35838" ht="13.5" customHeight="1" x14ac:dyDescent="0.2"/>
    <row r="35839" ht="13.5" customHeight="1" x14ac:dyDescent="0.2"/>
    <row r="35840" ht="13.5" customHeight="1" x14ac:dyDescent="0.2"/>
    <row r="35841" ht="13.5" customHeight="1" x14ac:dyDescent="0.2"/>
    <row r="35842" ht="13.5" customHeight="1" x14ac:dyDescent="0.2"/>
    <row r="35843" ht="13.5" customHeight="1" x14ac:dyDescent="0.2"/>
    <row r="35844" ht="13.5" customHeight="1" x14ac:dyDescent="0.2"/>
    <row r="35845" ht="13.5" customHeight="1" x14ac:dyDescent="0.2"/>
    <row r="35846" ht="13.5" customHeight="1" x14ac:dyDescent="0.2"/>
    <row r="35847" ht="13.5" customHeight="1" x14ac:dyDescent="0.2"/>
    <row r="35848" ht="13.5" customHeight="1" x14ac:dyDescent="0.2"/>
    <row r="35849" ht="13.5" customHeight="1" x14ac:dyDescent="0.2"/>
    <row r="35850" ht="13.5" customHeight="1" x14ac:dyDescent="0.2"/>
    <row r="35851" ht="13.5" customHeight="1" x14ac:dyDescent="0.2"/>
    <row r="35852" ht="13.5" customHeight="1" x14ac:dyDescent="0.2"/>
    <row r="35853" ht="13.5" customHeight="1" x14ac:dyDescent="0.2"/>
    <row r="35854" ht="13.5" customHeight="1" x14ac:dyDescent="0.2"/>
    <row r="35855" ht="13.5" customHeight="1" x14ac:dyDescent="0.2"/>
    <row r="35856" ht="13.5" customHeight="1" x14ac:dyDescent="0.2"/>
    <row r="35857" ht="13.5" customHeight="1" x14ac:dyDescent="0.2"/>
    <row r="35858" ht="13.5" customHeight="1" x14ac:dyDescent="0.2"/>
    <row r="35859" ht="13.5" customHeight="1" x14ac:dyDescent="0.2"/>
    <row r="35860" ht="13.5" customHeight="1" x14ac:dyDescent="0.2"/>
    <row r="35861" ht="13.5" customHeight="1" x14ac:dyDescent="0.2"/>
    <row r="35862" ht="13.5" customHeight="1" x14ac:dyDescent="0.2"/>
    <row r="35863" ht="13.5" customHeight="1" x14ac:dyDescent="0.2"/>
    <row r="35864" ht="13.5" customHeight="1" x14ac:dyDescent="0.2"/>
    <row r="35865" ht="13.5" customHeight="1" x14ac:dyDescent="0.2"/>
    <row r="35866" ht="13.5" customHeight="1" x14ac:dyDescent="0.2"/>
    <row r="35867" ht="13.5" customHeight="1" x14ac:dyDescent="0.2"/>
    <row r="35868" ht="13.5" customHeight="1" x14ac:dyDescent="0.2"/>
    <row r="35869" ht="13.5" customHeight="1" x14ac:dyDescent="0.2"/>
    <row r="35870" ht="13.5" customHeight="1" x14ac:dyDescent="0.2"/>
    <row r="35871" ht="13.5" customHeight="1" x14ac:dyDescent="0.2"/>
    <row r="35872" ht="13.5" customHeight="1" x14ac:dyDescent="0.2"/>
    <row r="35873" ht="13.5" customHeight="1" x14ac:dyDescent="0.2"/>
    <row r="35874" ht="13.5" customHeight="1" x14ac:dyDescent="0.2"/>
    <row r="35875" ht="13.5" customHeight="1" x14ac:dyDescent="0.2"/>
    <row r="35876" ht="13.5" customHeight="1" x14ac:dyDescent="0.2"/>
    <row r="35877" ht="13.5" customHeight="1" x14ac:dyDescent="0.2"/>
    <row r="35878" ht="13.5" customHeight="1" x14ac:dyDescent="0.2"/>
    <row r="35879" ht="13.5" customHeight="1" x14ac:dyDescent="0.2"/>
    <row r="35880" ht="13.5" customHeight="1" x14ac:dyDescent="0.2"/>
    <row r="35881" ht="13.5" customHeight="1" x14ac:dyDescent="0.2"/>
    <row r="35882" ht="13.5" customHeight="1" x14ac:dyDescent="0.2"/>
    <row r="35883" ht="13.5" customHeight="1" x14ac:dyDescent="0.2"/>
    <row r="35884" ht="13.5" customHeight="1" x14ac:dyDescent="0.2"/>
    <row r="35885" ht="13.5" customHeight="1" x14ac:dyDescent="0.2"/>
    <row r="35886" ht="13.5" customHeight="1" x14ac:dyDescent="0.2"/>
    <row r="35887" ht="13.5" customHeight="1" x14ac:dyDescent="0.2"/>
    <row r="35888" ht="13.5" customHeight="1" x14ac:dyDescent="0.2"/>
    <row r="35889" ht="13.5" customHeight="1" x14ac:dyDescent="0.2"/>
    <row r="35890" ht="13.5" customHeight="1" x14ac:dyDescent="0.2"/>
    <row r="35891" ht="13.5" customHeight="1" x14ac:dyDescent="0.2"/>
    <row r="35892" ht="13.5" customHeight="1" x14ac:dyDescent="0.2"/>
    <row r="35893" ht="13.5" customHeight="1" x14ac:dyDescent="0.2"/>
    <row r="35894" ht="13.5" customHeight="1" x14ac:dyDescent="0.2"/>
    <row r="35895" ht="13.5" customHeight="1" x14ac:dyDescent="0.2"/>
    <row r="35896" ht="13.5" customHeight="1" x14ac:dyDescent="0.2"/>
    <row r="35897" ht="13.5" customHeight="1" x14ac:dyDescent="0.2"/>
    <row r="35898" ht="13.5" customHeight="1" x14ac:dyDescent="0.2"/>
    <row r="35899" ht="13.5" customHeight="1" x14ac:dyDescent="0.2"/>
    <row r="35900" ht="13.5" customHeight="1" x14ac:dyDescent="0.2"/>
    <row r="35901" ht="13.5" customHeight="1" x14ac:dyDescent="0.2"/>
    <row r="35902" ht="13.5" customHeight="1" x14ac:dyDescent="0.2"/>
    <row r="35903" ht="13.5" customHeight="1" x14ac:dyDescent="0.2"/>
    <row r="35904" ht="13.5" customHeight="1" x14ac:dyDescent="0.2"/>
    <row r="35905" ht="13.5" customHeight="1" x14ac:dyDescent="0.2"/>
    <row r="35906" ht="13.5" customHeight="1" x14ac:dyDescent="0.2"/>
    <row r="35907" ht="13.5" customHeight="1" x14ac:dyDescent="0.2"/>
    <row r="35908" ht="13.5" customHeight="1" x14ac:dyDescent="0.2"/>
    <row r="35909" ht="13.5" customHeight="1" x14ac:dyDescent="0.2"/>
    <row r="35910" ht="13.5" customHeight="1" x14ac:dyDescent="0.2"/>
    <row r="35911" ht="13.5" customHeight="1" x14ac:dyDescent="0.2"/>
    <row r="35912" ht="13.5" customHeight="1" x14ac:dyDescent="0.2"/>
    <row r="35913" ht="13.5" customHeight="1" x14ac:dyDescent="0.2"/>
    <row r="35914" ht="13.5" customHeight="1" x14ac:dyDescent="0.2"/>
    <row r="35915" ht="13.5" customHeight="1" x14ac:dyDescent="0.2"/>
    <row r="35916" ht="13.5" customHeight="1" x14ac:dyDescent="0.2"/>
    <row r="35917" ht="13.5" customHeight="1" x14ac:dyDescent="0.2"/>
    <row r="35918" ht="13.5" customHeight="1" x14ac:dyDescent="0.2"/>
    <row r="35919" ht="13.5" customHeight="1" x14ac:dyDescent="0.2"/>
    <row r="35920" ht="13.5" customHeight="1" x14ac:dyDescent="0.2"/>
    <row r="35921" ht="13.5" customHeight="1" x14ac:dyDescent="0.2"/>
    <row r="35922" ht="13.5" customHeight="1" x14ac:dyDescent="0.2"/>
    <row r="35923" ht="13.5" customHeight="1" x14ac:dyDescent="0.2"/>
    <row r="35924" ht="13.5" customHeight="1" x14ac:dyDescent="0.2"/>
    <row r="35925" ht="13.5" customHeight="1" x14ac:dyDescent="0.2"/>
    <row r="35926" ht="13.5" customHeight="1" x14ac:dyDescent="0.2"/>
    <row r="35927" ht="13.5" customHeight="1" x14ac:dyDescent="0.2"/>
    <row r="35928" ht="13.5" customHeight="1" x14ac:dyDescent="0.2"/>
    <row r="35929" ht="13.5" customHeight="1" x14ac:dyDescent="0.2"/>
    <row r="35930" ht="13.5" customHeight="1" x14ac:dyDescent="0.2"/>
    <row r="35931" ht="13.5" customHeight="1" x14ac:dyDescent="0.2"/>
    <row r="35932" ht="13.5" customHeight="1" x14ac:dyDescent="0.2"/>
    <row r="35933" ht="13.5" customHeight="1" x14ac:dyDescent="0.2"/>
    <row r="35934" ht="13.5" customHeight="1" x14ac:dyDescent="0.2"/>
    <row r="35935" ht="13.5" customHeight="1" x14ac:dyDescent="0.2"/>
    <row r="35936" ht="13.5" customHeight="1" x14ac:dyDescent="0.2"/>
    <row r="35937" ht="13.5" customHeight="1" x14ac:dyDescent="0.2"/>
    <row r="35938" ht="13.5" customHeight="1" x14ac:dyDescent="0.2"/>
    <row r="35939" ht="13.5" customHeight="1" x14ac:dyDescent="0.2"/>
    <row r="35940" ht="13.5" customHeight="1" x14ac:dyDescent="0.2"/>
    <row r="35941" ht="13.5" customHeight="1" x14ac:dyDescent="0.2"/>
    <row r="35942" ht="13.5" customHeight="1" x14ac:dyDescent="0.2"/>
    <row r="35943" ht="13.5" customHeight="1" x14ac:dyDescent="0.2"/>
    <row r="35944" ht="13.5" customHeight="1" x14ac:dyDescent="0.2"/>
    <row r="35945" ht="13.5" customHeight="1" x14ac:dyDescent="0.2"/>
    <row r="35946" ht="13.5" customHeight="1" x14ac:dyDescent="0.2"/>
    <row r="35947" ht="13.5" customHeight="1" x14ac:dyDescent="0.2"/>
    <row r="35948" ht="13.5" customHeight="1" x14ac:dyDescent="0.2"/>
    <row r="35949" ht="13.5" customHeight="1" x14ac:dyDescent="0.2"/>
    <row r="35950" ht="13.5" customHeight="1" x14ac:dyDescent="0.2"/>
    <row r="35951" ht="13.5" customHeight="1" x14ac:dyDescent="0.2"/>
    <row r="35952" ht="13.5" customHeight="1" x14ac:dyDescent="0.2"/>
    <row r="35953" ht="13.5" customHeight="1" x14ac:dyDescent="0.2"/>
    <row r="35954" ht="13.5" customHeight="1" x14ac:dyDescent="0.2"/>
    <row r="35955" ht="13.5" customHeight="1" x14ac:dyDescent="0.2"/>
    <row r="35956" ht="13.5" customHeight="1" x14ac:dyDescent="0.2"/>
    <row r="35957" ht="13.5" customHeight="1" x14ac:dyDescent="0.2"/>
    <row r="35958" ht="13.5" customHeight="1" x14ac:dyDescent="0.2"/>
    <row r="35959" ht="13.5" customHeight="1" x14ac:dyDescent="0.2"/>
    <row r="35960" ht="13.5" customHeight="1" x14ac:dyDescent="0.2"/>
    <row r="35961" ht="13.5" customHeight="1" x14ac:dyDescent="0.2"/>
    <row r="35962" ht="13.5" customHeight="1" x14ac:dyDescent="0.2"/>
    <row r="35963" ht="13.5" customHeight="1" x14ac:dyDescent="0.2"/>
    <row r="35964" ht="13.5" customHeight="1" x14ac:dyDescent="0.2"/>
    <row r="35965" ht="13.5" customHeight="1" x14ac:dyDescent="0.2"/>
    <row r="35966" ht="13.5" customHeight="1" x14ac:dyDescent="0.2"/>
    <row r="35967" ht="13.5" customHeight="1" x14ac:dyDescent="0.2"/>
    <row r="35968" ht="13.5" customHeight="1" x14ac:dyDescent="0.2"/>
    <row r="35969" ht="13.5" customHeight="1" x14ac:dyDescent="0.2"/>
    <row r="35970" ht="13.5" customHeight="1" x14ac:dyDescent="0.2"/>
    <row r="35971" ht="13.5" customHeight="1" x14ac:dyDescent="0.2"/>
    <row r="35972" ht="13.5" customHeight="1" x14ac:dyDescent="0.2"/>
    <row r="35973" ht="13.5" customHeight="1" x14ac:dyDescent="0.2"/>
    <row r="35974" ht="13.5" customHeight="1" x14ac:dyDescent="0.2"/>
    <row r="35975" ht="13.5" customHeight="1" x14ac:dyDescent="0.2"/>
    <row r="35976" ht="13.5" customHeight="1" x14ac:dyDescent="0.2"/>
    <row r="35977" ht="13.5" customHeight="1" x14ac:dyDescent="0.2"/>
    <row r="35978" ht="13.5" customHeight="1" x14ac:dyDescent="0.2"/>
    <row r="35979" ht="13.5" customHeight="1" x14ac:dyDescent="0.2"/>
    <row r="35980" ht="13.5" customHeight="1" x14ac:dyDescent="0.2"/>
    <row r="35981" ht="13.5" customHeight="1" x14ac:dyDescent="0.2"/>
    <row r="35982" ht="13.5" customHeight="1" x14ac:dyDescent="0.2"/>
    <row r="35983" ht="13.5" customHeight="1" x14ac:dyDescent="0.2"/>
    <row r="35984" ht="13.5" customHeight="1" x14ac:dyDescent="0.2"/>
    <row r="35985" ht="13.5" customHeight="1" x14ac:dyDescent="0.2"/>
    <row r="35986" ht="13.5" customHeight="1" x14ac:dyDescent="0.2"/>
    <row r="35987" ht="13.5" customHeight="1" x14ac:dyDescent="0.2"/>
    <row r="35988" ht="13.5" customHeight="1" x14ac:dyDescent="0.2"/>
    <row r="35989" ht="13.5" customHeight="1" x14ac:dyDescent="0.2"/>
    <row r="35990" ht="13.5" customHeight="1" x14ac:dyDescent="0.2"/>
    <row r="35991" ht="13.5" customHeight="1" x14ac:dyDescent="0.2"/>
    <row r="35992" ht="13.5" customHeight="1" x14ac:dyDescent="0.2"/>
    <row r="35993" ht="13.5" customHeight="1" x14ac:dyDescent="0.2"/>
    <row r="35994" ht="13.5" customHeight="1" x14ac:dyDescent="0.2"/>
    <row r="35995" ht="13.5" customHeight="1" x14ac:dyDescent="0.2"/>
    <row r="35996" ht="13.5" customHeight="1" x14ac:dyDescent="0.2"/>
    <row r="35997" ht="13.5" customHeight="1" x14ac:dyDescent="0.2"/>
    <row r="35998" ht="13.5" customHeight="1" x14ac:dyDescent="0.2"/>
    <row r="35999" ht="13.5" customHeight="1" x14ac:dyDescent="0.2"/>
    <row r="36000" ht="13.5" customHeight="1" x14ac:dyDescent="0.2"/>
    <row r="36001" ht="13.5" customHeight="1" x14ac:dyDescent="0.2"/>
    <row r="36002" ht="13.5" customHeight="1" x14ac:dyDescent="0.2"/>
    <row r="36003" ht="13.5" customHeight="1" x14ac:dyDescent="0.2"/>
    <row r="36004" ht="13.5" customHeight="1" x14ac:dyDescent="0.2"/>
    <row r="36005" ht="13.5" customHeight="1" x14ac:dyDescent="0.2"/>
    <row r="36006" ht="13.5" customHeight="1" x14ac:dyDescent="0.2"/>
    <row r="36007" ht="13.5" customHeight="1" x14ac:dyDescent="0.2"/>
    <row r="36008" ht="13.5" customHeight="1" x14ac:dyDescent="0.2"/>
    <row r="36009" ht="13.5" customHeight="1" x14ac:dyDescent="0.2"/>
    <row r="36010" ht="13.5" customHeight="1" x14ac:dyDescent="0.2"/>
    <row r="36011" ht="13.5" customHeight="1" x14ac:dyDescent="0.2"/>
    <row r="36012" ht="13.5" customHeight="1" x14ac:dyDescent="0.2"/>
    <row r="36013" ht="13.5" customHeight="1" x14ac:dyDescent="0.2"/>
    <row r="36014" ht="13.5" customHeight="1" x14ac:dyDescent="0.2"/>
    <row r="36015" ht="13.5" customHeight="1" x14ac:dyDescent="0.2"/>
    <row r="36016" ht="13.5" customHeight="1" x14ac:dyDescent="0.2"/>
    <row r="36017" ht="13.5" customHeight="1" x14ac:dyDescent="0.2"/>
    <row r="36018" ht="13.5" customHeight="1" x14ac:dyDescent="0.2"/>
    <row r="36019" ht="13.5" customHeight="1" x14ac:dyDescent="0.2"/>
    <row r="36020" ht="13.5" customHeight="1" x14ac:dyDescent="0.2"/>
    <row r="36021" ht="13.5" customHeight="1" x14ac:dyDescent="0.2"/>
    <row r="36022" ht="13.5" customHeight="1" x14ac:dyDescent="0.2"/>
    <row r="36023" ht="13.5" customHeight="1" x14ac:dyDescent="0.2"/>
    <row r="36024" ht="13.5" customHeight="1" x14ac:dyDescent="0.2"/>
    <row r="36025" ht="13.5" customHeight="1" x14ac:dyDescent="0.2"/>
    <row r="36026" ht="13.5" customHeight="1" x14ac:dyDescent="0.2"/>
    <row r="36027" ht="13.5" customHeight="1" x14ac:dyDescent="0.2"/>
    <row r="36028" ht="13.5" customHeight="1" x14ac:dyDescent="0.2"/>
    <row r="36029" ht="13.5" customHeight="1" x14ac:dyDescent="0.2"/>
    <row r="36030" ht="13.5" customHeight="1" x14ac:dyDescent="0.2"/>
    <row r="36031" ht="13.5" customHeight="1" x14ac:dyDescent="0.2"/>
    <row r="36032" ht="13.5" customHeight="1" x14ac:dyDescent="0.2"/>
    <row r="36033" ht="13.5" customHeight="1" x14ac:dyDescent="0.2"/>
    <row r="36034" ht="13.5" customHeight="1" x14ac:dyDescent="0.2"/>
    <row r="36035" ht="13.5" customHeight="1" x14ac:dyDescent="0.2"/>
    <row r="36036" ht="13.5" customHeight="1" x14ac:dyDescent="0.2"/>
    <row r="36037" ht="13.5" customHeight="1" x14ac:dyDescent="0.2"/>
    <row r="36038" ht="13.5" customHeight="1" x14ac:dyDescent="0.2"/>
    <row r="36039" ht="13.5" customHeight="1" x14ac:dyDescent="0.2"/>
    <row r="36040" ht="13.5" customHeight="1" x14ac:dyDescent="0.2"/>
    <row r="36041" ht="13.5" customHeight="1" x14ac:dyDescent="0.2"/>
    <row r="36042" ht="13.5" customHeight="1" x14ac:dyDescent="0.2"/>
    <row r="36043" ht="13.5" customHeight="1" x14ac:dyDescent="0.2"/>
    <row r="36044" ht="13.5" customHeight="1" x14ac:dyDescent="0.2"/>
    <row r="36045" ht="13.5" customHeight="1" x14ac:dyDescent="0.2"/>
    <row r="36046" ht="13.5" customHeight="1" x14ac:dyDescent="0.2"/>
    <row r="36047" ht="13.5" customHeight="1" x14ac:dyDescent="0.2"/>
    <row r="36048" ht="13.5" customHeight="1" x14ac:dyDescent="0.2"/>
    <row r="36049" ht="13.5" customHeight="1" x14ac:dyDescent="0.2"/>
    <row r="36050" ht="13.5" customHeight="1" x14ac:dyDescent="0.2"/>
    <row r="36051" ht="13.5" customHeight="1" x14ac:dyDescent="0.2"/>
    <row r="36052" ht="13.5" customHeight="1" x14ac:dyDescent="0.2"/>
    <row r="36053" ht="13.5" customHeight="1" x14ac:dyDescent="0.2"/>
    <row r="36054" ht="13.5" customHeight="1" x14ac:dyDescent="0.2"/>
    <row r="36055" ht="13.5" customHeight="1" x14ac:dyDescent="0.2"/>
    <row r="36056" ht="13.5" customHeight="1" x14ac:dyDescent="0.2"/>
    <row r="36057" ht="13.5" customHeight="1" x14ac:dyDescent="0.2"/>
    <row r="36058" ht="13.5" customHeight="1" x14ac:dyDescent="0.2"/>
    <row r="36059" ht="13.5" customHeight="1" x14ac:dyDescent="0.2"/>
    <row r="36060" ht="13.5" customHeight="1" x14ac:dyDescent="0.2"/>
    <row r="36061" ht="13.5" customHeight="1" x14ac:dyDescent="0.2"/>
    <row r="36062" ht="13.5" customHeight="1" x14ac:dyDescent="0.2"/>
    <row r="36063" ht="13.5" customHeight="1" x14ac:dyDescent="0.2"/>
    <row r="36064" ht="13.5" customHeight="1" x14ac:dyDescent="0.2"/>
    <row r="36065" ht="13.5" customHeight="1" x14ac:dyDescent="0.2"/>
    <row r="36066" ht="13.5" customHeight="1" x14ac:dyDescent="0.2"/>
    <row r="36067" ht="13.5" customHeight="1" x14ac:dyDescent="0.2"/>
    <row r="36068" ht="13.5" customHeight="1" x14ac:dyDescent="0.2"/>
    <row r="36069" ht="13.5" customHeight="1" x14ac:dyDescent="0.2"/>
    <row r="36070" ht="13.5" customHeight="1" x14ac:dyDescent="0.2"/>
    <row r="36071" ht="13.5" customHeight="1" x14ac:dyDescent="0.2"/>
    <row r="36072" ht="13.5" customHeight="1" x14ac:dyDescent="0.2"/>
    <row r="36073" ht="13.5" customHeight="1" x14ac:dyDescent="0.2"/>
    <row r="36074" ht="13.5" customHeight="1" x14ac:dyDescent="0.2"/>
    <row r="36075" ht="13.5" customHeight="1" x14ac:dyDescent="0.2"/>
    <row r="36076" ht="13.5" customHeight="1" x14ac:dyDescent="0.2"/>
    <row r="36077" ht="13.5" customHeight="1" x14ac:dyDescent="0.2"/>
    <row r="36078" ht="13.5" customHeight="1" x14ac:dyDescent="0.2"/>
    <row r="36079" ht="13.5" customHeight="1" x14ac:dyDescent="0.2"/>
    <row r="36080" ht="13.5" customHeight="1" x14ac:dyDescent="0.2"/>
    <row r="36081" ht="13.5" customHeight="1" x14ac:dyDescent="0.2"/>
    <row r="36082" ht="13.5" customHeight="1" x14ac:dyDescent="0.2"/>
    <row r="36083" ht="13.5" customHeight="1" x14ac:dyDescent="0.2"/>
    <row r="36084" ht="13.5" customHeight="1" x14ac:dyDescent="0.2"/>
    <row r="36085" ht="13.5" customHeight="1" x14ac:dyDescent="0.2"/>
    <row r="36086" ht="13.5" customHeight="1" x14ac:dyDescent="0.2"/>
    <row r="36087" ht="13.5" customHeight="1" x14ac:dyDescent="0.2"/>
    <row r="36088" ht="13.5" customHeight="1" x14ac:dyDescent="0.2"/>
    <row r="36089" ht="13.5" customHeight="1" x14ac:dyDescent="0.2"/>
    <row r="36090" ht="13.5" customHeight="1" x14ac:dyDescent="0.2"/>
    <row r="36091" ht="13.5" customHeight="1" x14ac:dyDescent="0.2"/>
    <row r="36092" ht="13.5" customHeight="1" x14ac:dyDescent="0.2"/>
    <row r="36093" ht="13.5" customHeight="1" x14ac:dyDescent="0.2"/>
    <row r="36094" ht="13.5" customHeight="1" x14ac:dyDescent="0.2"/>
    <row r="36095" ht="13.5" customHeight="1" x14ac:dyDescent="0.2"/>
    <row r="36096" ht="13.5" customHeight="1" x14ac:dyDescent="0.2"/>
    <row r="36097" ht="13.5" customHeight="1" x14ac:dyDescent="0.2"/>
    <row r="36098" ht="13.5" customHeight="1" x14ac:dyDescent="0.2"/>
    <row r="36099" ht="13.5" customHeight="1" x14ac:dyDescent="0.2"/>
    <row r="36100" ht="13.5" customHeight="1" x14ac:dyDescent="0.2"/>
    <row r="36101" ht="13.5" customHeight="1" x14ac:dyDescent="0.2"/>
    <row r="36102" ht="13.5" customHeight="1" x14ac:dyDescent="0.2"/>
    <row r="36103" ht="13.5" customHeight="1" x14ac:dyDescent="0.2"/>
    <row r="36104" ht="13.5" customHeight="1" x14ac:dyDescent="0.2"/>
    <row r="36105" ht="13.5" customHeight="1" x14ac:dyDescent="0.2"/>
    <row r="36106" ht="13.5" customHeight="1" x14ac:dyDescent="0.2"/>
    <row r="36107" ht="13.5" customHeight="1" x14ac:dyDescent="0.2"/>
    <row r="36108" ht="13.5" customHeight="1" x14ac:dyDescent="0.2"/>
    <row r="36109" ht="13.5" customHeight="1" x14ac:dyDescent="0.2"/>
    <row r="36110" ht="13.5" customHeight="1" x14ac:dyDescent="0.2"/>
    <row r="36111" ht="13.5" customHeight="1" x14ac:dyDescent="0.2"/>
    <row r="36112" ht="13.5" customHeight="1" x14ac:dyDescent="0.2"/>
    <row r="36113" ht="13.5" customHeight="1" x14ac:dyDescent="0.2"/>
    <row r="36114" ht="13.5" customHeight="1" x14ac:dyDescent="0.2"/>
    <row r="36115" ht="13.5" customHeight="1" x14ac:dyDescent="0.2"/>
    <row r="36116" ht="13.5" customHeight="1" x14ac:dyDescent="0.2"/>
    <row r="36117" ht="13.5" customHeight="1" x14ac:dyDescent="0.2"/>
    <row r="36118" ht="13.5" customHeight="1" x14ac:dyDescent="0.2"/>
    <row r="36119" ht="13.5" customHeight="1" x14ac:dyDescent="0.2"/>
    <row r="36120" ht="13.5" customHeight="1" x14ac:dyDescent="0.2"/>
    <row r="36121" ht="13.5" customHeight="1" x14ac:dyDescent="0.2"/>
    <row r="36122" ht="13.5" customHeight="1" x14ac:dyDescent="0.2"/>
    <row r="36123" ht="13.5" customHeight="1" x14ac:dyDescent="0.2"/>
    <row r="36124" ht="13.5" customHeight="1" x14ac:dyDescent="0.2"/>
    <row r="36125" ht="13.5" customHeight="1" x14ac:dyDescent="0.2"/>
    <row r="36126" ht="13.5" customHeight="1" x14ac:dyDescent="0.2"/>
    <row r="36127" ht="13.5" customHeight="1" x14ac:dyDescent="0.2"/>
    <row r="36128" ht="13.5" customHeight="1" x14ac:dyDescent="0.2"/>
    <row r="36129" ht="13.5" customHeight="1" x14ac:dyDescent="0.2"/>
    <row r="36130" ht="13.5" customHeight="1" x14ac:dyDescent="0.2"/>
    <row r="36131" ht="13.5" customHeight="1" x14ac:dyDescent="0.2"/>
    <row r="36132" ht="13.5" customHeight="1" x14ac:dyDescent="0.2"/>
    <row r="36133" ht="13.5" customHeight="1" x14ac:dyDescent="0.2"/>
    <row r="36134" ht="13.5" customHeight="1" x14ac:dyDescent="0.2"/>
    <row r="36135" ht="13.5" customHeight="1" x14ac:dyDescent="0.2"/>
    <row r="36136" ht="13.5" customHeight="1" x14ac:dyDescent="0.2"/>
    <row r="36137" ht="13.5" customHeight="1" x14ac:dyDescent="0.2"/>
    <row r="36138" ht="13.5" customHeight="1" x14ac:dyDescent="0.2"/>
    <row r="36139" ht="13.5" customHeight="1" x14ac:dyDescent="0.2"/>
    <row r="36140" ht="13.5" customHeight="1" x14ac:dyDescent="0.2"/>
    <row r="36141" ht="13.5" customHeight="1" x14ac:dyDescent="0.2"/>
    <row r="36142" ht="13.5" customHeight="1" x14ac:dyDescent="0.2"/>
    <row r="36143" ht="13.5" customHeight="1" x14ac:dyDescent="0.2"/>
    <row r="36144" ht="13.5" customHeight="1" x14ac:dyDescent="0.2"/>
    <row r="36145" ht="13.5" customHeight="1" x14ac:dyDescent="0.2"/>
    <row r="36146" ht="13.5" customHeight="1" x14ac:dyDescent="0.2"/>
    <row r="36147" ht="13.5" customHeight="1" x14ac:dyDescent="0.2"/>
    <row r="36148" ht="13.5" customHeight="1" x14ac:dyDescent="0.2"/>
    <row r="36149" ht="13.5" customHeight="1" x14ac:dyDescent="0.2"/>
    <row r="36150" ht="13.5" customHeight="1" x14ac:dyDescent="0.2"/>
    <row r="36151" ht="13.5" customHeight="1" x14ac:dyDescent="0.2"/>
    <row r="36152" ht="13.5" customHeight="1" x14ac:dyDescent="0.2"/>
    <row r="36153" ht="13.5" customHeight="1" x14ac:dyDescent="0.2"/>
    <row r="36154" ht="13.5" customHeight="1" x14ac:dyDescent="0.2"/>
    <row r="36155" ht="13.5" customHeight="1" x14ac:dyDescent="0.2"/>
    <row r="36156" ht="13.5" customHeight="1" x14ac:dyDescent="0.2"/>
    <row r="36157" ht="13.5" customHeight="1" x14ac:dyDescent="0.2"/>
    <row r="36158" ht="13.5" customHeight="1" x14ac:dyDescent="0.2"/>
    <row r="36159" ht="13.5" customHeight="1" x14ac:dyDescent="0.2"/>
    <row r="36160" ht="13.5" customHeight="1" x14ac:dyDescent="0.2"/>
    <row r="36161" ht="13.5" customHeight="1" x14ac:dyDescent="0.2"/>
    <row r="36162" ht="13.5" customHeight="1" x14ac:dyDescent="0.2"/>
    <row r="36163" ht="13.5" customHeight="1" x14ac:dyDescent="0.2"/>
    <row r="36164" ht="13.5" customHeight="1" x14ac:dyDescent="0.2"/>
    <row r="36165" ht="13.5" customHeight="1" x14ac:dyDescent="0.2"/>
    <row r="36166" ht="13.5" customHeight="1" x14ac:dyDescent="0.2"/>
    <row r="36167" ht="13.5" customHeight="1" x14ac:dyDescent="0.2"/>
    <row r="36168" ht="13.5" customHeight="1" x14ac:dyDescent="0.2"/>
    <row r="36169" ht="13.5" customHeight="1" x14ac:dyDescent="0.2"/>
    <row r="36170" ht="13.5" customHeight="1" x14ac:dyDescent="0.2"/>
    <row r="36171" ht="13.5" customHeight="1" x14ac:dyDescent="0.2"/>
    <row r="36172" ht="13.5" customHeight="1" x14ac:dyDescent="0.2"/>
    <row r="36173" ht="13.5" customHeight="1" x14ac:dyDescent="0.2"/>
    <row r="36174" ht="13.5" customHeight="1" x14ac:dyDescent="0.2"/>
    <row r="36175" ht="13.5" customHeight="1" x14ac:dyDescent="0.2"/>
    <row r="36176" ht="13.5" customHeight="1" x14ac:dyDescent="0.2"/>
    <row r="36177" ht="13.5" customHeight="1" x14ac:dyDescent="0.2"/>
    <row r="36178" ht="13.5" customHeight="1" x14ac:dyDescent="0.2"/>
    <row r="36179" ht="13.5" customHeight="1" x14ac:dyDescent="0.2"/>
    <row r="36180" ht="13.5" customHeight="1" x14ac:dyDescent="0.2"/>
    <row r="36181" ht="13.5" customHeight="1" x14ac:dyDescent="0.2"/>
    <row r="36182" ht="13.5" customHeight="1" x14ac:dyDescent="0.2"/>
    <row r="36183" ht="13.5" customHeight="1" x14ac:dyDescent="0.2"/>
    <row r="36184" ht="13.5" customHeight="1" x14ac:dyDescent="0.2"/>
    <row r="36185" ht="13.5" customHeight="1" x14ac:dyDescent="0.2"/>
    <row r="36186" ht="13.5" customHeight="1" x14ac:dyDescent="0.2"/>
    <row r="36187" ht="13.5" customHeight="1" x14ac:dyDescent="0.2"/>
    <row r="36188" ht="13.5" customHeight="1" x14ac:dyDescent="0.2"/>
    <row r="36189" ht="13.5" customHeight="1" x14ac:dyDescent="0.2"/>
    <row r="36190" ht="13.5" customHeight="1" x14ac:dyDescent="0.2"/>
    <row r="36191" ht="13.5" customHeight="1" x14ac:dyDescent="0.2"/>
    <row r="36192" ht="13.5" customHeight="1" x14ac:dyDescent="0.2"/>
    <row r="36193" ht="13.5" customHeight="1" x14ac:dyDescent="0.2"/>
    <row r="36194" ht="13.5" customHeight="1" x14ac:dyDescent="0.2"/>
    <row r="36195" ht="13.5" customHeight="1" x14ac:dyDescent="0.2"/>
    <row r="36196" ht="13.5" customHeight="1" x14ac:dyDescent="0.2"/>
    <row r="36197" ht="13.5" customHeight="1" x14ac:dyDescent="0.2"/>
    <row r="36198" ht="13.5" customHeight="1" x14ac:dyDescent="0.2"/>
    <row r="36199" ht="13.5" customHeight="1" x14ac:dyDescent="0.2"/>
    <row r="36200" ht="13.5" customHeight="1" x14ac:dyDescent="0.2"/>
    <row r="36201" ht="13.5" customHeight="1" x14ac:dyDescent="0.2"/>
    <row r="36202" ht="13.5" customHeight="1" x14ac:dyDescent="0.2"/>
    <row r="36203" ht="13.5" customHeight="1" x14ac:dyDescent="0.2"/>
    <row r="36204" ht="13.5" customHeight="1" x14ac:dyDescent="0.2"/>
    <row r="36205" ht="13.5" customHeight="1" x14ac:dyDescent="0.2"/>
    <row r="36206" ht="13.5" customHeight="1" x14ac:dyDescent="0.2"/>
    <row r="36207" ht="13.5" customHeight="1" x14ac:dyDescent="0.2"/>
    <row r="36208" ht="13.5" customHeight="1" x14ac:dyDescent="0.2"/>
    <row r="36209" ht="13.5" customHeight="1" x14ac:dyDescent="0.2"/>
    <row r="36210" ht="13.5" customHeight="1" x14ac:dyDescent="0.2"/>
    <row r="36211" ht="13.5" customHeight="1" x14ac:dyDescent="0.2"/>
    <row r="36212" ht="13.5" customHeight="1" x14ac:dyDescent="0.2"/>
    <row r="36213" ht="13.5" customHeight="1" x14ac:dyDescent="0.2"/>
    <row r="36214" ht="13.5" customHeight="1" x14ac:dyDescent="0.2"/>
    <row r="36215" ht="13.5" customHeight="1" x14ac:dyDescent="0.2"/>
    <row r="36216" ht="13.5" customHeight="1" x14ac:dyDescent="0.2"/>
    <row r="36217" ht="13.5" customHeight="1" x14ac:dyDescent="0.2"/>
    <row r="36218" ht="13.5" customHeight="1" x14ac:dyDescent="0.2"/>
    <row r="36219" ht="13.5" customHeight="1" x14ac:dyDescent="0.2"/>
    <row r="36220" ht="13.5" customHeight="1" x14ac:dyDescent="0.2"/>
    <row r="36221" ht="13.5" customHeight="1" x14ac:dyDescent="0.2"/>
    <row r="36222" ht="13.5" customHeight="1" x14ac:dyDescent="0.2"/>
    <row r="36223" ht="13.5" customHeight="1" x14ac:dyDescent="0.2"/>
    <row r="36224" ht="13.5" customHeight="1" x14ac:dyDescent="0.2"/>
    <row r="36225" ht="13.5" customHeight="1" x14ac:dyDescent="0.2"/>
    <row r="36226" ht="13.5" customHeight="1" x14ac:dyDescent="0.2"/>
    <row r="36227" ht="13.5" customHeight="1" x14ac:dyDescent="0.2"/>
    <row r="36228" ht="13.5" customHeight="1" x14ac:dyDescent="0.2"/>
    <row r="36229" ht="13.5" customHeight="1" x14ac:dyDescent="0.2"/>
    <row r="36230" ht="13.5" customHeight="1" x14ac:dyDescent="0.2"/>
    <row r="36231" ht="13.5" customHeight="1" x14ac:dyDescent="0.2"/>
    <row r="36232" ht="13.5" customHeight="1" x14ac:dyDescent="0.2"/>
    <row r="36233" ht="13.5" customHeight="1" x14ac:dyDescent="0.2"/>
    <row r="36234" ht="13.5" customHeight="1" x14ac:dyDescent="0.2"/>
    <row r="36235" ht="13.5" customHeight="1" x14ac:dyDescent="0.2"/>
    <row r="36236" ht="13.5" customHeight="1" x14ac:dyDescent="0.2"/>
    <row r="36237" ht="13.5" customHeight="1" x14ac:dyDescent="0.2"/>
    <row r="36238" ht="13.5" customHeight="1" x14ac:dyDescent="0.2"/>
    <row r="36239" ht="13.5" customHeight="1" x14ac:dyDescent="0.2"/>
    <row r="36240" ht="13.5" customHeight="1" x14ac:dyDescent="0.2"/>
    <row r="36241" ht="13.5" customHeight="1" x14ac:dyDescent="0.2"/>
    <row r="36242" ht="13.5" customHeight="1" x14ac:dyDescent="0.2"/>
    <row r="36243" ht="13.5" customHeight="1" x14ac:dyDescent="0.2"/>
    <row r="36244" ht="13.5" customHeight="1" x14ac:dyDescent="0.2"/>
    <row r="36245" ht="13.5" customHeight="1" x14ac:dyDescent="0.2"/>
    <row r="36246" ht="13.5" customHeight="1" x14ac:dyDescent="0.2"/>
    <row r="36247" ht="13.5" customHeight="1" x14ac:dyDescent="0.2"/>
    <row r="36248" ht="13.5" customHeight="1" x14ac:dyDescent="0.2"/>
    <row r="36249" ht="13.5" customHeight="1" x14ac:dyDescent="0.2"/>
    <row r="36250" ht="13.5" customHeight="1" x14ac:dyDescent="0.2"/>
    <row r="36251" ht="13.5" customHeight="1" x14ac:dyDescent="0.2"/>
    <row r="36252" ht="13.5" customHeight="1" x14ac:dyDescent="0.2"/>
    <row r="36253" ht="13.5" customHeight="1" x14ac:dyDescent="0.2"/>
    <row r="36254" ht="13.5" customHeight="1" x14ac:dyDescent="0.2"/>
    <row r="36255" ht="13.5" customHeight="1" x14ac:dyDescent="0.2"/>
    <row r="36256" ht="13.5" customHeight="1" x14ac:dyDescent="0.2"/>
    <row r="36257" ht="13.5" customHeight="1" x14ac:dyDescent="0.2"/>
    <row r="36258" ht="13.5" customHeight="1" x14ac:dyDescent="0.2"/>
    <row r="36259" ht="13.5" customHeight="1" x14ac:dyDescent="0.2"/>
    <row r="36260" ht="13.5" customHeight="1" x14ac:dyDescent="0.2"/>
    <row r="36261" ht="13.5" customHeight="1" x14ac:dyDescent="0.2"/>
    <row r="36262" ht="13.5" customHeight="1" x14ac:dyDescent="0.2"/>
    <row r="36263" ht="13.5" customHeight="1" x14ac:dyDescent="0.2"/>
    <row r="36264" ht="13.5" customHeight="1" x14ac:dyDescent="0.2"/>
    <row r="36265" ht="13.5" customHeight="1" x14ac:dyDescent="0.2"/>
    <row r="36266" ht="13.5" customHeight="1" x14ac:dyDescent="0.2"/>
    <row r="36267" ht="13.5" customHeight="1" x14ac:dyDescent="0.2"/>
    <row r="36268" ht="13.5" customHeight="1" x14ac:dyDescent="0.2"/>
    <row r="36269" ht="13.5" customHeight="1" x14ac:dyDescent="0.2"/>
    <row r="36270" ht="13.5" customHeight="1" x14ac:dyDescent="0.2"/>
    <row r="36271" ht="13.5" customHeight="1" x14ac:dyDescent="0.2"/>
    <row r="36272" ht="13.5" customHeight="1" x14ac:dyDescent="0.2"/>
    <row r="36273" ht="13.5" customHeight="1" x14ac:dyDescent="0.2"/>
    <row r="36274" ht="13.5" customHeight="1" x14ac:dyDescent="0.2"/>
    <row r="36275" ht="13.5" customHeight="1" x14ac:dyDescent="0.2"/>
    <row r="36276" ht="13.5" customHeight="1" x14ac:dyDescent="0.2"/>
    <row r="36277" ht="13.5" customHeight="1" x14ac:dyDescent="0.2"/>
    <row r="36278" ht="13.5" customHeight="1" x14ac:dyDescent="0.2"/>
    <row r="36279" ht="13.5" customHeight="1" x14ac:dyDescent="0.2"/>
    <row r="36280" ht="13.5" customHeight="1" x14ac:dyDescent="0.2"/>
    <row r="36281" ht="13.5" customHeight="1" x14ac:dyDescent="0.2"/>
    <row r="36282" ht="13.5" customHeight="1" x14ac:dyDescent="0.2"/>
    <row r="36283" ht="13.5" customHeight="1" x14ac:dyDescent="0.2"/>
    <row r="36284" ht="13.5" customHeight="1" x14ac:dyDescent="0.2"/>
    <row r="36285" ht="13.5" customHeight="1" x14ac:dyDescent="0.2"/>
    <row r="36286" ht="13.5" customHeight="1" x14ac:dyDescent="0.2"/>
    <row r="36287" ht="13.5" customHeight="1" x14ac:dyDescent="0.2"/>
    <row r="36288" ht="13.5" customHeight="1" x14ac:dyDescent="0.2"/>
    <row r="36289" ht="13.5" customHeight="1" x14ac:dyDescent="0.2"/>
    <row r="36290" ht="13.5" customHeight="1" x14ac:dyDescent="0.2"/>
    <row r="36291" ht="13.5" customHeight="1" x14ac:dyDescent="0.2"/>
    <row r="36292" ht="13.5" customHeight="1" x14ac:dyDescent="0.2"/>
    <row r="36293" ht="13.5" customHeight="1" x14ac:dyDescent="0.2"/>
    <row r="36294" ht="13.5" customHeight="1" x14ac:dyDescent="0.2"/>
    <row r="36295" ht="13.5" customHeight="1" x14ac:dyDescent="0.2"/>
    <row r="36296" ht="13.5" customHeight="1" x14ac:dyDescent="0.2"/>
    <row r="36297" ht="13.5" customHeight="1" x14ac:dyDescent="0.2"/>
    <row r="36298" ht="13.5" customHeight="1" x14ac:dyDescent="0.2"/>
    <row r="36299" ht="13.5" customHeight="1" x14ac:dyDescent="0.2"/>
    <row r="36300" ht="13.5" customHeight="1" x14ac:dyDescent="0.2"/>
    <row r="36301" ht="13.5" customHeight="1" x14ac:dyDescent="0.2"/>
    <row r="36302" ht="13.5" customHeight="1" x14ac:dyDescent="0.2"/>
    <row r="36303" ht="13.5" customHeight="1" x14ac:dyDescent="0.2"/>
    <row r="36304" ht="13.5" customHeight="1" x14ac:dyDescent="0.2"/>
    <row r="36305" ht="13.5" customHeight="1" x14ac:dyDescent="0.2"/>
    <row r="36306" ht="13.5" customHeight="1" x14ac:dyDescent="0.2"/>
    <row r="36307" ht="13.5" customHeight="1" x14ac:dyDescent="0.2"/>
    <row r="36308" ht="13.5" customHeight="1" x14ac:dyDescent="0.2"/>
    <row r="36309" ht="13.5" customHeight="1" x14ac:dyDescent="0.2"/>
    <row r="36310" ht="13.5" customHeight="1" x14ac:dyDescent="0.2"/>
    <row r="36311" ht="13.5" customHeight="1" x14ac:dyDescent="0.2"/>
    <row r="36312" ht="13.5" customHeight="1" x14ac:dyDescent="0.2"/>
    <row r="36313" ht="13.5" customHeight="1" x14ac:dyDescent="0.2"/>
    <row r="36314" ht="13.5" customHeight="1" x14ac:dyDescent="0.2"/>
    <row r="36315" ht="13.5" customHeight="1" x14ac:dyDescent="0.2"/>
    <row r="36316" ht="13.5" customHeight="1" x14ac:dyDescent="0.2"/>
    <row r="36317" ht="13.5" customHeight="1" x14ac:dyDescent="0.2"/>
    <row r="36318" ht="13.5" customHeight="1" x14ac:dyDescent="0.2"/>
    <row r="36319" ht="13.5" customHeight="1" x14ac:dyDescent="0.2"/>
    <row r="36320" ht="13.5" customHeight="1" x14ac:dyDescent="0.2"/>
    <row r="36321" ht="13.5" customHeight="1" x14ac:dyDescent="0.2"/>
    <row r="36322" ht="13.5" customHeight="1" x14ac:dyDescent="0.2"/>
    <row r="36323" ht="13.5" customHeight="1" x14ac:dyDescent="0.2"/>
    <row r="36324" ht="13.5" customHeight="1" x14ac:dyDescent="0.2"/>
    <row r="36325" ht="13.5" customHeight="1" x14ac:dyDescent="0.2"/>
    <row r="36326" ht="13.5" customHeight="1" x14ac:dyDescent="0.2"/>
    <row r="36327" ht="13.5" customHeight="1" x14ac:dyDescent="0.2"/>
    <row r="36328" ht="13.5" customHeight="1" x14ac:dyDescent="0.2"/>
    <row r="36329" ht="13.5" customHeight="1" x14ac:dyDescent="0.2"/>
    <row r="36330" ht="13.5" customHeight="1" x14ac:dyDescent="0.2"/>
    <row r="36331" ht="13.5" customHeight="1" x14ac:dyDescent="0.2"/>
    <row r="36332" ht="13.5" customHeight="1" x14ac:dyDescent="0.2"/>
    <row r="36333" ht="13.5" customHeight="1" x14ac:dyDescent="0.2"/>
    <row r="36334" ht="13.5" customHeight="1" x14ac:dyDescent="0.2"/>
    <row r="36335" ht="13.5" customHeight="1" x14ac:dyDescent="0.2"/>
    <row r="36336" ht="13.5" customHeight="1" x14ac:dyDescent="0.2"/>
    <row r="36337" ht="13.5" customHeight="1" x14ac:dyDescent="0.2"/>
    <row r="36338" ht="13.5" customHeight="1" x14ac:dyDescent="0.2"/>
    <row r="36339" ht="13.5" customHeight="1" x14ac:dyDescent="0.2"/>
    <row r="36340" ht="13.5" customHeight="1" x14ac:dyDescent="0.2"/>
    <row r="36341" ht="13.5" customHeight="1" x14ac:dyDescent="0.2"/>
    <row r="36342" ht="13.5" customHeight="1" x14ac:dyDescent="0.2"/>
    <row r="36343" ht="13.5" customHeight="1" x14ac:dyDescent="0.2"/>
    <row r="36344" ht="13.5" customHeight="1" x14ac:dyDescent="0.2"/>
    <row r="36345" ht="13.5" customHeight="1" x14ac:dyDescent="0.2"/>
    <row r="36346" ht="13.5" customHeight="1" x14ac:dyDescent="0.2"/>
    <row r="36347" ht="13.5" customHeight="1" x14ac:dyDescent="0.2"/>
    <row r="36348" ht="13.5" customHeight="1" x14ac:dyDescent="0.2"/>
    <row r="36349" ht="13.5" customHeight="1" x14ac:dyDescent="0.2"/>
    <row r="36350" ht="13.5" customHeight="1" x14ac:dyDescent="0.2"/>
    <row r="36351" ht="13.5" customHeight="1" x14ac:dyDescent="0.2"/>
    <row r="36352" ht="13.5" customHeight="1" x14ac:dyDescent="0.2"/>
    <row r="36353" ht="13.5" customHeight="1" x14ac:dyDescent="0.2"/>
    <row r="36354" ht="13.5" customHeight="1" x14ac:dyDescent="0.2"/>
    <row r="36355" ht="13.5" customHeight="1" x14ac:dyDescent="0.2"/>
    <row r="36356" ht="13.5" customHeight="1" x14ac:dyDescent="0.2"/>
    <row r="36357" ht="13.5" customHeight="1" x14ac:dyDescent="0.2"/>
    <row r="36358" ht="13.5" customHeight="1" x14ac:dyDescent="0.2"/>
    <row r="36359" ht="13.5" customHeight="1" x14ac:dyDescent="0.2"/>
    <row r="36360" ht="13.5" customHeight="1" x14ac:dyDescent="0.2"/>
    <row r="36361" ht="13.5" customHeight="1" x14ac:dyDescent="0.2"/>
    <row r="36362" ht="13.5" customHeight="1" x14ac:dyDescent="0.2"/>
    <row r="36363" ht="13.5" customHeight="1" x14ac:dyDescent="0.2"/>
    <row r="36364" ht="13.5" customHeight="1" x14ac:dyDescent="0.2"/>
    <row r="36365" ht="13.5" customHeight="1" x14ac:dyDescent="0.2"/>
    <row r="36366" ht="13.5" customHeight="1" x14ac:dyDescent="0.2"/>
    <row r="36367" ht="13.5" customHeight="1" x14ac:dyDescent="0.2"/>
    <row r="36368" ht="13.5" customHeight="1" x14ac:dyDescent="0.2"/>
    <row r="36369" ht="13.5" customHeight="1" x14ac:dyDescent="0.2"/>
    <row r="36370" ht="13.5" customHeight="1" x14ac:dyDescent="0.2"/>
    <row r="36371" ht="13.5" customHeight="1" x14ac:dyDescent="0.2"/>
    <row r="36372" ht="13.5" customHeight="1" x14ac:dyDescent="0.2"/>
    <row r="36373" ht="13.5" customHeight="1" x14ac:dyDescent="0.2"/>
    <row r="36374" ht="13.5" customHeight="1" x14ac:dyDescent="0.2"/>
    <row r="36375" ht="13.5" customHeight="1" x14ac:dyDescent="0.2"/>
    <row r="36376" ht="13.5" customHeight="1" x14ac:dyDescent="0.2"/>
    <row r="36377" ht="13.5" customHeight="1" x14ac:dyDescent="0.2"/>
    <row r="36378" ht="13.5" customHeight="1" x14ac:dyDescent="0.2"/>
    <row r="36379" ht="13.5" customHeight="1" x14ac:dyDescent="0.2"/>
    <row r="36380" ht="13.5" customHeight="1" x14ac:dyDescent="0.2"/>
    <row r="36381" ht="13.5" customHeight="1" x14ac:dyDescent="0.2"/>
    <row r="36382" ht="13.5" customHeight="1" x14ac:dyDescent="0.2"/>
    <row r="36383" ht="13.5" customHeight="1" x14ac:dyDescent="0.2"/>
    <row r="36384" ht="13.5" customHeight="1" x14ac:dyDescent="0.2"/>
    <row r="36385" ht="13.5" customHeight="1" x14ac:dyDescent="0.2"/>
    <row r="36386" ht="13.5" customHeight="1" x14ac:dyDescent="0.2"/>
    <row r="36387" ht="13.5" customHeight="1" x14ac:dyDescent="0.2"/>
    <row r="36388" ht="13.5" customHeight="1" x14ac:dyDescent="0.2"/>
    <row r="36389" ht="13.5" customHeight="1" x14ac:dyDescent="0.2"/>
    <row r="36390" ht="13.5" customHeight="1" x14ac:dyDescent="0.2"/>
    <row r="36391" ht="13.5" customHeight="1" x14ac:dyDescent="0.2"/>
    <row r="36392" ht="13.5" customHeight="1" x14ac:dyDescent="0.2"/>
    <row r="36393" ht="13.5" customHeight="1" x14ac:dyDescent="0.2"/>
    <row r="36394" ht="13.5" customHeight="1" x14ac:dyDescent="0.2"/>
    <row r="36395" ht="13.5" customHeight="1" x14ac:dyDescent="0.2"/>
    <row r="36396" ht="13.5" customHeight="1" x14ac:dyDescent="0.2"/>
    <row r="36397" ht="13.5" customHeight="1" x14ac:dyDescent="0.2"/>
    <row r="36398" ht="13.5" customHeight="1" x14ac:dyDescent="0.2"/>
    <row r="36399" ht="13.5" customHeight="1" x14ac:dyDescent="0.2"/>
    <row r="36400" ht="13.5" customHeight="1" x14ac:dyDescent="0.2"/>
    <row r="36401" ht="13.5" customHeight="1" x14ac:dyDescent="0.2"/>
    <row r="36402" ht="13.5" customHeight="1" x14ac:dyDescent="0.2"/>
    <row r="36403" ht="13.5" customHeight="1" x14ac:dyDescent="0.2"/>
    <row r="36404" ht="13.5" customHeight="1" x14ac:dyDescent="0.2"/>
    <row r="36405" ht="13.5" customHeight="1" x14ac:dyDescent="0.2"/>
    <row r="36406" ht="13.5" customHeight="1" x14ac:dyDescent="0.2"/>
    <row r="36407" ht="13.5" customHeight="1" x14ac:dyDescent="0.2"/>
    <row r="36408" ht="13.5" customHeight="1" x14ac:dyDescent="0.2"/>
    <row r="36409" ht="13.5" customHeight="1" x14ac:dyDescent="0.2"/>
    <row r="36410" ht="13.5" customHeight="1" x14ac:dyDescent="0.2"/>
    <row r="36411" ht="13.5" customHeight="1" x14ac:dyDescent="0.2"/>
    <row r="36412" ht="13.5" customHeight="1" x14ac:dyDescent="0.2"/>
    <row r="36413" ht="13.5" customHeight="1" x14ac:dyDescent="0.2"/>
    <row r="36414" ht="13.5" customHeight="1" x14ac:dyDescent="0.2"/>
    <row r="36415" ht="13.5" customHeight="1" x14ac:dyDescent="0.2"/>
    <row r="36416" ht="13.5" customHeight="1" x14ac:dyDescent="0.2"/>
    <row r="36417" ht="13.5" customHeight="1" x14ac:dyDescent="0.2"/>
    <row r="36418" ht="13.5" customHeight="1" x14ac:dyDescent="0.2"/>
    <row r="36419" ht="13.5" customHeight="1" x14ac:dyDescent="0.2"/>
    <row r="36420" ht="13.5" customHeight="1" x14ac:dyDescent="0.2"/>
    <row r="36421" ht="13.5" customHeight="1" x14ac:dyDescent="0.2"/>
    <row r="36422" ht="13.5" customHeight="1" x14ac:dyDescent="0.2"/>
    <row r="36423" ht="13.5" customHeight="1" x14ac:dyDescent="0.2"/>
    <row r="36424" ht="13.5" customHeight="1" x14ac:dyDescent="0.2"/>
    <row r="36425" ht="13.5" customHeight="1" x14ac:dyDescent="0.2"/>
    <row r="36426" ht="13.5" customHeight="1" x14ac:dyDescent="0.2"/>
    <row r="36427" ht="13.5" customHeight="1" x14ac:dyDescent="0.2"/>
    <row r="36428" ht="13.5" customHeight="1" x14ac:dyDescent="0.2"/>
    <row r="36429" ht="13.5" customHeight="1" x14ac:dyDescent="0.2"/>
    <row r="36430" ht="13.5" customHeight="1" x14ac:dyDescent="0.2"/>
    <row r="36431" ht="13.5" customHeight="1" x14ac:dyDescent="0.2"/>
    <row r="36432" ht="13.5" customHeight="1" x14ac:dyDescent="0.2"/>
    <row r="36433" ht="13.5" customHeight="1" x14ac:dyDescent="0.2"/>
    <row r="36434" ht="13.5" customHeight="1" x14ac:dyDescent="0.2"/>
    <row r="36435" ht="13.5" customHeight="1" x14ac:dyDescent="0.2"/>
    <row r="36436" ht="13.5" customHeight="1" x14ac:dyDescent="0.2"/>
    <row r="36437" ht="13.5" customHeight="1" x14ac:dyDescent="0.2"/>
    <row r="36438" ht="13.5" customHeight="1" x14ac:dyDescent="0.2"/>
    <row r="36439" ht="13.5" customHeight="1" x14ac:dyDescent="0.2"/>
    <row r="36440" ht="13.5" customHeight="1" x14ac:dyDescent="0.2"/>
    <row r="36441" ht="13.5" customHeight="1" x14ac:dyDescent="0.2"/>
    <row r="36442" ht="13.5" customHeight="1" x14ac:dyDescent="0.2"/>
    <row r="36443" ht="13.5" customHeight="1" x14ac:dyDescent="0.2"/>
    <row r="36444" ht="13.5" customHeight="1" x14ac:dyDescent="0.2"/>
    <row r="36445" ht="13.5" customHeight="1" x14ac:dyDescent="0.2"/>
    <row r="36446" ht="13.5" customHeight="1" x14ac:dyDescent="0.2"/>
    <row r="36447" ht="13.5" customHeight="1" x14ac:dyDescent="0.2"/>
    <row r="36448" ht="13.5" customHeight="1" x14ac:dyDescent="0.2"/>
    <row r="36449" ht="13.5" customHeight="1" x14ac:dyDescent="0.2"/>
    <row r="36450" ht="13.5" customHeight="1" x14ac:dyDescent="0.2"/>
    <row r="36451" ht="13.5" customHeight="1" x14ac:dyDescent="0.2"/>
    <row r="36452" ht="13.5" customHeight="1" x14ac:dyDescent="0.2"/>
    <row r="36453" ht="13.5" customHeight="1" x14ac:dyDescent="0.2"/>
    <row r="36454" ht="13.5" customHeight="1" x14ac:dyDescent="0.2"/>
    <row r="36455" ht="13.5" customHeight="1" x14ac:dyDescent="0.2"/>
    <row r="36456" ht="13.5" customHeight="1" x14ac:dyDescent="0.2"/>
    <row r="36457" ht="13.5" customHeight="1" x14ac:dyDescent="0.2"/>
    <row r="36458" ht="13.5" customHeight="1" x14ac:dyDescent="0.2"/>
    <row r="36459" ht="13.5" customHeight="1" x14ac:dyDescent="0.2"/>
    <row r="36460" ht="13.5" customHeight="1" x14ac:dyDescent="0.2"/>
    <row r="36461" ht="13.5" customHeight="1" x14ac:dyDescent="0.2"/>
    <row r="36462" ht="13.5" customHeight="1" x14ac:dyDescent="0.2"/>
    <row r="36463" ht="13.5" customHeight="1" x14ac:dyDescent="0.2"/>
    <row r="36464" ht="13.5" customHeight="1" x14ac:dyDescent="0.2"/>
    <row r="36465" ht="13.5" customHeight="1" x14ac:dyDescent="0.2"/>
    <row r="36466" ht="13.5" customHeight="1" x14ac:dyDescent="0.2"/>
    <row r="36467" ht="13.5" customHeight="1" x14ac:dyDescent="0.2"/>
    <row r="36468" ht="13.5" customHeight="1" x14ac:dyDescent="0.2"/>
    <row r="36469" ht="13.5" customHeight="1" x14ac:dyDescent="0.2"/>
    <row r="36470" ht="13.5" customHeight="1" x14ac:dyDescent="0.2"/>
    <row r="36471" ht="13.5" customHeight="1" x14ac:dyDescent="0.2"/>
    <row r="36472" ht="13.5" customHeight="1" x14ac:dyDescent="0.2"/>
    <row r="36473" ht="13.5" customHeight="1" x14ac:dyDescent="0.2"/>
    <row r="36474" ht="13.5" customHeight="1" x14ac:dyDescent="0.2"/>
    <row r="36475" ht="13.5" customHeight="1" x14ac:dyDescent="0.2"/>
    <row r="36476" ht="13.5" customHeight="1" x14ac:dyDescent="0.2"/>
    <row r="36477" ht="13.5" customHeight="1" x14ac:dyDescent="0.2"/>
    <row r="36478" ht="13.5" customHeight="1" x14ac:dyDescent="0.2"/>
    <row r="36479" ht="13.5" customHeight="1" x14ac:dyDescent="0.2"/>
    <row r="36480" ht="13.5" customHeight="1" x14ac:dyDescent="0.2"/>
    <row r="36481" ht="13.5" customHeight="1" x14ac:dyDescent="0.2"/>
    <row r="36482" ht="13.5" customHeight="1" x14ac:dyDescent="0.2"/>
    <row r="36483" ht="13.5" customHeight="1" x14ac:dyDescent="0.2"/>
    <row r="36484" ht="13.5" customHeight="1" x14ac:dyDescent="0.2"/>
    <row r="36485" ht="13.5" customHeight="1" x14ac:dyDescent="0.2"/>
    <row r="36486" ht="13.5" customHeight="1" x14ac:dyDescent="0.2"/>
    <row r="36487" ht="13.5" customHeight="1" x14ac:dyDescent="0.2"/>
    <row r="36488" ht="13.5" customHeight="1" x14ac:dyDescent="0.2"/>
    <row r="36489" ht="13.5" customHeight="1" x14ac:dyDescent="0.2"/>
    <row r="36490" ht="13.5" customHeight="1" x14ac:dyDescent="0.2"/>
    <row r="36491" ht="13.5" customHeight="1" x14ac:dyDescent="0.2"/>
    <row r="36492" ht="13.5" customHeight="1" x14ac:dyDescent="0.2"/>
    <row r="36493" ht="13.5" customHeight="1" x14ac:dyDescent="0.2"/>
    <row r="36494" ht="13.5" customHeight="1" x14ac:dyDescent="0.2"/>
    <row r="36495" ht="13.5" customHeight="1" x14ac:dyDescent="0.2"/>
    <row r="36496" ht="13.5" customHeight="1" x14ac:dyDescent="0.2"/>
    <row r="36497" ht="13.5" customHeight="1" x14ac:dyDescent="0.2"/>
    <row r="36498" ht="13.5" customHeight="1" x14ac:dyDescent="0.2"/>
    <row r="36499" ht="13.5" customHeight="1" x14ac:dyDescent="0.2"/>
    <row r="36500" ht="13.5" customHeight="1" x14ac:dyDescent="0.2"/>
    <row r="36501" ht="13.5" customHeight="1" x14ac:dyDescent="0.2"/>
    <row r="36502" ht="13.5" customHeight="1" x14ac:dyDescent="0.2"/>
    <row r="36503" ht="13.5" customHeight="1" x14ac:dyDescent="0.2"/>
    <row r="36504" ht="13.5" customHeight="1" x14ac:dyDescent="0.2"/>
    <row r="36505" ht="13.5" customHeight="1" x14ac:dyDescent="0.2"/>
    <row r="36506" ht="13.5" customHeight="1" x14ac:dyDescent="0.2"/>
    <row r="36507" ht="13.5" customHeight="1" x14ac:dyDescent="0.2"/>
    <row r="36508" ht="13.5" customHeight="1" x14ac:dyDescent="0.2"/>
    <row r="36509" ht="13.5" customHeight="1" x14ac:dyDescent="0.2"/>
    <row r="36510" ht="13.5" customHeight="1" x14ac:dyDescent="0.2"/>
    <row r="36511" ht="13.5" customHeight="1" x14ac:dyDescent="0.2"/>
    <row r="36512" ht="13.5" customHeight="1" x14ac:dyDescent="0.2"/>
    <row r="36513" ht="13.5" customHeight="1" x14ac:dyDescent="0.2"/>
    <row r="36514" ht="13.5" customHeight="1" x14ac:dyDescent="0.2"/>
    <row r="36515" ht="13.5" customHeight="1" x14ac:dyDescent="0.2"/>
    <row r="36516" ht="13.5" customHeight="1" x14ac:dyDescent="0.2"/>
    <row r="36517" ht="13.5" customHeight="1" x14ac:dyDescent="0.2"/>
    <row r="36518" ht="13.5" customHeight="1" x14ac:dyDescent="0.2"/>
    <row r="36519" ht="13.5" customHeight="1" x14ac:dyDescent="0.2"/>
    <row r="36520" ht="13.5" customHeight="1" x14ac:dyDescent="0.2"/>
    <row r="36521" ht="13.5" customHeight="1" x14ac:dyDescent="0.2"/>
    <row r="36522" ht="13.5" customHeight="1" x14ac:dyDescent="0.2"/>
    <row r="36523" ht="13.5" customHeight="1" x14ac:dyDescent="0.2"/>
    <row r="36524" ht="13.5" customHeight="1" x14ac:dyDescent="0.2"/>
    <row r="36525" ht="13.5" customHeight="1" x14ac:dyDescent="0.2"/>
    <row r="36526" ht="13.5" customHeight="1" x14ac:dyDescent="0.2"/>
    <row r="36527" ht="13.5" customHeight="1" x14ac:dyDescent="0.2"/>
    <row r="36528" ht="13.5" customHeight="1" x14ac:dyDescent="0.2"/>
    <row r="36529" ht="13.5" customHeight="1" x14ac:dyDescent="0.2"/>
    <row r="36530" ht="13.5" customHeight="1" x14ac:dyDescent="0.2"/>
    <row r="36531" ht="13.5" customHeight="1" x14ac:dyDescent="0.2"/>
    <row r="36532" ht="13.5" customHeight="1" x14ac:dyDescent="0.2"/>
    <row r="36533" ht="13.5" customHeight="1" x14ac:dyDescent="0.2"/>
    <row r="36534" ht="13.5" customHeight="1" x14ac:dyDescent="0.2"/>
    <row r="36535" ht="13.5" customHeight="1" x14ac:dyDescent="0.2"/>
    <row r="36536" ht="13.5" customHeight="1" x14ac:dyDescent="0.2"/>
    <row r="36537" ht="13.5" customHeight="1" x14ac:dyDescent="0.2"/>
    <row r="36538" ht="13.5" customHeight="1" x14ac:dyDescent="0.2"/>
    <row r="36539" ht="13.5" customHeight="1" x14ac:dyDescent="0.2"/>
    <row r="36540" ht="13.5" customHeight="1" x14ac:dyDescent="0.2"/>
    <row r="36541" ht="13.5" customHeight="1" x14ac:dyDescent="0.2"/>
    <row r="36542" ht="13.5" customHeight="1" x14ac:dyDescent="0.2"/>
    <row r="36543" ht="13.5" customHeight="1" x14ac:dyDescent="0.2"/>
    <row r="36544" ht="13.5" customHeight="1" x14ac:dyDescent="0.2"/>
    <row r="36545" ht="13.5" customHeight="1" x14ac:dyDescent="0.2"/>
    <row r="36546" ht="13.5" customHeight="1" x14ac:dyDescent="0.2"/>
    <row r="36547" ht="13.5" customHeight="1" x14ac:dyDescent="0.2"/>
    <row r="36548" ht="13.5" customHeight="1" x14ac:dyDescent="0.2"/>
    <row r="36549" ht="13.5" customHeight="1" x14ac:dyDescent="0.2"/>
    <row r="36550" ht="13.5" customHeight="1" x14ac:dyDescent="0.2"/>
    <row r="36551" ht="13.5" customHeight="1" x14ac:dyDescent="0.2"/>
    <row r="36552" ht="13.5" customHeight="1" x14ac:dyDescent="0.2"/>
    <row r="36553" ht="13.5" customHeight="1" x14ac:dyDescent="0.2"/>
    <row r="36554" ht="13.5" customHeight="1" x14ac:dyDescent="0.2"/>
    <row r="36555" ht="13.5" customHeight="1" x14ac:dyDescent="0.2"/>
    <row r="36556" ht="13.5" customHeight="1" x14ac:dyDescent="0.2"/>
    <row r="36557" ht="13.5" customHeight="1" x14ac:dyDescent="0.2"/>
    <row r="36558" ht="13.5" customHeight="1" x14ac:dyDescent="0.2"/>
    <row r="36559" ht="13.5" customHeight="1" x14ac:dyDescent="0.2"/>
    <row r="36560" ht="13.5" customHeight="1" x14ac:dyDescent="0.2"/>
    <row r="36561" ht="13.5" customHeight="1" x14ac:dyDescent="0.2"/>
    <row r="36562" ht="13.5" customHeight="1" x14ac:dyDescent="0.2"/>
    <row r="36563" ht="13.5" customHeight="1" x14ac:dyDescent="0.2"/>
    <row r="36564" ht="13.5" customHeight="1" x14ac:dyDescent="0.2"/>
    <row r="36565" ht="13.5" customHeight="1" x14ac:dyDescent="0.2"/>
    <row r="36566" ht="13.5" customHeight="1" x14ac:dyDescent="0.2"/>
    <row r="36567" ht="13.5" customHeight="1" x14ac:dyDescent="0.2"/>
    <row r="36568" ht="13.5" customHeight="1" x14ac:dyDescent="0.2"/>
    <row r="36569" ht="13.5" customHeight="1" x14ac:dyDescent="0.2"/>
    <row r="36570" ht="13.5" customHeight="1" x14ac:dyDescent="0.2"/>
    <row r="36571" ht="13.5" customHeight="1" x14ac:dyDescent="0.2"/>
    <row r="36572" ht="13.5" customHeight="1" x14ac:dyDescent="0.2"/>
    <row r="36573" ht="13.5" customHeight="1" x14ac:dyDescent="0.2"/>
    <row r="36574" ht="13.5" customHeight="1" x14ac:dyDescent="0.2"/>
    <row r="36575" ht="13.5" customHeight="1" x14ac:dyDescent="0.2"/>
    <row r="36576" ht="13.5" customHeight="1" x14ac:dyDescent="0.2"/>
    <row r="36577" ht="13.5" customHeight="1" x14ac:dyDescent="0.2"/>
    <row r="36578" ht="13.5" customHeight="1" x14ac:dyDescent="0.2"/>
    <row r="36579" ht="13.5" customHeight="1" x14ac:dyDescent="0.2"/>
    <row r="36580" ht="13.5" customHeight="1" x14ac:dyDescent="0.2"/>
    <row r="36581" ht="13.5" customHeight="1" x14ac:dyDescent="0.2"/>
    <row r="36582" ht="13.5" customHeight="1" x14ac:dyDescent="0.2"/>
    <row r="36583" ht="13.5" customHeight="1" x14ac:dyDescent="0.2"/>
    <row r="36584" ht="13.5" customHeight="1" x14ac:dyDescent="0.2"/>
    <row r="36585" ht="13.5" customHeight="1" x14ac:dyDescent="0.2"/>
    <row r="36586" ht="13.5" customHeight="1" x14ac:dyDescent="0.2"/>
    <row r="36587" ht="13.5" customHeight="1" x14ac:dyDescent="0.2"/>
    <row r="36588" ht="13.5" customHeight="1" x14ac:dyDescent="0.2"/>
    <row r="36589" ht="13.5" customHeight="1" x14ac:dyDescent="0.2"/>
    <row r="36590" ht="13.5" customHeight="1" x14ac:dyDescent="0.2"/>
    <row r="36591" ht="13.5" customHeight="1" x14ac:dyDescent="0.2"/>
    <row r="36592" ht="13.5" customHeight="1" x14ac:dyDescent="0.2"/>
    <row r="36593" ht="13.5" customHeight="1" x14ac:dyDescent="0.2"/>
    <row r="36594" ht="13.5" customHeight="1" x14ac:dyDescent="0.2"/>
    <row r="36595" ht="13.5" customHeight="1" x14ac:dyDescent="0.2"/>
    <row r="36596" ht="13.5" customHeight="1" x14ac:dyDescent="0.2"/>
    <row r="36597" ht="13.5" customHeight="1" x14ac:dyDescent="0.2"/>
    <row r="36598" ht="13.5" customHeight="1" x14ac:dyDescent="0.2"/>
    <row r="36599" ht="13.5" customHeight="1" x14ac:dyDescent="0.2"/>
    <row r="36600" ht="13.5" customHeight="1" x14ac:dyDescent="0.2"/>
    <row r="36601" ht="13.5" customHeight="1" x14ac:dyDescent="0.2"/>
    <row r="36602" ht="13.5" customHeight="1" x14ac:dyDescent="0.2"/>
    <row r="36603" ht="13.5" customHeight="1" x14ac:dyDescent="0.2"/>
    <row r="36604" ht="13.5" customHeight="1" x14ac:dyDescent="0.2"/>
    <row r="36605" ht="13.5" customHeight="1" x14ac:dyDescent="0.2"/>
    <row r="36606" ht="13.5" customHeight="1" x14ac:dyDescent="0.2"/>
    <row r="36607" ht="13.5" customHeight="1" x14ac:dyDescent="0.2"/>
    <row r="36608" ht="13.5" customHeight="1" x14ac:dyDescent="0.2"/>
    <row r="36609" ht="13.5" customHeight="1" x14ac:dyDescent="0.2"/>
    <row r="36610" ht="13.5" customHeight="1" x14ac:dyDescent="0.2"/>
    <row r="36611" ht="13.5" customHeight="1" x14ac:dyDescent="0.2"/>
    <row r="36612" ht="13.5" customHeight="1" x14ac:dyDescent="0.2"/>
    <row r="36613" ht="13.5" customHeight="1" x14ac:dyDescent="0.2"/>
    <row r="36614" ht="13.5" customHeight="1" x14ac:dyDescent="0.2"/>
    <row r="36615" ht="13.5" customHeight="1" x14ac:dyDescent="0.2"/>
    <row r="36616" ht="13.5" customHeight="1" x14ac:dyDescent="0.2"/>
    <row r="36617" ht="13.5" customHeight="1" x14ac:dyDescent="0.2"/>
    <row r="36618" ht="13.5" customHeight="1" x14ac:dyDescent="0.2"/>
    <row r="36619" ht="13.5" customHeight="1" x14ac:dyDescent="0.2"/>
    <row r="36620" ht="13.5" customHeight="1" x14ac:dyDescent="0.2"/>
    <row r="36621" ht="13.5" customHeight="1" x14ac:dyDescent="0.2"/>
    <row r="36622" ht="13.5" customHeight="1" x14ac:dyDescent="0.2"/>
    <row r="36623" ht="13.5" customHeight="1" x14ac:dyDescent="0.2"/>
    <row r="36624" ht="13.5" customHeight="1" x14ac:dyDescent="0.2"/>
    <row r="36625" ht="13.5" customHeight="1" x14ac:dyDescent="0.2"/>
    <row r="36626" ht="13.5" customHeight="1" x14ac:dyDescent="0.2"/>
    <row r="36627" ht="13.5" customHeight="1" x14ac:dyDescent="0.2"/>
    <row r="36628" ht="13.5" customHeight="1" x14ac:dyDescent="0.2"/>
    <row r="36629" ht="13.5" customHeight="1" x14ac:dyDescent="0.2"/>
    <row r="36630" ht="13.5" customHeight="1" x14ac:dyDescent="0.2"/>
    <row r="36631" ht="13.5" customHeight="1" x14ac:dyDescent="0.2"/>
    <row r="36632" ht="13.5" customHeight="1" x14ac:dyDescent="0.2"/>
    <row r="36633" ht="13.5" customHeight="1" x14ac:dyDescent="0.2"/>
    <row r="36634" ht="13.5" customHeight="1" x14ac:dyDescent="0.2"/>
    <row r="36635" ht="13.5" customHeight="1" x14ac:dyDescent="0.2"/>
    <row r="36636" ht="13.5" customHeight="1" x14ac:dyDescent="0.2"/>
    <row r="36637" ht="13.5" customHeight="1" x14ac:dyDescent="0.2"/>
    <row r="36638" ht="13.5" customHeight="1" x14ac:dyDescent="0.2"/>
    <row r="36639" ht="13.5" customHeight="1" x14ac:dyDescent="0.2"/>
    <row r="36640" ht="13.5" customHeight="1" x14ac:dyDescent="0.2"/>
    <row r="36641" ht="13.5" customHeight="1" x14ac:dyDescent="0.2"/>
    <row r="36642" ht="13.5" customHeight="1" x14ac:dyDescent="0.2"/>
    <row r="36643" ht="13.5" customHeight="1" x14ac:dyDescent="0.2"/>
    <row r="36644" ht="13.5" customHeight="1" x14ac:dyDescent="0.2"/>
    <row r="36645" ht="13.5" customHeight="1" x14ac:dyDescent="0.2"/>
    <row r="36646" ht="13.5" customHeight="1" x14ac:dyDescent="0.2"/>
    <row r="36647" ht="13.5" customHeight="1" x14ac:dyDescent="0.2"/>
    <row r="36648" ht="13.5" customHeight="1" x14ac:dyDescent="0.2"/>
    <row r="36649" ht="13.5" customHeight="1" x14ac:dyDescent="0.2"/>
    <row r="36650" ht="13.5" customHeight="1" x14ac:dyDescent="0.2"/>
    <row r="36651" ht="13.5" customHeight="1" x14ac:dyDescent="0.2"/>
    <row r="36652" ht="13.5" customHeight="1" x14ac:dyDescent="0.2"/>
    <row r="36653" ht="13.5" customHeight="1" x14ac:dyDescent="0.2"/>
    <row r="36654" ht="13.5" customHeight="1" x14ac:dyDescent="0.2"/>
    <row r="36655" ht="13.5" customHeight="1" x14ac:dyDescent="0.2"/>
    <row r="36656" ht="13.5" customHeight="1" x14ac:dyDescent="0.2"/>
    <row r="36657" ht="13.5" customHeight="1" x14ac:dyDescent="0.2"/>
    <row r="36658" ht="13.5" customHeight="1" x14ac:dyDescent="0.2"/>
    <row r="36659" ht="13.5" customHeight="1" x14ac:dyDescent="0.2"/>
    <row r="36660" ht="13.5" customHeight="1" x14ac:dyDescent="0.2"/>
    <row r="36661" ht="13.5" customHeight="1" x14ac:dyDescent="0.2"/>
    <row r="36662" ht="13.5" customHeight="1" x14ac:dyDescent="0.2"/>
    <row r="36663" ht="13.5" customHeight="1" x14ac:dyDescent="0.2"/>
    <row r="36664" ht="13.5" customHeight="1" x14ac:dyDescent="0.2"/>
    <row r="36665" ht="13.5" customHeight="1" x14ac:dyDescent="0.2"/>
    <row r="36666" ht="13.5" customHeight="1" x14ac:dyDescent="0.2"/>
    <row r="36667" ht="13.5" customHeight="1" x14ac:dyDescent="0.2"/>
    <row r="36668" ht="13.5" customHeight="1" x14ac:dyDescent="0.2"/>
    <row r="36669" ht="13.5" customHeight="1" x14ac:dyDescent="0.2"/>
    <row r="36670" ht="13.5" customHeight="1" x14ac:dyDescent="0.2"/>
    <row r="36671" ht="13.5" customHeight="1" x14ac:dyDescent="0.2"/>
    <row r="36672" ht="13.5" customHeight="1" x14ac:dyDescent="0.2"/>
    <row r="36673" ht="13.5" customHeight="1" x14ac:dyDescent="0.2"/>
    <row r="36674" ht="13.5" customHeight="1" x14ac:dyDescent="0.2"/>
    <row r="36675" ht="13.5" customHeight="1" x14ac:dyDescent="0.2"/>
    <row r="36676" ht="13.5" customHeight="1" x14ac:dyDescent="0.2"/>
    <row r="36677" ht="13.5" customHeight="1" x14ac:dyDescent="0.2"/>
    <row r="36678" ht="13.5" customHeight="1" x14ac:dyDescent="0.2"/>
    <row r="36679" ht="13.5" customHeight="1" x14ac:dyDescent="0.2"/>
    <row r="36680" ht="13.5" customHeight="1" x14ac:dyDescent="0.2"/>
    <row r="36681" ht="13.5" customHeight="1" x14ac:dyDescent="0.2"/>
    <row r="36682" ht="13.5" customHeight="1" x14ac:dyDescent="0.2"/>
    <row r="36683" ht="13.5" customHeight="1" x14ac:dyDescent="0.2"/>
    <row r="36684" ht="13.5" customHeight="1" x14ac:dyDescent="0.2"/>
    <row r="36685" ht="13.5" customHeight="1" x14ac:dyDescent="0.2"/>
    <row r="36686" ht="13.5" customHeight="1" x14ac:dyDescent="0.2"/>
    <row r="36687" ht="13.5" customHeight="1" x14ac:dyDescent="0.2"/>
    <row r="36688" ht="13.5" customHeight="1" x14ac:dyDescent="0.2"/>
    <row r="36689" ht="13.5" customHeight="1" x14ac:dyDescent="0.2"/>
    <row r="36690" ht="13.5" customHeight="1" x14ac:dyDescent="0.2"/>
    <row r="36691" ht="13.5" customHeight="1" x14ac:dyDescent="0.2"/>
    <row r="36692" ht="13.5" customHeight="1" x14ac:dyDescent="0.2"/>
    <row r="36693" ht="13.5" customHeight="1" x14ac:dyDescent="0.2"/>
    <row r="36694" ht="13.5" customHeight="1" x14ac:dyDescent="0.2"/>
    <row r="36695" ht="13.5" customHeight="1" x14ac:dyDescent="0.2"/>
    <row r="36696" ht="13.5" customHeight="1" x14ac:dyDescent="0.2"/>
    <row r="36697" ht="13.5" customHeight="1" x14ac:dyDescent="0.2"/>
    <row r="36698" ht="13.5" customHeight="1" x14ac:dyDescent="0.2"/>
    <row r="36699" ht="13.5" customHeight="1" x14ac:dyDescent="0.2"/>
    <row r="36700" ht="13.5" customHeight="1" x14ac:dyDescent="0.2"/>
    <row r="36701" ht="13.5" customHeight="1" x14ac:dyDescent="0.2"/>
    <row r="36702" ht="13.5" customHeight="1" x14ac:dyDescent="0.2"/>
    <row r="36703" ht="13.5" customHeight="1" x14ac:dyDescent="0.2"/>
    <row r="36704" ht="13.5" customHeight="1" x14ac:dyDescent="0.2"/>
    <row r="36705" ht="13.5" customHeight="1" x14ac:dyDescent="0.2"/>
    <row r="36706" ht="13.5" customHeight="1" x14ac:dyDescent="0.2"/>
    <row r="36707" ht="13.5" customHeight="1" x14ac:dyDescent="0.2"/>
    <row r="36708" ht="13.5" customHeight="1" x14ac:dyDescent="0.2"/>
    <row r="36709" ht="13.5" customHeight="1" x14ac:dyDescent="0.2"/>
    <row r="36710" ht="13.5" customHeight="1" x14ac:dyDescent="0.2"/>
    <row r="36711" ht="13.5" customHeight="1" x14ac:dyDescent="0.2"/>
    <row r="36712" ht="13.5" customHeight="1" x14ac:dyDescent="0.2"/>
    <row r="36713" ht="13.5" customHeight="1" x14ac:dyDescent="0.2"/>
    <row r="36714" ht="13.5" customHeight="1" x14ac:dyDescent="0.2"/>
    <row r="36715" ht="13.5" customHeight="1" x14ac:dyDescent="0.2"/>
    <row r="36716" ht="13.5" customHeight="1" x14ac:dyDescent="0.2"/>
    <row r="36717" ht="13.5" customHeight="1" x14ac:dyDescent="0.2"/>
    <row r="36718" ht="13.5" customHeight="1" x14ac:dyDescent="0.2"/>
    <row r="36719" ht="13.5" customHeight="1" x14ac:dyDescent="0.2"/>
    <row r="36720" ht="13.5" customHeight="1" x14ac:dyDescent="0.2"/>
    <row r="36721" ht="13.5" customHeight="1" x14ac:dyDescent="0.2"/>
    <row r="36722" ht="13.5" customHeight="1" x14ac:dyDescent="0.2"/>
    <row r="36723" ht="13.5" customHeight="1" x14ac:dyDescent="0.2"/>
    <row r="36724" ht="13.5" customHeight="1" x14ac:dyDescent="0.2"/>
    <row r="36725" ht="13.5" customHeight="1" x14ac:dyDescent="0.2"/>
    <row r="36726" ht="13.5" customHeight="1" x14ac:dyDescent="0.2"/>
    <row r="36727" ht="13.5" customHeight="1" x14ac:dyDescent="0.2"/>
    <row r="36728" ht="13.5" customHeight="1" x14ac:dyDescent="0.2"/>
    <row r="36729" ht="13.5" customHeight="1" x14ac:dyDescent="0.2"/>
    <row r="36730" ht="13.5" customHeight="1" x14ac:dyDescent="0.2"/>
    <row r="36731" ht="13.5" customHeight="1" x14ac:dyDescent="0.2"/>
    <row r="36732" ht="13.5" customHeight="1" x14ac:dyDescent="0.2"/>
    <row r="36733" ht="13.5" customHeight="1" x14ac:dyDescent="0.2"/>
    <row r="36734" ht="13.5" customHeight="1" x14ac:dyDescent="0.2"/>
    <row r="36735" ht="13.5" customHeight="1" x14ac:dyDescent="0.2"/>
    <row r="36736" ht="13.5" customHeight="1" x14ac:dyDescent="0.2"/>
    <row r="36737" ht="13.5" customHeight="1" x14ac:dyDescent="0.2"/>
    <row r="36738" ht="13.5" customHeight="1" x14ac:dyDescent="0.2"/>
    <row r="36739" ht="13.5" customHeight="1" x14ac:dyDescent="0.2"/>
    <row r="36740" ht="13.5" customHeight="1" x14ac:dyDescent="0.2"/>
    <row r="36741" ht="13.5" customHeight="1" x14ac:dyDescent="0.2"/>
    <row r="36742" ht="13.5" customHeight="1" x14ac:dyDescent="0.2"/>
    <row r="36743" ht="13.5" customHeight="1" x14ac:dyDescent="0.2"/>
    <row r="36744" ht="13.5" customHeight="1" x14ac:dyDescent="0.2"/>
    <row r="36745" ht="13.5" customHeight="1" x14ac:dyDescent="0.2"/>
    <row r="36746" ht="13.5" customHeight="1" x14ac:dyDescent="0.2"/>
    <row r="36747" ht="13.5" customHeight="1" x14ac:dyDescent="0.2"/>
    <row r="36748" ht="13.5" customHeight="1" x14ac:dyDescent="0.2"/>
    <row r="36749" ht="13.5" customHeight="1" x14ac:dyDescent="0.2"/>
    <row r="36750" ht="13.5" customHeight="1" x14ac:dyDescent="0.2"/>
    <row r="36751" ht="13.5" customHeight="1" x14ac:dyDescent="0.2"/>
    <row r="36752" ht="13.5" customHeight="1" x14ac:dyDescent="0.2"/>
    <row r="36753" ht="13.5" customHeight="1" x14ac:dyDescent="0.2"/>
    <row r="36754" ht="13.5" customHeight="1" x14ac:dyDescent="0.2"/>
    <row r="36755" ht="13.5" customHeight="1" x14ac:dyDescent="0.2"/>
    <row r="36756" ht="13.5" customHeight="1" x14ac:dyDescent="0.2"/>
    <row r="36757" ht="13.5" customHeight="1" x14ac:dyDescent="0.2"/>
    <row r="36758" ht="13.5" customHeight="1" x14ac:dyDescent="0.2"/>
    <row r="36759" ht="13.5" customHeight="1" x14ac:dyDescent="0.2"/>
    <row r="36760" ht="13.5" customHeight="1" x14ac:dyDescent="0.2"/>
    <row r="36761" ht="13.5" customHeight="1" x14ac:dyDescent="0.2"/>
    <row r="36762" ht="13.5" customHeight="1" x14ac:dyDescent="0.2"/>
    <row r="36763" ht="13.5" customHeight="1" x14ac:dyDescent="0.2"/>
    <row r="36764" ht="13.5" customHeight="1" x14ac:dyDescent="0.2"/>
    <row r="36765" ht="13.5" customHeight="1" x14ac:dyDescent="0.2"/>
    <row r="36766" ht="13.5" customHeight="1" x14ac:dyDescent="0.2"/>
    <row r="36767" ht="13.5" customHeight="1" x14ac:dyDescent="0.2"/>
    <row r="36768" ht="13.5" customHeight="1" x14ac:dyDescent="0.2"/>
    <row r="36769" ht="13.5" customHeight="1" x14ac:dyDescent="0.2"/>
    <row r="36770" ht="13.5" customHeight="1" x14ac:dyDescent="0.2"/>
    <row r="36771" ht="13.5" customHeight="1" x14ac:dyDescent="0.2"/>
    <row r="36772" ht="13.5" customHeight="1" x14ac:dyDescent="0.2"/>
    <row r="36773" ht="13.5" customHeight="1" x14ac:dyDescent="0.2"/>
    <row r="36774" ht="13.5" customHeight="1" x14ac:dyDescent="0.2"/>
    <row r="36775" ht="13.5" customHeight="1" x14ac:dyDescent="0.2"/>
    <row r="36776" ht="13.5" customHeight="1" x14ac:dyDescent="0.2"/>
    <row r="36777" ht="13.5" customHeight="1" x14ac:dyDescent="0.2"/>
    <row r="36778" ht="13.5" customHeight="1" x14ac:dyDescent="0.2"/>
    <row r="36779" ht="13.5" customHeight="1" x14ac:dyDescent="0.2"/>
    <row r="36780" ht="13.5" customHeight="1" x14ac:dyDescent="0.2"/>
    <row r="36781" ht="13.5" customHeight="1" x14ac:dyDescent="0.2"/>
    <row r="36782" ht="13.5" customHeight="1" x14ac:dyDescent="0.2"/>
    <row r="36783" ht="13.5" customHeight="1" x14ac:dyDescent="0.2"/>
    <row r="36784" ht="13.5" customHeight="1" x14ac:dyDescent="0.2"/>
    <row r="36785" ht="13.5" customHeight="1" x14ac:dyDescent="0.2"/>
    <row r="36786" ht="13.5" customHeight="1" x14ac:dyDescent="0.2"/>
    <row r="36787" ht="13.5" customHeight="1" x14ac:dyDescent="0.2"/>
    <row r="36788" ht="13.5" customHeight="1" x14ac:dyDescent="0.2"/>
    <row r="36789" ht="13.5" customHeight="1" x14ac:dyDescent="0.2"/>
    <row r="36790" ht="13.5" customHeight="1" x14ac:dyDescent="0.2"/>
    <row r="36791" ht="13.5" customHeight="1" x14ac:dyDescent="0.2"/>
    <row r="36792" ht="13.5" customHeight="1" x14ac:dyDescent="0.2"/>
    <row r="36793" ht="13.5" customHeight="1" x14ac:dyDescent="0.2"/>
    <row r="36794" ht="13.5" customHeight="1" x14ac:dyDescent="0.2"/>
    <row r="36795" ht="13.5" customHeight="1" x14ac:dyDescent="0.2"/>
    <row r="36796" ht="13.5" customHeight="1" x14ac:dyDescent="0.2"/>
    <row r="36797" ht="13.5" customHeight="1" x14ac:dyDescent="0.2"/>
    <row r="36798" ht="13.5" customHeight="1" x14ac:dyDescent="0.2"/>
    <row r="36799" ht="13.5" customHeight="1" x14ac:dyDescent="0.2"/>
    <row r="36800" ht="13.5" customHeight="1" x14ac:dyDescent="0.2"/>
    <row r="36801" ht="13.5" customHeight="1" x14ac:dyDescent="0.2"/>
    <row r="36802" ht="13.5" customHeight="1" x14ac:dyDescent="0.2"/>
    <row r="36803" ht="13.5" customHeight="1" x14ac:dyDescent="0.2"/>
    <row r="36804" ht="13.5" customHeight="1" x14ac:dyDescent="0.2"/>
    <row r="36805" ht="13.5" customHeight="1" x14ac:dyDescent="0.2"/>
    <row r="36806" ht="13.5" customHeight="1" x14ac:dyDescent="0.2"/>
    <row r="36807" ht="13.5" customHeight="1" x14ac:dyDescent="0.2"/>
    <row r="36808" ht="13.5" customHeight="1" x14ac:dyDescent="0.2"/>
    <row r="36809" ht="13.5" customHeight="1" x14ac:dyDescent="0.2"/>
    <row r="36810" ht="13.5" customHeight="1" x14ac:dyDescent="0.2"/>
    <row r="36811" ht="13.5" customHeight="1" x14ac:dyDescent="0.2"/>
    <row r="36812" ht="13.5" customHeight="1" x14ac:dyDescent="0.2"/>
    <row r="36813" ht="13.5" customHeight="1" x14ac:dyDescent="0.2"/>
    <row r="36814" ht="13.5" customHeight="1" x14ac:dyDescent="0.2"/>
    <row r="36815" ht="13.5" customHeight="1" x14ac:dyDescent="0.2"/>
    <row r="36816" ht="13.5" customHeight="1" x14ac:dyDescent="0.2"/>
    <row r="36817" ht="13.5" customHeight="1" x14ac:dyDescent="0.2"/>
    <row r="36818" ht="13.5" customHeight="1" x14ac:dyDescent="0.2"/>
    <row r="36819" ht="13.5" customHeight="1" x14ac:dyDescent="0.2"/>
    <row r="36820" ht="13.5" customHeight="1" x14ac:dyDescent="0.2"/>
    <row r="36821" ht="13.5" customHeight="1" x14ac:dyDescent="0.2"/>
    <row r="36822" ht="13.5" customHeight="1" x14ac:dyDescent="0.2"/>
    <row r="36823" ht="13.5" customHeight="1" x14ac:dyDescent="0.2"/>
    <row r="36824" ht="13.5" customHeight="1" x14ac:dyDescent="0.2"/>
    <row r="36825" ht="13.5" customHeight="1" x14ac:dyDescent="0.2"/>
    <row r="36826" ht="13.5" customHeight="1" x14ac:dyDescent="0.2"/>
    <row r="36827" ht="13.5" customHeight="1" x14ac:dyDescent="0.2"/>
    <row r="36828" ht="13.5" customHeight="1" x14ac:dyDescent="0.2"/>
    <row r="36829" ht="13.5" customHeight="1" x14ac:dyDescent="0.2"/>
    <row r="36830" ht="13.5" customHeight="1" x14ac:dyDescent="0.2"/>
    <row r="36831" ht="13.5" customHeight="1" x14ac:dyDescent="0.2"/>
    <row r="36832" ht="13.5" customHeight="1" x14ac:dyDescent="0.2"/>
    <row r="36833" ht="13.5" customHeight="1" x14ac:dyDescent="0.2"/>
    <row r="36834" ht="13.5" customHeight="1" x14ac:dyDescent="0.2"/>
    <row r="36835" ht="13.5" customHeight="1" x14ac:dyDescent="0.2"/>
    <row r="36836" ht="13.5" customHeight="1" x14ac:dyDescent="0.2"/>
    <row r="36837" ht="13.5" customHeight="1" x14ac:dyDescent="0.2"/>
    <row r="36838" ht="13.5" customHeight="1" x14ac:dyDescent="0.2"/>
    <row r="36839" ht="13.5" customHeight="1" x14ac:dyDescent="0.2"/>
    <row r="36840" ht="13.5" customHeight="1" x14ac:dyDescent="0.2"/>
    <row r="36841" ht="13.5" customHeight="1" x14ac:dyDescent="0.2"/>
    <row r="36842" ht="13.5" customHeight="1" x14ac:dyDescent="0.2"/>
    <row r="36843" ht="13.5" customHeight="1" x14ac:dyDescent="0.2"/>
    <row r="36844" ht="13.5" customHeight="1" x14ac:dyDescent="0.2"/>
    <row r="36845" ht="13.5" customHeight="1" x14ac:dyDescent="0.2"/>
    <row r="36846" ht="13.5" customHeight="1" x14ac:dyDescent="0.2"/>
    <row r="36847" ht="13.5" customHeight="1" x14ac:dyDescent="0.2"/>
    <row r="36848" ht="13.5" customHeight="1" x14ac:dyDescent="0.2"/>
    <row r="36849" ht="13.5" customHeight="1" x14ac:dyDescent="0.2"/>
    <row r="36850" ht="13.5" customHeight="1" x14ac:dyDescent="0.2"/>
    <row r="36851" ht="13.5" customHeight="1" x14ac:dyDescent="0.2"/>
    <row r="36852" ht="13.5" customHeight="1" x14ac:dyDescent="0.2"/>
    <row r="36853" ht="13.5" customHeight="1" x14ac:dyDescent="0.2"/>
    <row r="36854" ht="13.5" customHeight="1" x14ac:dyDescent="0.2"/>
    <row r="36855" ht="13.5" customHeight="1" x14ac:dyDescent="0.2"/>
    <row r="36856" ht="13.5" customHeight="1" x14ac:dyDescent="0.2"/>
    <row r="36857" ht="13.5" customHeight="1" x14ac:dyDescent="0.2"/>
    <row r="36858" ht="13.5" customHeight="1" x14ac:dyDescent="0.2"/>
    <row r="36859" ht="13.5" customHeight="1" x14ac:dyDescent="0.2"/>
    <row r="36860" ht="13.5" customHeight="1" x14ac:dyDescent="0.2"/>
    <row r="36861" ht="13.5" customHeight="1" x14ac:dyDescent="0.2"/>
    <row r="36862" ht="13.5" customHeight="1" x14ac:dyDescent="0.2"/>
    <row r="36863" ht="13.5" customHeight="1" x14ac:dyDescent="0.2"/>
    <row r="36864" ht="13.5" customHeight="1" x14ac:dyDescent="0.2"/>
    <row r="36865" ht="13.5" customHeight="1" x14ac:dyDescent="0.2"/>
    <row r="36866" ht="13.5" customHeight="1" x14ac:dyDescent="0.2"/>
    <row r="36867" ht="13.5" customHeight="1" x14ac:dyDescent="0.2"/>
    <row r="36868" ht="13.5" customHeight="1" x14ac:dyDescent="0.2"/>
    <row r="36869" ht="13.5" customHeight="1" x14ac:dyDescent="0.2"/>
    <row r="36870" ht="13.5" customHeight="1" x14ac:dyDescent="0.2"/>
    <row r="36871" ht="13.5" customHeight="1" x14ac:dyDescent="0.2"/>
    <row r="36872" ht="13.5" customHeight="1" x14ac:dyDescent="0.2"/>
    <row r="36873" ht="13.5" customHeight="1" x14ac:dyDescent="0.2"/>
    <row r="36874" ht="13.5" customHeight="1" x14ac:dyDescent="0.2"/>
    <row r="36875" ht="13.5" customHeight="1" x14ac:dyDescent="0.2"/>
    <row r="36876" ht="13.5" customHeight="1" x14ac:dyDescent="0.2"/>
    <row r="36877" ht="13.5" customHeight="1" x14ac:dyDescent="0.2"/>
    <row r="36878" ht="13.5" customHeight="1" x14ac:dyDescent="0.2"/>
    <row r="36879" ht="13.5" customHeight="1" x14ac:dyDescent="0.2"/>
    <row r="36880" ht="13.5" customHeight="1" x14ac:dyDescent="0.2"/>
    <row r="36881" ht="13.5" customHeight="1" x14ac:dyDescent="0.2"/>
    <row r="36882" ht="13.5" customHeight="1" x14ac:dyDescent="0.2"/>
    <row r="36883" ht="13.5" customHeight="1" x14ac:dyDescent="0.2"/>
    <row r="36884" ht="13.5" customHeight="1" x14ac:dyDescent="0.2"/>
    <row r="36885" ht="13.5" customHeight="1" x14ac:dyDescent="0.2"/>
    <row r="36886" ht="13.5" customHeight="1" x14ac:dyDescent="0.2"/>
    <row r="36887" ht="13.5" customHeight="1" x14ac:dyDescent="0.2"/>
    <row r="36888" ht="13.5" customHeight="1" x14ac:dyDescent="0.2"/>
    <row r="36889" ht="13.5" customHeight="1" x14ac:dyDescent="0.2"/>
    <row r="36890" ht="13.5" customHeight="1" x14ac:dyDescent="0.2"/>
    <row r="36891" ht="13.5" customHeight="1" x14ac:dyDescent="0.2"/>
    <row r="36892" ht="13.5" customHeight="1" x14ac:dyDescent="0.2"/>
    <row r="36893" ht="13.5" customHeight="1" x14ac:dyDescent="0.2"/>
    <row r="36894" ht="13.5" customHeight="1" x14ac:dyDescent="0.2"/>
    <row r="36895" ht="13.5" customHeight="1" x14ac:dyDescent="0.2"/>
    <row r="36896" ht="13.5" customHeight="1" x14ac:dyDescent="0.2"/>
    <row r="36897" ht="13.5" customHeight="1" x14ac:dyDescent="0.2"/>
    <row r="36898" ht="13.5" customHeight="1" x14ac:dyDescent="0.2"/>
    <row r="36899" ht="13.5" customHeight="1" x14ac:dyDescent="0.2"/>
    <row r="36900" ht="13.5" customHeight="1" x14ac:dyDescent="0.2"/>
    <row r="36901" ht="13.5" customHeight="1" x14ac:dyDescent="0.2"/>
    <row r="36902" ht="13.5" customHeight="1" x14ac:dyDescent="0.2"/>
    <row r="36903" ht="13.5" customHeight="1" x14ac:dyDescent="0.2"/>
    <row r="36904" ht="13.5" customHeight="1" x14ac:dyDescent="0.2"/>
    <row r="36905" ht="13.5" customHeight="1" x14ac:dyDescent="0.2"/>
    <row r="36906" ht="13.5" customHeight="1" x14ac:dyDescent="0.2"/>
    <row r="36907" ht="13.5" customHeight="1" x14ac:dyDescent="0.2"/>
    <row r="36908" ht="13.5" customHeight="1" x14ac:dyDescent="0.2"/>
    <row r="36909" ht="13.5" customHeight="1" x14ac:dyDescent="0.2"/>
    <row r="36910" ht="13.5" customHeight="1" x14ac:dyDescent="0.2"/>
    <row r="36911" ht="13.5" customHeight="1" x14ac:dyDescent="0.2"/>
    <row r="36912" ht="13.5" customHeight="1" x14ac:dyDescent="0.2"/>
    <row r="36913" ht="13.5" customHeight="1" x14ac:dyDescent="0.2"/>
    <row r="36914" ht="13.5" customHeight="1" x14ac:dyDescent="0.2"/>
    <row r="36915" ht="13.5" customHeight="1" x14ac:dyDescent="0.2"/>
    <row r="36916" ht="13.5" customHeight="1" x14ac:dyDescent="0.2"/>
    <row r="36917" ht="13.5" customHeight="1" x14ac:dyDescent="0.2"/>
    <row r="36918" ht="13.5" customHeight="1" x14ac:dyDescent="0.2"/>
    <row r="36919" ht="13.5" customHeight="1" x14ac:dyDescent="0.2"/>
    <row r="36920" ht="13.5" customHeight="1" x14ac:dyDescent="0.2"/>
    <row r="36921" ht="13.5" customHeight="1" x14ac:dyDescent="0.2"/>
    <row r="36922" ht="13.5" customHeight="1" x14ac:dyDescent="0.2"/>
    <row r="36923" ht="13.5" customHeight="1" x14ac:dyDescent="0.2"/>
    <row r="36924" ht="13.5" customHeight="1" x14ac:dyDescent="0.2"/>
    <row r="36925" ht="13.5" customHeight="1" x14ac:dyDescent="0.2"/>
    <row r="36926" ht="13.5" customHeight="1" x14ac:dyDescent="0.2"/>
    <row r="36927" ht="13.5" customHeight="1" x14ac:dyDescent="0.2"/>
    <row r="36928" ht="13.5" customHeight="1" x14ac:dyDescent="0.2"/>
    <row r="36929" ht="13.5" customHeight="1" x14ac:dyDescent="0.2"/>
    <row r="36930" ht="13.5" customHeight="1" x14ac:dyDescent="0.2"/>
    <row r="36931" ht="13.5" customHeight="1" x14ac:dyDescent="0.2"/>
    <row r="36932" ht="13.5" customHeight="1" x14ac:dyDescent="0.2"/>
    <row r="36933" ht="13.5" customHeight="1" x14ac:dyDescent="0.2"/>
    <row r="36934" ht="13.5" customHeight="1" x14ac:dyDescent="0.2"/>
    <row r="36935" ht="13.5" customHeight="1" x14ac:dyDescent="0.2"/>
    <row r="36936" ht="13.5" customHeight="1" x14ac:dyDescent="0.2"/>
    <row r="36937" ht="13.5" customHeight="1" x14ac:dyDescent="0.2"/>
    <row r="36938" ht="13.5" customHeight="1" x14ac:dyDescent="0.2"/>
    <row r="36939" ht="13.5" customHeight="1" x14ac:dyDescent="0.2"/>
    <row r="36940" ht="13.5" customHeight="1" x14ac:dyDescent="0.2"/>
    <row r="36941" ht="13.5" customHeight="1" x14ac:dyDescent="0.2"/>
    <row r="36942" ht="13.5" customHeight="1" x14ac:dyDescent="0.2"/>
    <row r="36943" ht="13.5" customHeight="1" x14ac:dyDescent="0.2"/>
    <row r="36944" ht="13.5" customHeight="1" x14ac:dyDescent="0.2"/>
    <row r="36945" ht="13.5" customHeight="1" x14ac:dyDescent="0.2"/>
    <row r="36946" ht="13.5" customHeight="1" x14ac:dyDescent="0.2"/>
    <row r="36947" ht="13.5" customHeight="1" x14ac:dyDescent="0.2"/>
    <row r="36948" ht="13.5" customHeight="1" x14ac:dyDescent="0.2"/>
    <row r="36949" ht="13.5" customHeight="1" x14ac:dyDescent="0.2"/>
    <row r="36950" ht="13.5" customHeight="1" x14ac:dyDescent="0.2"/>
    <row r="36951" ht="13.5" customHeight="1" x14ac:dyDescent="0.2"/>
    <row r="36952" ht="13.5" customHeight="1" x14ac:dyDescent="0.2"/>
    <row r="36953" ht="13.5" customHeight="1" x14ac:dyDescent="0.2"/>
    <row r="36954" ht="13.5" customHeight="1" x14ac:dyDescent="0.2"/>
    <row r="36955" ht="13.5" customHeight="1" x14ac:dyDescent="0.2"/>
    <row r="36956" ht="13.5" customHeight="1" x14ac:dyDescent="0.2"/>
    <row r="36957" ht="13.5" customHeight="1" x14ac:dyDescent="0.2"/>
    <row r="36958" ht="13.5" customHeight="1" x14ac:dyDescent="0.2"/>
    <row r="36959" ht="13.5" customHeight="1" x14ac:dyDescent="0.2"/>
    <row r="36960" ht="13.5" customHeight="1" x14ac:dyDescent="0.2"/>
    <row r="36961" ht="13.5" customHeight="1" x14ac:dyDescent="0.2"/>
    <row r="36962" ht="13.5" customHeight="1" x14ac:dyDescent="0.2"/>
    <row r="36963" ht="13.5" customHeight="1" x14ac:dyDescent="0.2"/>
    <row r="36964" ht="13.5" customHeight="1" x14ac:dyDescent="0.2"/>
    <row r="36965" ht="13.5" customHeight="1" x14ac:dyDescent="0.2"/>
    <row r="36966" ht="13.5" customHeight="1" x14ac:dyDescent="0.2"/>
    <row r="36967" ht="13.5" customHeight="1" x14ac:dyDescent="0.2"/>
    <row r="36968" ht="13.5" customHeight="1" x14ac:dyDescent="0.2"/>
    <row r="36969" ht="13.5" customHeight="1" x14ac:dyDescent="0.2"/>
    <row r="36970" ht="13.5" customHeight="1" x14ac:dyDescent="0.2"/>
    <row r="36971" ht="13.5" customHeight="1" x14ac:dyDescent="0.2"/>
    <row r="36972" ht="13.5" customHeight="1" x14ac:dyDescent="0.2"/>
    <row r="36973" ht="13.5" customHeight="1" x14ac:dyDescent="0.2"/>
    <row r="36974" ht="13.5" customHeight="1" x14ac:dyDescent="0.2"/>
    <row r="36975" ht="13.5" customHeight="1" x14ac:dyDescent="0.2"/>
    <row r="36976" ht="13.5" customHeight="1" x14ac:dyDescent="0.2"/>
    <row r="36977" ht="13.5" customHeight="1" x14ac:dyDescent="0.2"/>
    <row r="36978" ht="13.5" customHeight="1" x14ac:dyDescent="0.2"/>
    <row r="36979" ht="13.5" customHeight="1" x14ac:dyDescent="0.2"/>
    <row r="36980" ht="13.5" customHeight="1" x14ac:dyDescent="0.2"/>
    <row r="36981" ht="13.5" customHeight="1" x14ac:dyDescent="0.2"/>
    <row r="36982" ht="13.5" customHeight="1" x14ac:dyDescent="0.2"/>
    <row r="36983" ht="13.5" customHeight="1" x14ac:dyDescent="0.2"/>
    <row r="36984" ht="13.5" customHeight="1" x14ac:dyDescent="0.2"/>
    <row r="36985" ht="13.5" customHeight="1" x14ac:dyDescent="0.2"/>
    <row r="36986" ht="13.5" customHeight="1" x14ac:dyDescent="0.2"/>
    <row r="36987" ht="13.5" customHeight="1" x14ac:dyDescent="0.2"/>
    <row r="36988" ht="13.5" customHeight="1" x14ac:dyDescent="0.2"/>
    <row r="36989" ht="13.5" customHeight="1" x14ac:dyDescent="0.2"/>
    <row r="36990" ht="13.5" customHeight="1" x14ac:dyDescent="0.2"/>
    <row r="36991" ht="13.5" customHeight="1" x14ac:dyDescent="0.2"/>
    <row r="36992" ht="13.5" customHeight="1" x14ac:dyDescent="0.2"/>
    <row r="36993" ht="13.5" customHeight="1" x14ac:dyDescent="0.2"/>
    <row r="36994" ht="13.5" customHeight="1" x14ac:dyDescent="0.2"/>
    <row r="36995" ht="13.5" customHeight="1" x14ac:dyDescent="0.2"/>
    <row r="36996" ht="13.5" customHeight="1" x14ac:dyDescent="0.2"/>
    <row r="36997" ht="13.5" customHeight="1" x14ac:dyDescent="0.2"/>
    <row r="36998" ht="13.5" customHeight="1" x14ac:dyDescent="0.2"/>
    <row r="36999" ht="13.5" customHeight="1" x14ac:dyDescent="0.2"/>
    <row r="37000" ht="13.5" customHeight="1" x14ac:dyDescent="0.2"/>
    <row r="37001" ht="13.5" customHeight="1" x14ac:dyDescent="0.2"/>
    <row r="37002" ht="13.5" customHeight="1" x14ac:dyDescent="0.2"/>
    <row r="37003" ht="13.5" customHeight="1" x14ac:dyDescent="0.2"/>
    <row r="37004" ht="13.5" customHeight="1" x14ac:dyDescent="0.2"/>
    <row r="37005" ht="13.5" customHeight="1" x14ac:dyDescent="0.2"/>
    <row r="37006" ht="13.5" customHeight="1" x14ac:dyDescent="0.2"/>
    <row r="37007" ht="13.5" customHeight="1" x14ac:dyDescent="0.2"/>
    <row r="37008" ht="13.5" customHeight="1" x14ac:dyDescent="0.2"/>
    <row r="37009" ht="13.5" customHeight="1" x14ac:dyDescent="0.2"/>
    <row r="37010" ht="13.5" customHeight="1" x14ac:dyDescent="0.2"/>
    <row r="37011" ht="13.5" customHeight="1" x14ac:dyDescent="0.2"/>
    <row r="37012" ht="13.5" customHeight="1" x14ac:dyDescent="0.2"/>
    <row r="37013" ht="13.5" customHeight="1" x14ac:dyDescent="0.2"/>
    <row r="37014" ht="13.5" customHeight="1" x14ac:dyDescent="0.2"/>
    <row r="37015" ht="13.5" customHeight="1" x14ac:dyDescent="0.2"/>
    <row r="37016" ht="13.5" customHeight="1" x14ac:dyDescent="0.2"/>
    <row r="37017" ht="13.5" customHeight="1" x14ac:dyDescent="0.2"/>
    <row r="37018" ht="13.5" customHeight="1" x14ac:dyDescent="0.2"/>
    <row r="37019" ht="13.5" customHeight="1" x14ac:dyDescent="0.2"/>
    <row r="37020" ht="13.5" customHeight="1" x14ac:dyDescent="0.2"/>
    <row r="37021" ht="13.5" customHeight="1" x14ac:dyDescent="0.2"/>
    <row r="37022" ht="13.5" customHeight="1" x14ac:dyDescent="0.2"/>
    <row r="37023" ht="13.5" customHeight="1" x14ac:dyDescent="0.2"/>
    <row r="37024" ht="13.5" customHeight="1" x14ac:dyDescent="0.2"/>
    <row r="37025" ht="13.5" customHeight="1" x14ac:dyDescent="0.2"/>
    <row r="37026" ht="13.5" customHeight="1" x14ac:dyDescent="0.2"/>
    <row r="37027" ht="13.5" customHeight="1" x14ac:dyDescent="0.2"/>
    <row r="37028" ht="13.5" customHeight="1" x14ac:dyDescent="0.2"/>
    <row r="37029" ht="13.5" customHeight="1" x14ac:dyDescent="0.2"/>
    <row r="37030" ht="13.5" customHeight="1" x14ac:dyDescent="0.2"/>
    <row r="37031" ht="13.5" customHeight="1" x14ac:dyDescent="0.2"/>
    <row r="37032" ht="13.5" customHeight="1" x14ac:dyDescent="0.2"/>
    <row r="37033" ht="13.5" customHeight="1" x14ac:dyDescent="0.2"/>
    <row r="37034" ht="13.5" customHeight="1" x14ac:dyDescent="0.2"/>
    <row r="37035" ht="13.5" customHeight="1" x14ac:dyDescent="0.2"/>
    <row r="37036" ht="13.5" customHeight="1" x14ac:dyDescent="0.2"/>
    <row r="37037" ht="13.5" customHeight="1" x14ac:dyDescent="0.2"/>
    <row r="37038" ht="13.5" customHeight="1" x14ac:dyDescent="0.2"/>
    <row r="37039" ht="13.5" customHeight="1" x14ac:dyDescent="0.2"/>
    <row r="37040" ht="13.5" customHeight="1" x14ac:dyDescent="0.2"/>
    <row r="37041" ht="13.5" customHeight="1" x14ac:dyDescent="0.2"/>
    <row r="37042" ht="13.5" customHeight="1" x14ac:dyDescent="0.2"/>
    <row r="37043" ht="13.5" customHeight="1" x14ac:dyDescent="0.2"/>
    <row r="37044" ht="13.5" customHeight="1" x14ac:dyDescent="0.2"/>
    <row r="37045" ht="13.5" customHeight="1" x14ac:dyDescent="0.2"/>
    <row r="37046" ht="13.5" customHeight="1" x14ac:dyDescent="0.2"/>
    <row r="37047" ht="13.5" customHeight="1" x14ac:dyDescent="0.2"/>
    <row r="37048" ht="13.5" customHeight="1" x14ac:dyDescent="0.2"/>
    <row r="37049" ht="13.5" customHeight="1" x14ac:dyDescent="0.2"/>
    <row r="37050" ht="13.5" customHeight="1" x14ac:dyDescent="0.2"/>
    <row r="37051" ht="13.5" customHeight="1" x14ac:dyDescent="0.2"/>
    <row r="37052" ht="13.5" customHeight="1" x14ac:dyDescent="0.2"/>
    <row r="37053" ht="13.5" customHeight="1" x14ac:dyDescent="0.2"/>
    <row r="37054" ht="13.5" customHeight="1" x14ac:dyDescent="0.2"/>
    <row r="37055" ht="13.5" customHeight="1" x14ac:dyDescent="0.2"/>
    <row r="37056" ht="13.5" customHeight="1" x14ac:dyDescent="0.2"/>
    <row r="37057" ht="13.5" customHeight="1" x14ac:dyDescent="0.2"/>
    <row r="37058" ht="13.5" customHeight="1" x14ac:dyDescent="0.2"/>
    <row r="37059" ht="13.5" customHeight="1" x14ac:dyDescent="0.2"/>
    <row r="37060" ht="13.5" customHeight="1" x14ac:dyDescent="0.2"/>
    <row r="37061" ht="13.5" customHeight="1" x14ac:dyDescent="0.2"/>
    <row r="37062" ht="13.5" customHeight="1" x14ac:dyDescent="0.2"/>
    <row r="37063" ht="13.5" customHeight="1" x14ac:dyDescent="0.2"/>
    <row r="37064" ht="13.5" customHeight="1" x14ac:dyDescent="0.2"/>
    <row r="37065" ht="13.5" customHeight="1" x14ac:dyDescent="0.2"/>
    <row r="37066" ht="13.5" customHeight="1" x14ac:dyDescent="0.2"/>
    <row r="37067" ht="13.5" customHeight="1" x14ac:dyDescent="0.2"/>
    <row r="37068" ht="13.5" customHeight="1" x14ac:dyDescent="0.2"/>
    <row r="37069" ht="13.5" customHeight="1" x14ac:dyDescent="0.2"/>
    <row r="37070" ht="13.5" customHeight="1" x14ac:dyDescent="0.2"/>
    <row r="37071" ht="13.5" customHeight="1" x14ac:dyDescent="0.2"/>
    <row r="37072" ht="13.5" customHeight="1" x14ac:dyDescent="0.2"/>
    <row r="37073" ht="13.5" customHeight="1" x14ac:dyDescent="0.2"/>
    <row r="37074" ht="13.5" customHeight="1" x14ac:dyDescent="0.2"/>
    <row r="37075" ht="13.5" customHeight="1" x14ac:dyDescent="0.2"/>
    <row r="37076" ht="13.5" customHeight="1" x14ac:dyDescent="0.2"/>
    <row r="37077" ht="13.5" customHeight="1" x14ac:dyDescent="0.2"/>
    <row r="37078" ht="13.5" customHeight="1" x14ac:dyDescent="0.2"/>
    <row r="37079" ht="13.5" customHeight="1" x14ac:dyDescent="0.2"/>
    <row r="37080" ht="13.5" customHeight="1" x14ac:dyDescent="0.2"/>
    <row r="37081" ht="13.5" customHeight="1" x14ac:dyDescent="0.2"/>
    <row r="37082" ht="13.5" customHeight="1" x14ac:dyDescent="0.2"/>
    <row r="37083" ht="13.5" customHeight="1" x14ac:dyDescent="0.2"/>
    <row r="37084" ht="13.5" customHeight="1" x14ac:dyDescent="0.2"/>
    <row r="37085" ht="13.5" customHeight="1" x14ac:dyDescent="0.2"/>
    <row r="37086" ht="13.5" customHeight="1" x14ac:dyDescent="0.2"/>
    <row r="37087" ht="13.5" customHeight="1" x14ac:dyDescent="0.2"/>
    <row r="37088" ht="13.5" customHeight="1" x14ac:dyDescent="0.2"/>
    <row r="37089" ht="13.5" customHeight="1" x14ac:dyDescent="0.2"/>
    <row r="37090" ht="13.5" customHeight="1" x14ac:dyDescent="0.2"/>
    <row r="37091" ht="13.5" customHeight="1" x14ac:dyDescent="0.2"/>
    <row r="37092" ht="13.5" customHeight="1" x14ac:dyDescent="0.2"/>
    <row r="37093" ht="13.5" customHeight="1" x14ac:dyDescent="0.2"/>
    <row r="37094" ht="13.5" customHeight="1" x14ac:dyDescent="0.2"/>
    <row r="37095" ht="13.5" customHeight="1" x14ac:dyDescent="0.2"/>
    <row r="37096" ht="13.5" customHeight="1" x14ac:dyDescent="0.2"/>
    <row r="37097" ht="13.5" customHeight="1" x14ac:dyDescent="0.2"/>
    <row r="37098" ht="13.5" customHeight="1" x14ac:dyDescent="0.2"/>
    <row r="37099" ht="13.5" customHeight="1" x14ac:dyDescent="0.2"/>
    <row r="37100" ht="13.5" customHeight="1" x14ac:dyDescent="0.2"/>
    <row r="37101" ht="13.5" customHeight="1" x14ac:dyDescent="0.2"/>
    <row r="37102" ht="13.5" customHeight="1" x14ac:dyDescent="0.2"/>
    <row r="37103" ht="13.5" customHeight="1" x14ac:dyDescent="0.2"/>
    <row r="37104" ht="13.5" customHeight="1" x14ac:dyDescent="0.2"/>
    <row r="37105" ht="13.5" customHeight="1" x14ac:dyDescent="0.2"/>
    <row r="37106" ht="13.5" customHeight="1" x14ac:dyDescent="0.2"/>
    <row r="37107" ht="13.5" customHeight="1" x14ac:dyDescent="0.2"/>
    <row r="37108" ht="13.5" customHeight="1" x14ac:dyDescent="0.2"/>
    <row r="37109" ht="13.5" customHeight="1" x14ac:dyDescent="0.2"/>
    <row r="37110" ht="13.5" customHeight="1" x14ac:dyDescent="0.2"/>
    <row r="37111" ht="13.5" customHeight="1" x14ac:dyDescent="0.2"/>
    <row r="37112" ht="13.5" customHeight="1" x14ac:dyDescent="0.2"/>
    <row r="37113" ht="13.5" customHeight="1" x14ac:dyDescent="0.2"/>
    <row r="37114" ht="13.5" customHeight="1" x14ac:dyDescent="0.2"/>
    <row r="37115" ht="13.5" customHeight="1" x14ac:dyDescent="0.2"/>
    <row r="37116" ht="13.5" customHeight="1" x14ac:dyDescent="0.2"/>
    <row r="37117" ht="13.5" customHeight="1" x14ac:dyDescent="0.2"/>
    <row r="37118" ht="13.5" customHeight="1" x14ac:dyDescent="0.2"/>
    <row r="37119" ht="13.5" customHeight="1" x14ac:dyDescent="0.2"/>
    <row r="37120" ht="13.5" customHeight="1" x14ac:dyDescent="0.2"/>
    <row r="37121" ht="13.5" customHeight="1" x14ac:dyDescent="0.2"/>
    <row r="37122" ht="13.5" customHeight="1" x14ac:dyDescent="0.2"/>
    <row r="37123" ht="13.5" customHeight="1" x14ac:dyDescent="0.2"/>
    <row r="37124" ht="13.5" customHeight="1" x14ac:dyDescent="0.2"/>
    <row r="37125" ht="13.5" customHeight="1" x14ac:dyDescent="0.2"/>
    <row r="37126" ht="13.5" customHeight="1" x14ac:dyDescent="0.2"/>
    <row r="37127" ht="13.5" customHeight="1" x14ac:dyDescent="0.2"/>
    <row r="37128" ht="13.5" customHeight="1" x14ac:dyDescent="0.2"/>
    <row r="37129" ht="13.5" customHeight="1" x14ac:dyDescent="0.2"/>
    <row r="37130" ht="13.5" customHeight="1" x14ac:dyDescent="0.2"/>
    <row r="37131" ht="13.5" customHeight="1" x14ac:dyDescent="0.2"/>
    <row r="37132" ht="13.5" customHeight="1" x14ac:dyDescent="0.2"/>
    <row r="37133" ht="13.5" customHeight="1" x14ac:dyDescent="0.2"/>
    <row r="37134" ht="13.5" customHeight="1" x14ac:dyDescent="0.2"/>
    <row r="37135" ht="13.5" customHeight="1" x14ac:dyDescent="0.2"/>
    <row r="37136" ht="13.5" customHeight="1" x14ac:dyDescent="0.2"/>
    <row r="37137" ht="13.5" customHeight="1" x14ac:dyDescent="0.2"/>
    <row r="37138" ht="13.5" customHeight="1" x14ac:dyDescent="0.2"/>
    <row r="37139" ht="13.5" customHeight="1" x14ac:dyDescent="0.2"/>
    <row r="37140" ht="13.5" customHeight="1" x14ac:dyDescent="0.2"/>
    <row r="37141" ht="13.5" customHeight="1" x14ac:dyDescent="0.2"/>
    <row r="37142" ht="13.5" customHeight="1" x14ac:dyDescent="0.2"/>
    <row r="37143" ht="13.5" customHeight="1" x14ac:dyDescent="0.2"/>
    <row r="37144" ht="13.5" customHeight="1" x14ac:dyDescent="0.2"/>
    <row r="37145" ht="13.5" customHeight="1" x14ac:dyDescent="0.2"/>
    <row r="37146" ht="13.5" customHeight="1" x14ac:dyDescent="0.2"/>
    <row r="37147" ht="13.5" customHeight="1" x14ac:dyDescent="0.2"/>
    <row r="37148" ht="13.5" customHeight="1" x14ac:dyDescent="0.2"/>
    <row r="37149" ht="13.5" customHeight="1" x14ac:dyDescent="0.2"/>
    <row r="37150" ht="13.5" customHeight="1" x14ac:dyDescent="0.2"/>
    <row r="37151" ht="13.5" customHeight="1" x14ac:dyDescent="0.2"/>
    <row r="37152" ht="13.5" customHeight="1" x14ac:dyDescent="0.2"/>
    <row r="37153" ht="13.5" customHeight="1" x14ac:dyDescent="0.2"/>
    <row r="37154" ht="13.5" customHeight="1" x14ac:dyDescent="0.2"/>
    <row r="37155" ht="13.5" customHeight="1" x14ac:dyDescent="0.2"/>
    <row r="37156" ht="13.5" customHeight="1" x14ac:dyDescent="0.2"/>
    <row r="37157" ht="13.5" customHeight="1" x14ac:dyDescent="0.2"/>
    <row r="37158" ht="13.5" customHeight="1" x14ac:dyDescent="0.2"/>
    <row r="37159" ht="13.5" customHeight="1" x14ac:dyDescent="0.2"/>
    <row r="37160" ht="13.5" customHeight="1" x14ac:dyDescent="0.2"/>
    <row r="37161" ht="13.5" customHeight="1" x14ac:dyDescent="0.2"/>
    <row r="37162" ht="13.5" customHeight="1" x14ac:dyDescent="0.2"/>
    <row r="37163" ht="13.5" customHeight="1" x14ac:dyDescent="0.2"/>
    <row r="37164" ht="13.5" customHeight="1" x14ac:dyDescent="0.2"/>
    <row r="37165" ht="13.5" customHeight="1" x14ac:dyDescent="0.2"/>
    <row r="37166" ht="13.5" customHeight="1" x14ac:dyDescent="0.2"/>
    <row r="37167" ht="13.5" customHeight="1" x14ac:dyDescent="0.2"/>
    <row r="37168" ht="13.5" customHeight="1" x14ac:dyDescent="0.2"/>
    <row r="37169" ht="13.5" customHeight="1" x14ac:dyDescent="0.2"/>
    <row r="37170" ht="13.5" customHeight="1" x14ac:dyDescent="0.2"/>
    <row r="37171" ht="13.5" customHeight="1" x14ac:dyDescent="0.2"/>
    <row r="37172" ht="13.5" customHeight="1" x14ac:dyDescent="0.2"/>
    <row r="37173" ht="13.5" customHeight="1" x14ac:dyDescent="0.2"/>
    <row r="37174" ht="13.5" customHeight="1" x14ac:dyDescent="0.2"/>
    <row r="37175" ht="13.5" customHeight="1" x14ac:dyDescent="0.2"/>
    <row r="37176" ht="13.5" customHeight="1" x14ac:dyDescent="0.2"/>
    <row r="37177" ht="13.5" customHeight="1" x14ac:dyDescent="0.2"/>
    <row r="37178" ht="13.5" customHeight="1" x14ac:dyDescent="0.2"/>
    <row r="37179" ht="13.5" customHeight="1" x14ac:dyDescent="0.2"/>
    <row r="37180" ht="13.5" customHeight="1" x14ac:dyDescent="0.2"/>
    <row r="37181" ht="13.5" customHeight="1" x14ac:dyDescent="0.2"/>
    <row r="37182" ht="13.5" customHeight="1" x14ac:dyDescent="0.2"/>
    <row r="37183" ht="13.5" customHeight="1" x14ac:dyDescent="0.2"/>
    <row r="37184" ht="13.5" customHeight="1" x14ac:dyDescent="0.2"/>
    <row r="37185" ht="13.5" customHeight="1" x14ac:dyDescent="0.2"/>
    <row r="37186" ht="13.5" customHeight="1" x14ac:dyDescent="0.2"/>
    <row r="37187" ht="13.5" customHeight="1" x14ac:dyDescent="0.2"/>
    <row r="37188" ht="13.5" customHeight="1" x14ac:dyDescent="0.2"/>
    <row r="37189" ht="13.5" customHeight="1" x14ac:dyDescent="0.2"/>
    <row r="37190" ht="13.5" customHeight="1" x14ac:dyDescent="0.2"/>
    <row r="37191" ht="13.5" customHeight="1" x14ac:dyDescent="0.2"/>
    <row r="37192" ht="13.5" customHeight="1" x14ac:dyDescent="0.2"/>
    <row r="37193" ht="13.5" customHeight="1" x14ac:dyDescent="0.2"/>
    <row r="37194" ht="13.5" customHeight="1" x14ac:dyDescent="0.2"/>
    <row r="37195" ht="13.5" customHeight="1" x14ac:dyDescent="0.2"/>
    <row r="37196" ht="13.5" customHeight="1" x14ac:dyDescent="0.2"/>
    <row r="37197" ht="13.5" customHeight="1" x14ac:dyDescent="0.2"/>
    <row r="37198" ht="13.5" customHeight="1" x14ac:dyDescent="0.2"/>
    <row r="37199" ht="13.5" customHeight="1" x14ac:dyDescent="0.2"/>
    <row r="37200" ht="13.5" customHeight="1" x14ac:dyDescent="0.2"/>
    <row r="37201" ht="13.5" customHeight="1" x14ac:dyDescent="0.2"/>
    <row r="37202" ht="13.5" customHeight="1" x14ac:dyDescent="0.2"/>
    <row r="37203" ht="13.5" customHeight="1" x14ac:dyDescent="0.2"/>
    <row r="37204" ht="13.5" customHeight="1" x14ac:dyDescent="0.2"/>
    <row r="37205" ht="13.5" customHeight="1" x14ac:dyDescent="0.2"/>
    <row r="37206" ht="13.5" customHeight="1" x14ac:dyDescent="0.2"/>
    <row r="37207" ht="13.5" customHeight="1" x14ac:dyDescent="0.2"/>
    <row r="37208" ht="13.5" customHeight="1" x14ac:dyDescent="0.2"/>
    <row r="37209" ht="13.5" customHeight="1" x14ac:dyDescent="0.2"/>
    <row r="37210" ht="13.5" customHeight="1" x14ac:dyDescent="0.2"/>
    <row r="37211" ht="13.5" customHeight="1" x14ac:dyDescent="0.2"/>
    <row r="37212" ht="13.5" customHeight="1" x14ac:dyDescent="0.2"/>
    <row r="37213" ht="13.5" customHeight="1" x14ac:dyDescent="0.2"/>
    <row r="37214" ht="13.5" customHeight="1" x14ac:dyDescent="0.2"/>
    <row r="37215" ht="13.5" customHeight="1" x14ac:dyDescent="0.2"/>
    <row r="37216" ht="13.5" customHeight="1" x14ac:dyDescent="0.2"/>
    <row r="37217" ht="13.5" customHeight="1" x14ac:dyDescent="0.2"/>
    <row r="37218" ht="13.5" customHeight="1" x14ac:dyDescent="0.2"/>
    <row r="37219" ht="13.5" customHeight="1" x14ac:dyDescent="0.2"/>
    <row r="37220" ht="13.5" customHeight="1" x14ac:dyDescent="0.2"/>
    <row r="37221" ht="13.5" customHeight="1" x14ac:dyDescent="0.2"/>
    <row r="37222" ht="13.5" customHeight="1" x14ac:dyDescent="0.2"/>
    <row r="37223" ht="13.5" customHeight="1" x14ac:dyDescent="0.2"/>
    <row r="37224" ht="13.5" customHeight="1" x14ac:dyDescent="0.2"/>
    <row r="37225" ht="13.5" customHeight="1" x14ac:dyDescent="0.2"/>
    <row r="37226" ht="13.5" customHeight="1" x14ac:dyDescent="0.2"/>
    <row r="37227" ht="13.5" customHeight="1" x14ac:dyDescent="0.2"/>
    <row r="37228" ht="13.5" customHeight="1" x14ac:dyDescent="0.2"/>
    <row r="37229" ht="13.5" customHeight="1" x14ac:dyDescent="0.2"/>
    <row r="37230" ht="13.5" customHeight="1" x14ac:dyDescent="0.2"/>
    <row r="37231" ht="13.5" customHeight="1" x14ac:dyDescent="0.2"/>
    <row r="37232" ht="13.5" customHeight="1" x14ac:dyDescent="0.2"/>
    <row r="37233" ht="13.5" customHeight="1" x14ac:dyDescent="0.2"/>
    <row r="37234" ht="13.5" customHeight="1" x14ac:dyDescent="0.2"/>
    <row r="37235" ht="13.5" customHeight="1" x14ac:dyDescent="0.2"/>
    <row r="37236" ht="13.5" customHeight="1" x14ac:dyDescent="0.2"/>
    <row r="37237" ht="13.5" customHeight="1" x14ac:dyDescent="0.2"/>
    <row r="37238" ht="13.5" customHeight="1" x14ac:dyDescent="0.2"/>
    <row r="37239" ht="13.5" customHeight="1" x14ac:dyDescent="0.2"/>
    <row r="37240" ht="13.5" customHeight="1" x14ac:dyDescent="0.2"/>
    <row r="37241" ht="13.5" customHeight="1" x14ac:dyDescent="0.2"/>
    <row r="37242" ht="13.5" customHeight="1" x14ac:dyDescent="0.2"/>
    <row r="37243" ht="13.5" customHeight="1" x14ac:dyDescent="0.2"/>
    <row r="37244" ht="13.5" customHeight="1" x14ac:dyDescent="0.2"/>
    <row r="37245" ht="13.5" customHeight="1" x14ac:dyDescent="0.2"/>
    <row r="37246" ht="13.5" customHeight="1" x14ac:dyDescent="0.2"/>
    <row r="37247" ht="13.5" customHeight="1" x14ac:dyDescent="0.2"/>
    <row r="37248" ht="13.5" customHeight="1" x14ac:dyDescent="0.2"/>
    <row r="37249" ht="13.5" customHeight="1" x14ac:dyDescent="0.2"/>
    <row r="37250" ht="13.5" customHeight="1" x14ac:dyDescent="0.2"/>
    <row r="37251" ht="13.5" customHeight="1" x14ac:dyDescent="0.2"/>
    <row r="37252" ht="13.5" customHeight="1" x14ac:dyDescent="0.2"/>
    <row r="37253" ht="13.5" customHeight="1" x14ac:dyDescent="0.2"/>
    <row r="37254" ht="13.5" customHeight="1" x14ac:dyDescent="0.2"/>
    <row r="37255" ht="13.5" customHeight="1" x14ac:dyDescent="0.2"/>
    <row r="37256" ht="13.5" customHeight="1" x14ac:dyDescent="0.2"/>
    <row r="37257" ht="13.5" customHeight="1" x14ac:dyDescent="0.2"/>
    <row r="37258" ht="13.5" customHeight="1" x14ac:dyDescent="0.2"/>
    <row r="37259" ht="13.5" customHeight="1" x14ac:dyDescent="0.2"/>
    <row r="37260" ht="13.5" customHeight="1" x14ac:dyDescent="0.2"/>
    <row r="37261" ht="13.5" customHeight="1" x14ac:dyDescent="0.2"/>
    <row r="37262" ht="13.5" customHeight="1" x14ac:dyDescent="0.2"/>
    <row r="37263" ht="13.5" customHeight="1" x14ac:dyDescent="0.2"/>
    <row r="37264" ht="13.5" customHeight="1" x14ac:dyDescent="0.2"/>
    <row r="37265" ht="13.5" customHeight="1" x14ac:dyDescent="0.2"/>
    <row r="37266" ht="13.5" customHeight="1" x14ac:dyDescent="0.2"/>
    <row r="37267" ht="13.5" customHeight="1" x14ac:dyDescent="0.2"/>
    <row r="37268" ht="13.5" customHeight="1" x14ac:dyDescent="0.2"/>
    <row r="37269" ht="13.5" customHeight="1" x14ac:dyDescent="0.2"/>
    <row r="37270" ht="13.5" customHeight="1" x14ac:dyDescent="0.2"/>
    <row r="37271" ht="13.5" customHeight="1" x14ac:dyDescent="0.2"/>
    <row r="37272" ht="13.5" customHeight="1" x14ac:dyDescent="0.2"/>
    <row r="37273" ht="13.5" customHeight="1" x14ac:dyDescent="0.2"/>
    <row r="37274" ht="13.5" customHeight="1" x14ac:dyDescent="0.2"/>
    <row r="37275" ht="13.5" customHeight="1" x14ac:dyDescent="0.2"/>
    <row r="37276" ht="13.5" customHeight="1" x14ac:dyDescent="0.2"/>
    <row r="37277" ht="13.5" customHeight="1" x14ac:dyDescent="0.2"/>
    <row r="37278" ht="13.5" customHeight="1" x14ac:dyDescent="0.2"/>
    <row r="37279" ht="13.5" customHeight="1" x14ac:dyDescent="0.2"/>
    <row r="37280" ht="13.5" customHeight="1" x14ac:dyDescent="0.2"/>
    <row r="37281" ht="13.5" customHeight="1" x14ac:dyDescent="0.2"/>
    <row r="37282" ht="13.5" customHeight="1" x14ac:dyDescent="0.2"/>
    <row r="37283" ht="13.5" customHeight="1" x14ac:dyDescent="0.2"/>
    <row r="37284" ht="13.5" customHeight="1" x14ac:dyDescent="0.2"/>
    <row r="37285" ht="13.5" customHeight="1" x14ac:dyDescent="0.2"/>
    <row r="37286" ht="13.5" customHeight="1" x14ac:dyDescent="0.2"/>
    <row r="37287" ht="13.5" customHeight="1" x14ac:dyDescent="0.2"/>
    <row r="37288" ht="13.5" customHeight="1" x14ac:dyDescent="0.2"/>
    <row r="37289" ht="13.5" customHeight="1" x14ac:dyDescent="0.2"/>
    <row r="37290" ht="13.5" customHeight="1" x14ac:dyDescent="0.2"/>
    <row r="37291" ht="13.5" customHeight="1" x14ac:dyDescent="0.2"/>
    <row r="37292" ht="13.5" customHeight="1" x14ac:dyDescent="0.2"/>
    <row r="37293" ht="13.5" customHeight="1" x14ac:dyDescent="0.2"/>
    <row r="37294" ht="13.5" customHeight="1" x14ac:dyDescent="0.2"/>
    <row r="37295" ht="13.5" customHeight="1" x14ac:dyDescent="0.2"/>
    <row r="37296" ht="13.5" customHeight="1" x14ac:dyDescent="0.2"/>
    <row r="37297" ht="13.5" customHeight="1" x14ac:dyDescent="0.2"/>
    <row r="37298" ht="13.5" customHeight="1" x14ac:dyDescent="0.2"/>
    <row r="37299" ht="13.5" customHeight="1" x14ac:dyDescent="0.2"/>
    <row r="37300" ht="13.5" customHeight="1" x14ac:dyDescent="0.2"/>
    <row r="37301" ht="13.5" customHeight="1" x14ac:dyDescent="0.2"/>
    <row r="37302" ht="13.5" customHeight="1" x14ac:dyDescent="0.2"/>
    <row r="37303" ht="13.5" customHeight="1" x14ac:dyDescent="0.2"/>
    <row r="37304" ht="13.5" customHeight="1" x14ac:dyDescent="0.2"/>
    <row r="37305" ht="13.5" customHeight="1" x14ac:dyDescent="0.2"/>
    <row r="37306" ht="13.5" customHeight="1" x14ac:dyDescent="0.2"/>
    <row r="37307" ht="13.5" customHeight="1" x14ac:dyDescent="0.2"/>
    <row r="37308" ht="13.5" customHeight="1" x14ac:dyDescent="0.2"/>
    <row r="37309" ht="13.5" customHeight="1" x14ac:dyDescent="0.2"/>
    <row r="37310" ht="13.5" customHeight="1" x14ac:dyDescent="0.2"/>
    <row r="37311" ht="13.5" customHeight="1" x14ac:dyDescent="0.2"/>
    <row r="37312" ht="13.5" customHeight="1" x14ac:dyDescent="0.2"/>
    <row r="37313" ht="13.5" customHeight="1" x14ac:dyDescent="0.2"/>
    <row r="37314" ht="13.5" customHeight="1" x14ac:dyDescent="0.2"/>
    <row r="37315" ht="13.5" customHeight="1" x14ac:dyDescent="0.2"/>
    <row r="37316" ht="13.5" customHeight="1" x14ac:dyDescent="0.2"/>
    <row r="37317" ht="13.5" customHeight="1" x14ac:dyDescent="0.2"/>
    <row r="37318" ht="13.5" customHeight="1" x14ac:dyDescent="0.2"/>
    <row r="37319" ht="13.5" customHeight="1" x14ac:dyDescent="0.2"/>
    <row r="37320" ht="13.5" customHeight="1" x14ac:dyDescent="0.2"/>
    <row r="37321" ht="13.5" customHeight="1" x14ac:dyDescent="0.2"/>
    <row r="37322" ht="13.5" customHeight="1" x14ac:dyDescent="0.2"/>
    <row r="37323" ht="13.5" customHeight="1" x14ac:dyDescent="0.2"/>
    <row r="37324" ht="13.5" customHeight="1" x14ac:dyDescent="0.2"/>
    <row r="37325" ht="13.5" customHeight="1" x14ac:dyDescent="0.2"/>
    <row r="37326" ht="13.5" customHeight="1" x14ac:dyDescent="0.2"/>
    <row r="37327" ht="13.5" customHeight="1" x14ac:dyDescent="0.2"/>
    <row r="37328" ht="13.5" customHeight="1" x14ac:dyDescent="0.2"/>
    <row r="37329" ht="13.5" customHeight="1" x14ac:dyDescent="0.2"/>
    <row r="37330" ht="13.5" customHeight="1" x14ac:dyDescent="0.2"/>
    <row r="37331" ht="13.5" customHeight="1" x14ac:dyDescent="0.2"/>
    <row r="37332" ht="13.5" customHeight="1" x14ac:dyDescent="0.2"/>
    <row r="37333" ht="13.5" customHeight="1" x14ac:dyDescent="0.2"/>
    <row r="37334" ht="13.5" customHeight="1" x14ac:dyDescent="0.2"/>
    <row r="37335" ht="13.5" customHeight="1" x14ac:dyDescent="0.2"/>
    <row r="37336" ht="13.5" customHeight="1" x14ac:dyDescent="0.2"/>
    <row r="37337" ht="13.5" customHeight="1" x14ac:dyDescent="0.2"/>
    <row r="37338" ht="13.5" customHeight="1" x14ac:dyDescent="0.2"/>
    <row r="37339" ht="13.5" customHeight="1" x14ac:dyDescent="0.2"/>
    <row r="37340" ht="13.5" customHeight="1" x14ac:dyDescent="0.2"/>
    <row r="37341" ht="13.5" customHeight="1" x14ac:dyDescent="0.2"/>
    <row r="37342" ht="13.5" customHeight="1" x14ac:dyDescent="0.2"/>
    <row r="37343" ht="13.5" customHeight="1" x14ac:dyDescent="0.2"/>
    <row r="37344" ht="13.5" customHeight="1" x14ac:dyDescent="0.2"/>
    <row r="37345" ht="13.5" customHeight="1" x14ac:dyDescent="0.2"/>
    <row r="37346" ht="13.5" customHeight="1" x14ac:dyDescent="0.2"/>
    <row r="37347" ht="13.5" customHeight="1" x14ac:dyDescent="0.2"/>
    <row r="37348" ht="13.5" customHeight="1" x14ac:dyDescent="0.2"/>
    <row r="37349" ht="13.5" customHeight="1" x14ac:dyDescent="0.2"/>
    <row r="37350" ht="13.5" customHeight="1" x14ac:dyDescent="0.2"/>
    <row r="37351" ht="13.5" customHeight="1" x14ac:dyDescent="0.2"/>
    <row r="37352" ht="13.5" customHeight="1" x14ac:dyDescent="0.2"/>
    <row r="37353" ht="13.5" customHeight="1" x14ac:dyDescent="0.2"/>
    <row r="37354" ht="13.5" customHeight="1" x14ac:dyDescent="0.2"/>
    <row r="37355" ht="13.5" customHeight="1" x14ac:dyDescent="0.2"/>
    <row r="37356" ht="13.5" customHeight="1" x14ac:dyDescent="0.2"/>
    <row r="37357" ht="13.5" customHeight="1" x14ac:dyDescent="0.2"/>
    <row r="37358" ht="13.5" customHeight="1" x14ac:dyDescent="0.2"/>
    <row r="37359" ht="13.5" customHeight="1" x14ac:dyDescent="0.2"/>
    <row r="37360" ht="13.5" customHeight="1" x14ac:dyDescent="0.2"/>
    <row r="37361" ht="13.5" customHeight="1" x14ac:dyDescent="0.2"/>
    <row r="37362" ht="13.5" customHeight="1" x14ac:dyDescent="0.2"/>
    <row r="37363" ht="13.5" customHeight="1" x14ac:dyDescent="0.2"/>
    <row r="37364" ht="13.5" customHeight="1" x14ac:dyDescent="0.2"/>
    <row r="37365" ht="13.5" customHeight="1" x14ac:dyDescent="0.2"/>
    <row r="37366" ht="13.5" customHeight="1" x14ac:dyDescent="0.2"/>
    <row r="37367" ht="13.5" customHeight="1" x14ac:dyDescent="0.2"/>
    <row r="37368" ht="13.5" customHeight="1" x14ac:dyDescent="0.2"/>
    <row r="37369" ht="13.5" customHeight="1" x14ac:dyDescent="0.2"/>
    <row r="37370" ht="13.5" customHeight="1" x14ac:dyDescent="0.2"/>
    <row r="37371" ht="13.5" customHeight="1" x14ac:dyDescent="0.2"/>
    <row r="37372" ht="13.5" customHeight="1" x14ac:dyDescent="0.2"/>
    <row r="37373" ht="13.5" customHeight="1" x14ac:dyDescent="0.2"/>
    <row r="37374" ht="13.5" customHeight="1" x14ac:dyDescent="0.2"/>
    <row r="37375" ht="13.5" customHeight="1" x14ac:dyDescent="0.2"/>
    <row r="37376" ht="13.5" customHeight="1" x14ac:dyDescent="0.2"/>
    <row r="37377" ht="13.5" customHeight="1" x14ac:dyDescent="0.2"/>
    <row r="37378" ht="13.5" customHeight="1" x14ac:dyDescent="0.2"/>
    <row r="37379" ht="13.5" customHeight="1" x14ac:dyDescent="0.2"/>
    <row r="37380" ht="13.5" customHeight="1" x14ac:dyDescent="0.2"/>
    <row r="37381" ht="13.5" customHeight="1" x14ac:dyDescent="0.2"/>
    <row r="37382" ht="13.5" customHeight="1" x14ac:dyDescent="0.2"/>
    <row r="37383" ht="13.5" customHeight="1" x14ac:dyDescent="0.2"/>
    <row r="37384" ht="13.5" customHeight="1" x14ac:dyDescent="0.2"/>
    <row r="37385" ht="13.5" customHeight="1" x14ac:dyDescent="0.2"/>
    <row r="37386" ht="13.5" customHeight="1" x14ac:dyDescent="0.2"/>
    <row r="37387" ht="13.5" customHeight="1" x14ac:dyDescent="0.2"/>
    <row r="37388" ht="13.5" customHeight="1" x14ac:dyDescent="0.2"/>
    <row r="37389" ht="13.5" customHeight="1" x14ac:dyDescent="0.2"/>
    <row r="37390" ht="13.5" customHeight="1" x14ac:dyDescent="0.2"/>
    <row r="37391" ht="13.5" customHeight="1" x14ac:dyDescent="0.2"/>
    <row r="37392" ht="13.5" customHeight="1" x14ac:dyDescent="0.2"/>
    <row r="37393" ht="13.5" customHeight="1" x14ac:dyDescent="0.2"/>
    <row r="37394" ht="13.5" customHeight="1" x14ac:dyDescent="0.2"/>
    <row r="37395" ht="13.5" customHeight="1" x14ac:dyDescent="0.2"/>
    <row r="37396" ht="13.5" customHeight="1" x14ac:dyDescent="0.2"/>
    <row r="37397" ht="13.5" customHeight="1" x14ac:dyDescent="0.2"/>
    <row r="37398" ht="13.5" customHeight="1" x14ac:dyDescent="0.2"/>
    <row r="37399" ht="13.5" customHeight="1" x14ac:dyDescent="0.2"/>
    <row r="37400" ht="13.5" customHeight="1" x14ac:dyDescent="0.2"/>
    <row r="37401" ht="13.5" customHeight="1" x14ac:dyDescent="0.2"/>
    <row r="37402" ht="13.5" customHeight="1" x14ac:dyDescent="0.2"/>
    <row r="37403" ht="13.5" customHeight="1" x14ac:dyDescent="0.2"/>
    <row r="37404" ht="13.5" customHeight="1" x14ac:dyDescent="0.2"/>
    <row r="37405" ht="13.5" customHeight="1" x14ac:dyDescent="0.2"/>
    <row r="37406" ht="13.5" customHeight="1" x14ac:dyDescent="0.2"/>
    <row r="37407" ht="13.5" customHeight="1" x14ac:dyDescent="0.2"/>
    <row r="37408" ht="13.5" customHeight="1" x14ac:dyDescent="0.2"/>
    <row r="37409" ht="13.5" customHeight="1" x14ac:dyDescent="0.2"/>
    <row r="37410" ht="13.5" customHeight="1" x14ac:dyDescent="0.2"/>
    <row r="37411" ht="13.5" customHeight="1" x14ac:dyDescent="0.2"/>
    <row r="37412" ht="13.5" customHeight="1" x14ac:dyDescent="0.2"/>
    <row r="37413" ht="13.5" customHeight="1" x14ac:dyDescent="0.2"/>
    <row r="37414" ht="13.5" customHeight="1" x14ac:dyDescent="0.2"/>
    <row r="37415" ht="13.5" customHeight="1" x14ac:dyDescent="0.2"/>
    <row r="37416" ht="13.5" customHeight="1" x14ac:dyDescent="0.2"/>
    <row r="37417" ht="13.5" customHeight="1" x14ac:dyDescent="0.2"/>
    <row r="37418" ht="13.5" customHeight="1" x14ac:dyDescent="0.2"/>
    <row r="37419" ht="13.5" customHeight="1" x14ac:dyDescent="0.2"/>
    <row r="37420" ht="13.5" customHeight="1" x14ac:dyDescent="0.2"/>
    <row r="37421" ht="13.5" customHeight="1" x14ac:dyDescent="0.2"/>
    <row r="37422" ht="13.5" customHeight="1" x14ac:dyDescent="0.2"/>
    <row r="37423" ht="13.5" customHeight="1" x14ac:dyDescent="0.2"/>
    <row r="37424" ht="13.5" customHeight="1" x14ac:dyDescent="0.2"/>
    <row r="37425" ht="13.5" customHeight="1" x14ac:dyDescent="0.2"/>
    <row r="37426" ht="13.5" customHeight="1" x14ac:dyDescent="0.2"/>
    <row r="37427" ht="13.5" customHeight="1" x14ac:dyDescent="0.2"/>
    <row r="37428" ht="13.5" customHeight="1" x14ac:dyDescent="0.2"/>
    <row r="37429" ht="13.5" customHeight="1" x14ac:dyDescent="0.2"/>
    <row r="37430" ht="13.5" customHeight="1" x14ac:dyDescent="0.2"/>
    <row r="37431" ht="13.5" customHeight="1" x14ac:dyDescent="0.2"/>
    <row r="37432" ht="13.5" customHeight="1" x14ac:dyDescent="0.2"/>
    <row r="37433" ht="13.5" customHeight="1" x14ac:dyDescent="0.2"/>
    <row r="37434" ht="13.5" customHeight="1" x14ac:dyDescent="0.2"/>
    <row r="37435" ht="13.5" customHeight="1" x14ac:dyDescent="0.2"/>
    <row r="37436" ht="13.5" customHeight="1" x14ac:dyDescent="0.2"/>
    <row r="37437" ht="13.5" customHeight="1" x14ac:dyDescent="0.2"/>
    <row r="37438" ht="13.5" customHeight="1" x14ac:dyDescent="0.2"/>
    <row r="37439" ht="13.5" customHeight="1" x14ac:dyDescent="0.2"/>
    <row r="37440" ht="13.5" customHeight="1" x14ac:dyDescent="0.2"/>
    <row r="37441" ht="13.5" customHeight="1" x14ac:dyDescent="0.2"/>
    <row r="37442" ht="13.5" customHeight="1" x14ac:dyDescent="0.2"/>
    <row r="37443" ht="13.5" customHeight="1" x14ac:dyDescent="0.2"/>
    <row r="37444" ht="13.5" customHeight="1" x14ac:dyDescent="0.2"/>
    <row r="37445" ht="13.5" customHeight="1" x14ac:dyDescent="0.2"/>
    <row r="37446" ht="13.5" customHeight="1" x14ac:dyDescent="0.2"/>
    <row r="37447" ht="13.5" customHeight="1" x14ac:dyDescent="0.2"/>
    <row r="37448" ht="13.5" customHeight="1" x14ac:dyDescent="0.2"/>
    <row r="37449" ht="13.5" customHeight="1" x14ac:dyDescent="0.2"/>
    <row r="37450" ht="13.5" customHeight="1" x14ac:dyDescent="0.2"/>
    <row r="37451" ht="13.5" customHeight="1" x14ac:dyDescent="0.2"/>
    <row r="37452" ht="13.5" customHeight="1" x14ac:dyDescent="0.2"/>
    <row r="37453" ht="13.5" customHeight="1" x14ac:dyDescent="0.2"/>
    <row r="37454" ht="13.5" customHeight="1" x14ac:dyDescent="0.2"/>
    <row r="37455" ht="13.5" customHeight="1" x14ac:dyDescent="0.2"/>
    <row r="37456" ht="13.5" customHeight="1" x14ac:dyDescent="0.2"/>
    <row r="37457" ht="13.5" customHeight="1" x14ac:dyDescent="0.2"/>
    <row r="37458" ht="13.5" customHeight="1" x14ac:dyDescent="0.2"/>
    <row r="37459" ht="13.5" customHeight="1" x14ac:dyDescent="0.2"/>
    <row r="37460" ht="13.5" customHeight="1" x14ac:dyDescent="0.2"/>
    <row r="37461" ht="13.5" customHeight="1" x14ac:dyDescent="0.2"/>
    <row r="37462" ht="13.5" customHeight="1" x14ac:dyDescent="0.2"/>
    <row r="37463" ht="13.5" customHeight="1" x14ac:dyDescent="0.2"/>
    <row r="37464" ht="13.5" customHeight="1" x14ac:dyDescent="0.2"/>
    <row r="37465" ht="13.5" customHeight="1" x14ac:dyDescent="0.2"/>
    <row r="37466" ht="13.5" customHeight="1" x14ac:dyDescent="0.2"/>
    <row r="37467" ht="13.5" customHeight="1" x14ac:dyDescent="0.2"/>
    <row r="37468" ht="13.5" customHeight="1" x14ac:dyDescent="0.2"/>
    <row r="37469" ht="13.5" customHeight="1" x14ac:dyDescent="0.2"/>
    <row r="37470" ht="13.5" customHeight="1" x14ac:dyDescent="0.2"/>
    <row r="37471" ht="13.5" customHeight="1" x14ac:dyDescent="0.2"/>
    <row r="37472" ht="13.5" customHeight="1" x14ac:dyDescent="0.2"/>
    <row r="37473" ht="13.5" customHeight="1" x14ac:dyDescent="0.2"/>
    <row r="37474" ht="13.5" customHeight="1" x14ac:dyDescent="0.2"/>
    <row r="37475" ht="13.5" customHeight="1" x14ac:dyDescent="0.2"/>
    <row r="37476" ht="13.5" customHeight="1" x14ac:dyDescent="0.2"/>
    <row r="37477" ht="13.5" customHeight="1" x14ac:dyDescent="0.2"/>
    <row r="37478" ht="13.5" customHeight="1" x14ac:dyDescent="0.2"/>
    <row r="37479" ht="13.5" customHeight="1" x14ac:dyDescent="0.2"/>
    <row r="37480" ht="13.5" customHeight="1" x14ac:dyDescent="0.2"/>
    <row r="37481" ht="13.5" customHeight="1" x14ac:dyDescent="0.2"/>
    <row r="37482" ht="13.5" customHeight="1" x14ac:dyDescent="0.2"/>
    <row r="37483" ht="13.5" customHeight="1" x14ac:dyDescent="0.2"/>
    <row r="37484" ht="13.5" customHeight="1" x14ac:dyDescent="0.2"/>
    <row r="37485" ht="13.5" customHeight="1" x14ac:dyDescent="0.2"/>
    <row r="37486" ht="13.5" customHeight="1" x14ac:dyDescent="0.2"/>
    <row r="37487" ht="13.5" customHeight="1" x14ac:dyDescent="0.2"/>
    <row r="37488" ht="13.5" customHeight="1" x14ac:dyDescent="0.2"/>
    <row r="37489" ht="13.5" customHeight="1" x14ac:dyDescent="0.2"/>
    <row r="37490" ht="13.5" customHeight="1" x14ac:dyDescent="0.2"/>
    <row r="37491" ht="13.5" customHeight="1" x14ac:dyDescent="0.2"/>
    <row r="37492" ht="13.5" customHeight="1" x14ac:dyDescent="0.2"/>
    <row r="37493" ht="13.5" customHeight="1" x14ac:dyDescent="0.2"/>
    <row r="37494" ht="13.5" customHeight="1" x14ac:dyDescent="0.2"/>
    <row r="37495" ht="13.5" customHeight="1" x14ac:dyDescent="0.2"/>
    <row r="37496" ht="13.5" customHeight="1" x14ac:dyDescent="0.2"/>
    <row r="37497" ht="13.5" customHeight="1" x14ac:dyDescent="0.2"/>
    <row r="37498" ht="13.5" customHeight="1" x14ac:dyDescent="0.2"/>
    <row r="37499" ht="13.5" customHeight="1" x14ac:dyDescent="0.2"/>
    <row r="37500" ht="13.5" customHeight="1" x14ac:dyDescent="0.2"/>
    <row r="37501" ht="13.5" customHeight="1" x14ac:dyDescent="0.2"/>
    <row r="37502" ht="13.5" customHeight="1" x14ac:dyDescent="0.2"/>
    <row r="37503" ht="13.5" customHeight="1" x14ac:dyDescent="0.2"/>
    <row r="37504" ht="13.5" customHeight="1" x14ac:dyDescent="0.2"/>
    <row r="37505" ht="13.5" customHeight="1" x14ac:dyDescent="0.2"/>
    <row r="37506" ht="13.5" customHeight="1" x14ac:dyDescent="0.2"/>
    <row r="37507" ht="13.5" customHeight="1" x14ac:dyDescent="0.2"/>
    <row r="37508" ht="13.5" customHeight="1" x14ac:dyDescent="0.2"/>
    <row r="37509" ht="13.5" customHeight="1" x14ac:dyDescent="0.2"/>
    <row r="37510" ht="13.5" customHeight="1" x14ac:dyDescent="0.2"/>
    <row r="37511" ht="13.5" customHeight="1" x14ac:dyDescent="0.2"/>
    <row r="37512" ht="13.5" customHeight="1" x14ac:dyDescent="0.2"/>
    <row r="37513" ht="13.5" customHeight="1" x14ac:dyDescent="0.2"/>
    <row r="37514" ht="13.5" customHeight="1" x14ac:dyDescent="0.2"/>
    <row r="37515" ht="13.5" customHeight="1" x14ac:dyDescent="0.2"/>
    <row r="37516" ht="13.5" customHeight="1" x14ac:dyDescent="0.2"/>
    <row r="37517" ht="13.5" customHeight="1" x14ac:dyDescent="0.2"/>
    <row r="37518" ht="13.5" customHeight="1" x14ac:dyDescent="0.2"/>
    <row r="37519" ht="13.5" customHeight="1" x14ac:dyDescent="0.2"/>
    <row r="37520" ht="13.5" customHeight="1" x14ac:dyDescent="0.2"/>
    <row r="37521" ht="13.5" customHeight="1" x14ac:dyDescent="0.2"/>
    <row r="37522" ht="13.5" customHeight="1" x14ac:dyDescent="0.2"/>
    <row r="37523" ht="13.5" customHeight="1" x14ac:dyDescent="0.2"/>
    <row r="37524" ht="13.5" customHeight="1" x14ac:dyDescent="0.2"/>
    <row r="37525" ht="13.5" customHeight="1" x14ac:dyDescent="0.2"/>
    <row r="37526" ht="13.5" customHeight="1" x14ac:dyDescent="0.2"/>
    <row r="37527" ht="13.5" customHeight="1" x14ac:dyDescent="0.2"/>
    <row r="37528" ht="13.5" customHeight="1" x14ac:dyDescent="0.2"/>
    <row r="37529" ht="13.5" customHeight="1" x14ac:dyDescent="0.2"/>
    <row r="37530" ht="13.5" customHeight="1" x14ac:dyDescent="0.2"/>
    <row r="37531" ht="13.5" customHeight="1" x14ac:dyDescent="0.2"/>
    <row r="37532" ht="13.5" customHeight="1" x14ac:dyDescent="0.2"/>
    <row r="37533" ht="13.5" customHeight="1" x14ac:dyDescent="0.2"/>
    <row r="37534" ht="13.5" customHeight="1" x14ac:dyDescent="0.2"/>
    <row r="37535" ht="13.5" customHeight="1" x14ac:dyDescent="0.2"/>
    <row r="37536" ht="13.5" customHeight="1" x14ac:dyDescent="0.2"/>
    <row r="37537" ht="13.5" customHeight="1" x14ac:dyDescent="0.2"/>
    <row r="37538" ht="13.5" customHeight="1" x14ac:dyDescent="0.2"/>
    <row r="37539" ht="13.5" customHeight="1" x14ac:dyDescent="0.2"/>
    <row r="37540" ht="13.5" customHeight="1" x14ac:dyDescent="0.2"/>
    <row r="37541" ht="13.5" customHeight="1" x14ac:dyDescent="0.2"/>
    <row r="37542" ht="13.5" customHeight="1" x14ac:dyDescent="0.2"/>
    <row r="37543" ht="13.5" customHeight="1" x14ac:dyDescent="0.2"/>
    <row r="37544" ht="13.5" customHeight="1" x14ac:dyDescent="0.2"/>
    <row r="37545" ht="13.5" customHeight="1" x14ac:dyDescent="0.2"/>
    <row r="37546" ht="13.5" customHeight="1" x14ac:dyDescent="0.2"/>
    <row r="37547" ht="13.5" customHeight="1" x14ac:dyDescent="0.2"/>
    <row r="37548" ht="13.5" customHeight="1" x14ac:dyDescent="0.2"/>
    <row r="37549" ht="13.5" customHeight="1" x14ac:dyDescent="0.2"/>
    <row r="37550" ht="13.5" customHeight="1" x14ac:dyDescent="0.2"/>
    <row r="37551" ht="13.5" customHeight="1" x14ac:dyDescent="0.2"/>
    <row r="37552" ht="13.5" customHeight="1" x14ac:dyDescent="0.2"/>
    <row r="37553" ht="13.5" customHeight="1" x14ac:dyDescent="0.2"/>
    <row r="37554" ht="13.5" customHeight="1" x14ac:dyDescent="0.2"/>
    <row r="37555" ht="13.5" customHeight="1" x14ac:dyDescent="0.2"/>
    <row r="37556" ht="13.5" customHeight="1" x14ac:dyDescent="0.2"/>
    <row r="37557" ht="13.5" customHeight="1" x14ac:dyDescent="0.2"/>
    <row r="37558" ht="13.5" customHeight="1" x14ac:dyDescent="0.2"/>
    <row r="37559" ht="13.5" customHeight="1" x14ac:dyDescent="0.2"/>
    <row r="37560" ht="13.5" customHeight="1" x14ac:dyDescent="0.2"/>
    <row r="37561" ht="13.5" customHeight="1" x14ac:dyDescent="0.2"/>
    <row r="37562" ht="13.5" customHeight="1" x14ac:dyDescent="0.2"/>
    <row r="37563" ht="13.5" customHeight="1" x14ac:dyDescent="0.2"/>
    <row r="37564" ht="13.5" customHeight="1" x14ac:dyDescent="0.2"/>
    <row r="37565" ht="13.5" customHeight="1" x14ac:dyDescent="0.2"/>
    <row r="37566" ht="13.5" customHeight="1" x14ac:dyDescent="0.2"/>
    <row r="37567" ht="13.5" customHeight="1" x14ac:dyDescent="0.2"/>
    <row r="37568" ht="13.5" customHeight="1" x14ac:dyDescent="0.2"/>
    <row r="37569" ht="13.5" customHeight="1" x14ac:dyDescent="0.2"/>
    <row r="37570" ht="13.5" customHeight="1" x14ac:dyDescent="0.2"/>
    <row r="37571" ht="13.5" customHeight="1" x14ac:dyDescent="0.2"/>
    <row r="37572" ht="13.5" customHeight="1" x14ac:dyDescent="0.2"/>
    <row r="37573" ht="13.5" customHeight="1" x14ac:dyDescent="0.2"/>
    <row r="37574" ht="13.5" customHeight="1" x14ac:dyDescent="0.2"/>
    <row r="37575" ht="13.5" customHeight="1" x14ac:dyDescent="0.2"/>
    <row r="37576" ht="13.5" customHeight="1" x14ac:dyDescent="0.2"/>
    <row r="37577" ht="13.5" customHeight="1" x14ac:dyDescent="0.2"/>
    <row r="37578" ht="13.5" customHeight="1" x14ac:dyDescent="0.2"/>
    <row r="37579" ht="13.5" customHeight="1" x14ac:dyDescent="0.2"/>
    <row r="37580" ht="13.5" customHeight="1" x14ac:dyDescent="0.2"/>
    <row r="37581" ht="13.5" customHeight="1" x14ac:dyDescent="0.2"/>
    <row r="37582" ht="13.5" customHeight="1" x14ac:dyDescent="0.2"/>
    <row r="37583" ht="13.5" customHeight="1" x14ac:dyDescent="0.2"/>
    <row r="37584" ht="13.5" customHeight="1" x14ac:dyDescent="0.2"/>
    <row r="37585" ht="13.5" customHeight="1" x14ac:dyDescent="0.2"/>
    <row r="37586" ht="13.5" customHeight="1" x14ac:dyDescent="0.2"/>
    <row r="37587" ht="13.5" customHeight="1" x14ac:dyDescent="0.2"/>
    <row r="37588" ht="13.5" customHeight="1" x14ac:dyDescent="0.2"/>
    <row r="37589" ht="13.5" customHeight="1" x14ac:dyDescent="0.2"/>
    <row r="37590" ht="13.5" customHeight="1" x14ac:dyDescent="0.2"/>
    <row r="37591" ht="13.5" customHeight="1" x14ac:dyDescent="0.2"/>
    <row r="37592" ht="13.5" customHeight="1" x14ac:dyDescent="0.2"/>
    <row r="37593" ht="13.5" customHeight="1" x14ac:dyDescent="0.2"/>
    <row r="37594" ht="13.5" customHeight="1" x14ac:dyDescent="0.2"/>
    <row r="37595" ht="13.5" customHeight="1" x14ac:dyDescent="0.2"/>
    <row r="37596" ht="13.5" customHeight="1" x14ac:dyDescent="0.2"/>
    <row r="37597" ht="13.5" customHeight="1" x14ac:dyDescent="0.2"/>
    <row r="37598" ht="13.5" customHeight="1" x14ac:dyDescent="0.2"/>
    <row r="37599" ht="13.5" customHeight="1" x14ac:dyDescent="0.2"/>
    <row r="37600" ht="13.5" customHeight="1" x14ac:dyDescent="0.2"/>
    <row r="37601" ht="13.5" customHeight="1" x14ac:dyDescent="0.2"/>
    <row r="37602" ht="13.5" customHeight="1" x14ac:dyDescent="0.2"/>
    <row r="37603" ht="13.5" customHeight="1" x14ac:dyDescent="0.2"/>
    <row r="37604" ht="13.5" customHeight="1" x14ac:dyDescent="0.2"/>
    <row r="37605" ht="13.5" customHeight="1" x14ac:dyDescent="0.2"/>
    <row r="37606" ht="13.5" customHeight="1" x14ac:dyDescent="0.2"/>
    <row r="37607" ht="13.5" customHeight="1" x14ac:dyDescent="0.2"/>
    <row r="37608" ht="13.5" customHeight="1" x14ac:dyDescent="0.2"/>
    <row r="37609" ht="13.5" customHeight="1" x14ac:dyDescent="0.2"/>
    <row r="37610" ht="13.5" customHeight="1" x14ac:dyDescent="0.2"/>
    <row r="37611" ht="13.5" customHeight="1" x14ac:dyDescent="0.2"/>
    <row r="37612" ht="13.5" customHeight="1" x14ac:dyDescent="0.2"/>
    <row r="37613" ht="13.5" customHeight="1" x14ac:dyDescent="0.2"/>
    <row r="37614" ht="13.5" customHeight="1" x14ac:dyDescent="0.2"/>
    <row r="37615" ht="13.5" customHeight="1" x14ac:dyDescent="0.2"/>
    <row r="37616" ht="13.5" customHeight="1" x14ac:dyDescent="0.2"/>
    <row r="37617" ht="13.5" customHeight="1" x14ac:dyDescent="0.2"/>
    <row r="37618" ht="13.5" customHeight="1" x14ac:dyDescent="0.2"/>
    <row r="37619" ht="13.5" customHeight="1" x14ac:dyDescent="0.2"/>
    <row r="37620" ht="13.5" customHeight="1" x14ac:dyDescent="0.2"/>
    <row r="37621" ht="13.5" customHeight="1" x14ac:dyDescent="0.2"/>
    <row r="37622" ht="13.5" customHeight="1" x14ac:dyDescent="0.2"/>
    <row r="37623" ht="13.5" customHeight="1" x14ac:dyDescent="0.2"/>
    <row r="37624" ht="13.5" customHeight="1" x14ac:dyDescent="0.2"/>
    <row r="37625" ht="13.5" customHeight="1" x14ac:dyDescent="0.2"/>
    <row r="37626" ht="13.5" customHeight="1" x14ac:dyDescent="0.2"/>
    <row r="37627" ht="13.5" customHeight="1" x14ac:dyDescent="0.2"/>
    <row r="37628" ht="13.5" customHeight="1" x14ac:dyDescent="0.2"/>
    <row r="37629" ht="13.5" customHeight="1" x14ac:dyDescent="0.2"/>
    <row r="37630" ht="13.5" customHeight="1" x14ac:dyDescent="0.2"/>
    <row r="37631" ht="13.5" customHeight="1" x14ac:dyDescent="0.2"/>
    <row r="37632" ht="13.5" customHeight="1" x14ac:dyDescent="0.2"/>
    <row r="37633" ht="13.5" customHeight="1" x14ac:dyDescent="0.2"/>
    <row r="37634" ht="13.5" customHeight="1" x14ac:dyDescent="0.2"/>
    <row r="37635" ht="13.5" customHeight="1" x14ac:dyDescent="0.2"/>
    <row r="37636" ht="13.5" customHeight="1" x14ac:dyDescent="0.2"/>
    <row r="37637" ht="13.5" customHeight="1" x14ac:dyDescent="0.2"/>
    <row r="37638" ht="13.5" customHeight="1" x14ac:dyDescent="0.2"/>
    <row r="37639" ht="13.5" customHeight="1" x14ac:dyDescent="0.2"/>
    <row r="37640" ht="13.5" customHeight="1" x14ac:dyDescent="0.2"/>
    <row r="37641" ht="13.5" customHeight="1" x14ac:dyDescent="0.2"/>
    <row r="37642" ht="13.5" customHeight="1" x14ac:dyDescent="0.2"/>
    <row r="37643" ht="13.5" customHeight="1" x14ac:dyDescent="0.2"/>
    <row r="37644" ht="13.5" customHeight="1" x14ac:dyDescent="0.2"/>
    <row r="37645" ht="13.5" customHeight="1" x14ac:dyDescent="0.2"/>
    <row r="37646" ht="13.5" customHeight="1" x14ac:dyDescent="0.2"/>
    <row r="37647" ht="13.5" customHeight="1" x14ac:dyDescent="0.2"/>
    <row r="37648" ht="13.5" customHeight="1" x14ac:dyDescent="0.2"/>
    <row r="37649" ht="13.5" customHeight="1" x14ac:dyDescent="0.2"/>
    <row r="37650" ht="13.5" customHeight="1" x14ac:dyDescent="0.2"/>
    <row r="37651" ht="13.5" customHeight="1" x14ac:dyDescent="0.2"/>
    <row r="37652" ht="13.5" customHeight="1" x14ac:dyDescent="0.2"/>
    <row r="37653" ht="13.5" customHeight="1" x14ac:dyDescent="0.2"/>
    <row r="37654" ht="13.5" customHeight="1" x14ac:dyDescent="0.2"/>
    <row r="37655" ht="13.5" customHeight="1" x14ac:dyDescent="0.2"/>
    <row r="37656" ht="13.5" customHeight="1" x14ac:dyDescent="0.2"/>
    <row r="37657" ht="13.5" customHeight="1" x14ac:dyDescent="0.2"/>
    <row r="37658" ht="13.5" customHeight="1" x14ac:dyDescent="0.2"/>
    <row r="37659" ht="13.5" customHeight="1" x14ac:dyDescent="0.2"/>
    <row r="37660" ht="13.5" customHeight="1" x14ac:dyDescent="0.2"/>
    <row r="37661" ht="13.5" customHeight="1" x14ac:dyDescent="0.2"/>
    <row r="37662" ht="13.5" customHeight="1" x14ac:dyDescent="0.2"/>
    <row r="37663" ht="13.5" customHeight="1" x14ac:dyDescent="0.2"/>
    <row r="37664" ht="13.5" customHeight="1" x14ac:dyDescent="0.2"/>
    <row r="37665" ht="13.5" customHeight="1" x14ac:dyDescent="0.2"/>
    <row r="37666" ht="13.5" customHeight="1" x14ac:dyDescent="0.2"/>
    <row r="37667" ht="13.5" customHeight="1" x14ac:dyDescent="0.2"/>
    <row r="37668" ht="13.5" customHeight="1" x14ac:dyDescent="0.2"/>
    <row r="37669" ht="13.5" customHeight="1" x14ac:dyDescent="0.2"/>
    <row r="37670" ht="13.5" customHeight="1" x14ac:dyDescent="0.2"/>
    <row r="37671" ht="13.5" customHeight="1" x14ac:dyDescent="0.2"/>
    <row r="37672" ht="13.5" customHeight="1" x14ac:dyDescent="0.2"/>
    <row r="37673" ht="13.5" customHeight="1" x14ac:dyDescent="0.2"/>
    <row r="37674" ht="13.5" customHeight="1" x14ac:dyDescent="0.2"/>
    <row r="37675" ht="13.5" customHeight="1" x14ac:dyDescent="0.2"/>
    <row r="37676" ht="13.5" customHeight="1" x14ac:dyDescent="0.2"/>
    <row r="37677" ht="13.5" customHeight="1" x14ac:dyDescent="0.2"/>
    <row r="37678" ht="13.5" customHeight="1" x14ac:dyDescent="0.2"/>
    <row r="37679" ht="13.5" customHeight="1" x14ac:dyDescent="0.2"/>
    <row r="37680" ht="13.5" customHeight="1" x14ac:dyDescent="0.2"/>
    <row r="37681" ht="13.5" customHeight="1" x14ac:dyDescent="0.2"/>
    <row r="37682" ht="13.5" customHeight="1" x14ac:dyDescent="0.2"/>
    <row r="37683" ht="13.5" customHeight="1" x14ac:dyDescent="0.2"/>
    <row r="37684" ht="13.5" customHeight="1" x14ac:dyDescent="0.2"/>
    <row r="37685" ht="13.5" customHeight="1" x14ac:dyDescent="0.2"/>
    <row r="37686" ht="13.5" customHeight="1" x14ac:dyDescent="0.2"/>
    <row r="37687" ht="13.5" customHeight="1" x14ac:dyDescent="0.2"/>
    <row r="37688" ht="13.5" customHeight="1" x14ac:dyDescent="0.2"/>
    <row r="37689" ht="13.5" customHeight="1" x14ac:dyDescent="0.2"/>
    <row r="37690" ht="13.5" customHeight="1" x14ac:dyDescent="0.2"/>
    <row r="37691" ht="13.5" customHeight="1" x14ac:dyDescent="0.2"/>
    <row r="37692" ht="13.5" customHeight="1" x14ac:dyDescent="0.2"/>
    <row r="37693" ht="13.5" customHeight="1" x14ac:dyDescent="0.2"/>
    <row r="37694" ht="13.5" customHeight="1" x14ac:dyDescent="0.2"/>
    <row r="37695" ht="13.5" customHeight="1" x14ac:dyDescent="0.2"/>
    <row r="37696" ht="13.5" customHeight="1" x14ac:dyDescent="0.2"/>
    <row r="37697" ht="13.5" customHeight="1" x14ac:dyDescent="0.2"/>
    <row r="37698" ht="13.5" customHeight="1" x14ac:dyDescent="0.2"/>
    <row r="37699" ht="13.5" customHeight="1" x14ac:dyDescent="0.2"/>
    <row r="37700" ht="13.5" customHeight="1" x14ac:dyDescent="0.2"/>
    <row r="37701" ht="13.5" customHeight="1" x14ac:dyDescent="0.2"/>
    <row r="37702" ht="13.5" customHeight="1" x14ac:dyDescent="0.2"/>
    <row r="37703" ht="13.5" customHeight="1" x14ac:dyDescent="0.2"/>
    <row r="37704" ht="13.5" customHeight="1" x14ac:dyDescent="0.2"/>
    <row r="37705" ht="13.5" customHeight="1" x14ac:dyDescent="0.2"/>
    <row r="37706" ht="13.5" customHeight="1" x14ac:dyDescent="0.2"/>
    <row r="37707" ht="13.5" customHeight="1" x14ac:dyDescent="0.2"/>
    <row r="37708" ht="13.5" customHeight="1" x14ac:dyDescent="0.2"/>
    <row r="37709" ht="13.5" customHeight="1" x14ac:dyDescent="0.2"/>
    <row r="37710" ht="13.5" customHeight="1" x14ac:dyDescent="0.2"/>
    <row r="37711" ht="13.5" customHeight="1" x14ac:dyDescent="0.2"/>
    <row r="37712" ht="13.5" customHeight="1" x14ac:dyDescent="0.2"/>
    <row r="37713" ht="13.5" customHeight="1" x14ac:dyDescent="0.2"/>
    <row r="37714" ht="13.5" customHeight="1" x14ac:dyDescent="0.2"/>
    <row r="37715" ht="13.5" customHeight="1" x14ac:dyDescent="0.2"/>
    <row r="37716" ht="13.5" customHeight="1" x14ac:dyDescent="0.2"/>
    <row r="37717" ht="13.5" customHeight="1" x14ac:dyDescent="0.2"/>
    <row r="37718" ht="13.5" customHeight="1" x14ac:dyDescent="0.2"/>
    <row r="37719" ht="13.5" customHeight="1" x14ac:dyDescent="0.2"/>
    <row r="37720" ht="13.5" customHeight="1" x14ac:dyDescent="0.2"/>
    <row r="37721" ht="13.5" customHeight="1" x14ac:dyDescent="0.2"/>
    <row r="37722" ht="13.5" customHeight="1" x14ac:dyDescent="0.2"/>
    <row r="37723" ht="13.5" customHeight="1" x14ac:dyDescent="0.2"/>
    <row r="37724" ht="13.5" customHeight="1" x14ac:dyDescent="0.2"/>
    <row r="37725" ht="13.5" customHeight="1" x14ac:dyDescent="0.2"/>
    <row r="37726" ht="13.5" customHeight="1" x14ac:dyDescent="0.2"/>
    <row r="37727" ht="13.5" customHeight="1" x14ac:dyDescent="0.2"/>
    <row r="37728" ht="13.5" customHeight="1" x14ac:dyDescent="0.2"/>
    <row r="37729" ht="13.5" customHeight="1" x14ac:dyDescent="0.2"/>
    <row r="37730" ht="13.5" customHeight="1" x14ac:dyDescent="0.2"/>
    <row r="37731" ht="13.5" customHeight="1" x14ac:dyDescent="0.2"/>
    <row r="37732" ht="13.5" customHeight="1" x14ac:dyDescent="0.2"/>
    <row r="37733" ht="13.5" customHeight="1" x14ac:dyDescent="0.2"/>
    <row r="37734" ht="13.5" customHeight="1" x14ac:dyDescent="0.2"/>
    <row r="37735" ht="13.5" customHeight="1" x14ac:dyDescent="0.2"/>
    <row r="37736" ht="13.5" customHeight="1" x14ac:dyDescent="0.2"/>
    <row r="37737" ht="13.5" customHeight="1" x14ac:dyDescent="0.2"/>
    <row r="37738" ht="13.5" customHeight="1" x14ac:dyDescent="0.2"/>
    <row r="37739" ht="13.5" customHeight="1" x14ac:dyDescent="0.2"/>
    <row r="37740" ht="13.5" customHeight="1" x14ac:dyDescent="0.2"/>
    <row r="37741" ht="13.5" customHeight="1" x14ac:dyDescent="0.2"/>
    <row r="37742" ht="13.5" customHeight="1" x14ac:dyDescent="0.2"/>
    <row r="37743" ht="13.5" customHeight="1" x14ac:dyDescent="0.2"/>
    <row r="37744" ht="13.5" customHeight="1" x14ac:dyDescent="0.2"/>
    <row r="37745" ht="13.5" customHeight="1" x14ac:dyDescent="0.2"/>
    <row r="37746" ht="13.5" customHeight="1" x14ac:dyDescent="0.2"/>
    <row r="37747" ht="13.5" customHeight="1" x14ac:dyDescent="0.2"/>
    <row r="37748" ht="13.5" customHeight="1" x14ac:dyDescent="0.2"/>
    <row r="37749" ht="13.5" customHeight="1" x14ac:dyDescent="0.2"/>
    <row r="37750" ht="13.5" customHeight="1" x14ac:dyDescent="0.2"/>
    <row r="37751" ht="13.5" customHeight="1" x14ac:dyDescent="0.2"/>
    <row r="37752" ht="13.5" customHeight="1" x14ac:dyDescent="0.2"/>
    <row r="37753" ht="13.5" customHeight="1" x14ac:dyDescent="0.2"/>
    <row r="37754" ht="13.5" customHeight="1" x14ac:dyDescent="0.2"/>
    <row r="37755" ht="13.5" customHeight="1" x14ac:dyDescent="0.2"/>
    <row r="37756" ht="13.5" customHeight="1" x14ac:dyDescent="0.2"/>
    <row r="37757" ht="13.5" customHeight="1" x14ac:dyDescent="0.2"/>
    <row r="37758" ht="13.5" customHeight="1" x14ac:dyDescent="0.2"/>
    <row r="37759" ht="13.5" customHeight="1" x14ac:dyDescent="0.2"/>
    <row r="37760" ht="13.5" customHeight="1" x14ac:dyDescent="0.2"/>
    <row r="37761" ht="13.5" customHeight="1" x14ac:dyDescent="0.2"/>
    <row r="37762" ht="13.5" customHeight="1" x14ac:dyDescent="0.2"/>
    <row r="37763" ht="13.5" customHeight="1" x14ac:dyDescent="0.2"/>
    <row r="37764" ht="13.5" customHeight="1" x14ac:dyDescent="0.2"/>
    <row r="37765" ht="13.5" customHeight="1" x14ac:dyDescent="0.2"/>
    <row r="37766" ht="13.5" customHeight="1" x14ac:dyDescent="0.2"/>
    <row r="37767" ht="13.5" customHeight="1" x14ac:dyDescent="0.2"/>
    <row r="37768" ht="13.5" customHeight="1" x14ac:dyDescent="0.2"/>
    <row r="37769" ht="13.5" customHeight="1" x14ac:dyDescent="0.2"/>
    <row r="37770" ht="13.5" customHeight="1" x14ac:dyDescent="0.2"/>
    <row r="37771" ht="13.5" customHeight="1" x14ac:dyDescent="0.2"/>
    <row r="37772" ht="13.5" customHeight="1" x14ac:dyDescent="0.2"/>
    <row r="37773" ht="13.5" customHeight="1" x14ac:dyDescent="0.2"/>
    <row r="37774" ht="13.5" customHeight="1" x14ac:dyDescent="0.2"/>
    <row r="37775" ht="13.5" customHeight="1" x14ac:dyDescent="0.2"/>
    <row r="37776" ht="13.5" customHeight="1" x14ac:dyDescent="0.2"/>
    <row r="37777" ht="13.5" customHeight="1" x14ac:dyDescent="0.2"/>
    <row r="37778" ht="13.5" customHeight="1" x14ac:dyDescent="0.2"/>
    <row r="37779" ht="13.5" customHeight="1" x14ac:dyDescent="0.2"/>
    <row r="37780" ht="13.5" customHeight="1" x14ac:dyDescent="0.2"/>
    <row r="37781" ht="13.5" customHeight="1" x14ac:dyDescent="0.2"/>
    <row r="37782" ht="13.5" customHeight="1" x14ac:dyDescent="0.2"/>
    <row r="37783" ht="13.5" customHeight="1" x14ac:dyDescent="0.2"/>
    <row r="37784" ht="13.5" customHeight="1" x14ac:dyDescent="0.2"/>
    <row r="37785" ht="13.5" customHeight="1" x14ac:dyDescent="0.2"/>
    <row r="37786" ht="13.5" customHeight="1" x14ac:dyDescent="0.2"/>
    <row r="37787" ht="13.5" customHeight="1" x14ac:dyDescent="0.2"/>
    <row r="37788" ht="13.5" customHeight="1" x14ac:dyDescent="0.2"/>
    <row r="37789" ht="13.5" customHeight="1" x14ac:dyDescent="0.2"/>
    <row r="37790" ht="13.5" customHeight="1" x14ac:dyDescent="0.2"/>
    <row r="37791" ht="13.5" customHeight="1" x14ac:dyDescent="0.2"/>
    <row r="37792" ht="13.5" customHeight="1" x14ac:dyDescent="0.2"/>
    <row r="37793" ht="13.5" customHeight="1" x14ac:dyDescent="0.2"/>
    <row r="37794" ht="13.5" customHeight="1" x14ac:dyDescent="0.2"/>
    <row r="37795" ht="13.5" customHeight="1" x14ac:dyDescent="0.2"/>
    <row r="37796" ht="13.5" customHeight="1" x14ac:dyDescent="0.2"/>
    <row r="37797" ht="13.5" customHeight="1" x14ac:dyDescent="0.2"/>
    <row r="37798" ht="13.5" customHeight="1" x14ac:dyDescent="0.2"/>
    <row r="37799" ht="13.5" customHeight="1" x14ac:dyDescent="0.2"/>
    <row r="37800" ht="13.5" customHeight="1" x14ac:dyDescent="0.2"/>
    <row r="37801" ht="13.5" customHeight="1" x14ac:dyDescent="0.2"/>
    <row r="37802" ht="13.5" customHeight="1" x14ac:dyDescent="0.2"/>
    <row r="37803" ht="13.5" customHeight="1" x14ac:dyDescent="0.2"/>
    <row r="37804" ht="13.5" customHeight="1" x14ac:dyDescent="0.2"/>
    <row r="37805" ht="13.5" customHeight="1" x14ac:dyDescent="0.2"/>
    <row r="37806" ht="13.5" customHeight="1" x14ac:dyDescent="0.2"/>
    <row r="37807" ht="13.5" customHeight="1" x14ac:dyDescent="0.2"/>
    <row r="37808" ht="13.5" customHeight="1" x14ac:dyDescent="0.2"/>
    <row r="37809" ht="13.5" customHeight="1" x14ac:dyDescent="0.2"/>
    <row r="37810" ht="13.5" customHeight="1" x14ac:dyDescent="0.2"/>
    <row r="37811" ht="13.5" customHeight="1" x14ac:dyDescent="0.2"/>
    <row r="37812" ht="13.5" customHeight="1" x14ac:dyDescent="0.2"/>
    <row r="37813" ht="13.5" customHeight="1" x14ac:dyDescent="0.2"/>
    <row r="37814" ht="13.5" customHeight="1" x14ac:dyDescent="0.2"/>
    <row r="37815" ht="13.5" customHeight="1" x14ac:dyDescent="0.2"/>
    <row r="37816" ht="13.5" customHeight="1" x14ac:dyDescent="0.2"/>
    <row r="37817" ht="13.5" customHeight="1" x14ac:dyDescent="0.2"/>
    <row r="37818" ht="13.5" customHeight="1" x14ac:dyDescent="0.2"/>
    <row r="37819" ht="13.5" customHeight="1" x14ac:dyDescent="0.2"/>
    <row r="37820" ht="13.5" customHeight="1" x14ac:dyDescent="0.2"/>
    <row r="37821" ht="13.5" customHeight="1" x14ac:dyDescent="0.2"/>
    <row r="37822" ht="13.5" customHeight="1" x14ac:dyDescent="0.2"/>
    <row r="37823" ht="13.5" customHeight="1" x14ac:dyDescent="0.2"/>
    <row r="37824" ht="13.5" customHeight="1" x14ac:dyDescent="0.2"/>
    <row r="37825" ht="13.5" customHeight="1" x14ac:dyDescent="0.2"/>
    <row r="37826" ht="13.5" customHeight="1" x14ac:dyDescent="0.2"/>
    <row r="37827" ht="13.5" customHeight="1" x14ac:dyDescent="0.2"/>
    <row r="37828" ht="13.5" customHeight="1" x14ac:dyDescent="0.2"/>
    <row r="37829" ht="13.5" customHeight="1" x14ac:dyDescent="0.2"/>
    <row r="37830" ht="13.5" customHeight="1" x14ac:dyDescent="0.2"/>
    <row r="37831" ht="13.5" customHeight="1" x14ac:dyDescent="0.2"/>
    <row r="37832" ht="13.5" customHeight="1" x14ac:dyDescent="0.2"/>
    <row r="37833" ht="13.5" customHeight="1" x14ac:dyDescent="0.2"/>
    <row r="37834" ht="13.5" customHeight="1" x14ac:dyDescent="0.2"/>
    <row r="37835" ht="13.5" customHeight="1" x14ac:dyDescent="0.2"/>
    <row r="37836" ht="13.5" customHeight="1" x14ac:dyDescent="0.2"/>
    <row r="37837" ht="13.5" customHeight="1" x14ac:dyDescent="0.2"/>
    <row r="37838" ht="13.5" customHeight="1" x14ac:dyDescent="0.2"/>
    <row r="37839" ht="13.5" customHeight="1" x14ac:dyDescent="0.2"/>
    <row r="37840" ht="13.5" customHeight="1" x14ac:dyDescent="0.2"/>
    <row r="37841" ht="13.5" customHeight="1" x14ac:dyDescent="0.2"/>
    <row r="37842" ht="13.5" customHeight="1" x14ac:dyDescent="0.2"/>
    <row r="37843" ht="13.5" customHeight="1" x14ac:dyDescent="0.2"/>
    <row r="37844" ht="13.5" customHeight="1" x14ac:dyDescent="0.2"/>
    <row r="37845" ht="13.5" customHeight="1" x14ac:dyDescent="0.2"/>
    <row r="37846" ht="13.5" customHeight="1" x14ac:dyDescent="0.2"/>
    <row r="37847" ht="13.5" customHeight="1" x14ac:dyDescent="0.2"/>
    <row r="37848" ht="13.5" customHeight="1" x14ac:dyDescent="0.2"/>
    <row r="37849" ht="13.5" customHeight="1" x14ac:dyDescent="0.2"/>
    <row r="37850" ht="13.5" customHeight="1" x14ac:dyDescent="0.2"/>
    <row r="37851" ht="13.5" customHeight="1" x14ac:dyDescent="0.2"/>
    <row r="37852" ht="13.5" customHeight="1" x14ac:dyDescent="0.2"/>
    <row r="37853" ht="13.5" customHeight="1" x14ac:dyDescent="0.2"/>
    <row r="37854" ht="13.5" customHeight="1" x14ac:dyDescent="0.2"/>
    <row r="37855" ht="13.5" customHeight="1" x14ac:dyDescent="0.2"/>
    <row r="37856" ht="13.5" customHeight="1" x14ac:dyDescent="0.2"/>
    <row r="37857" ht="13.5" customHeight="1" x14ac:dyDescent="0.2"/>
    <row r="37858" ht="13.5" customHeight="1" x14ac:dyDescent="0.2"/>
    <row r="37859" ht="13.5" customHeight="1" x14ac:dyDescent="0.2"/>
    <row r="37860" ht="13.5" customHeight="1" x14ac:dyDescent="0.2"/>
    <row r="37861" ht="13.5" customHeight="1" x14ac:dyDescent="0.2"/>
    <row r="37862" ht="13.5" customHeight="1" x14ac:dyDescent="0.2"/>
    <row r="37863" ht="13.5" customHeight="1" x14ac:dyDescent="0.2"/>
    <row r="37864" ht="13.5" customHeight="1" x14ac:dyDescent="0.2"/>
    <row r="37865" ht="13.5" customHeight="1" x14ac:dyDescent="0.2"/>
    <row r="37866" ht="13.5" customHeight="1" x14ac:dyDescent="0.2"/>
    <row r="37867" ht="13.5" customHeight="1" x14ac:dyDescent="0.2"/>
    <row r="37868" ht="13.5" customHeight="1" x14ac:dyDescent="0.2"/>
    <row r="37869" ht="13.5" customHeight="1" x14ac:dyDescent="0.2"/>
    <row r="37870" ht="13.5" customHeight="1" x14ac:dyDescent="0.2"/>
    <row r="37871" ht="13.5" customHeight="1" x14ac:dyDescent="0.2"/>
    <row r="37872" ht="13.5" customHeight="1" x14ac:dyDescent="0.2"/>
    <row r="37873" ht="13.5" customHeight="1" x14ac:dyDescent="0.2"/>
    <row r="37874" ht="13.5" customHeight="1" x14ac:dyDescent="0.2"/>
    <row r="37875" ht="13.5" customHeight="1" x14ac:dyDescent="0.2"/>
    <row r="37876" ht="13.5" customHeight="1" x14ac:dyDescent="0.2"/>
    <row r="37877" ht="13.5" customHeight="1" x14ac:dyDescent="0.2"/>
    <row r="37878" ht="13.5" customHeight="1" x14ac:dyDescent="0.2"/>
    <row r="37879" ht="13.5" customHeight="1" x14ac:dyDescent="0.2"/>
    <row r="37880" ht="13.5" customHeight="1" x14ac:dyDescent="0.2"/>
    <row r="37881" ht="13.5" customHeight="1" x14ac:dyDescent="0.2"/>
    <row r="37882" ht="13.5" customHeight="1" x14ac:dyDescent="0.2"/>
    <row r="37883" ht="13.5" customHeight="1" x14ac:dyDescent="0.2"/>
    <row r="37884" ht="13.5" customHeight="1" x14ac:dyDescent="0.2"/>
    <row r="37885" ht="13.5" customHeight="1" x14ac:dyDescent="0.2"/>
    <row r="37886" ht="13.5" customHeight="1" x14ac:dyDescent="0.2"/>
    <row r="37887" ht="13.5" customHeight="1" x14ac:dyDescent="0.2"/>
    <row r="37888" ht="13.5" customHeight="1" x14ac:dyDescent="0.2"/>
    <row r="37889" ht="13.5" customHeight="1" x14ac:dyDescent="0.2"/>
    <row r="37890" ht="13.5" customHeight="1" x14ac:dyDescent="0.2"/>
    <row r="37891" ht="13.5" customHeight="1" x14ac:dyDescent="0.2"/>
    <row r="37892" ht="13.5" customHeight="1" x14ac:dyDescent="0.2"/>
    <row r="37893" ht="13.5" customHeight="1" x14ac:dyDescent="0.2"/>
    <row r="37894" ht="13.5" customHeight="1" x14ac:dyDescent="0.2"/>
    <row r="37895" ht="13.5" customHeight="1" x14ac:dyDescent="0.2"/>
    <row r="37896" ht="13.5" customHeight="1" x14ac:dyDescent="0.2"/>
    <row r="37897" ht="13.5" customHeight="1" x14ac:dyDescent="0.2"/>
    <row r="37898" ht="13.5" customHeight="1" x14ac:dyDescent="0.2"/>
    <row r="37899" ht="13.5" customHeight="1" x14ac:dyDescent="0.2"/>
    <row r="37900" ht="13.5" customHeight="1" x14ac:dyDescent="0.2"/>
    <row r="37901" ht="13.5" customHeight="1" x14ac:dyDescent="0.2"/>
    <row r="37902" ht="13.5" customHeight="1" x14ac:dyDescent="0.2"/>
    <row r="37903" ht="13.5" customHeight="1" x14ac:dyDescent="0.2"/>
    <row r="37904" ht="13.5" customHeight="1" x14ac:dyDescent="0.2"/>
    <row r="37905" ht="13.5" customHeight="1" x14ac:dyDescent="0.2"/>
    <row r="37906" ht="13.5" customHeight="1" x14ac:dyDescent="0.2"/>
    <row r="37907" ht="13.5" customHeight="1" x14ac:dyDescent="0.2"/>
    <row r="37908" ht="13.5" customHeight="1" x14ac:dyDescent="0.2"/>
    <row r="37909" ht="13.5" customHeight="1" x14ac:dyDescent="0.2"/>
    <row r="37910" ht="13.5" customHeight="1" x14ac:dyDescent="0.2"/>
    <row r="37911" ht="13.5" customHeight="1" x14ac:dyDescent="0.2"/>
    <row r="37912" ht="13.5" customHeight="1" x14ac:dyDescent="0.2"/>
    <row r="37913" ht="13.5" customHeight="1" x14ac:dyDescent="0.2"/>
    <row r="37914" ht="13.5" customHeight="1" x14ac:dyDescent="0.2"/>
    <row r="37915" ht="13.5" customHeight="1" x14ac:dyDescent="0.2"/>
    <row r="37916" ht="13.5" customHeight="1" x14ac:dyDescent="0.2"/>
    <row r="37917" ht="13.5" customHeight="1" x14ac:dyDescent="0.2"/>
    <row r="37918" ht="13.5" customHeight="1" x14ac:dyDescent="0.2"/>
    <row r="37919" ht="13.5" customHeight="1" x14ac:dyDescent="0.2"/>
    <row r="37920" ht="13.5" customHeight="1" x14ac:dyDescent="0.2"/>
    <row r="37921" ht="13.5" customHeight="1" x14ac:dyDescent="0.2"/>
    <row r="37922" ht="13.5" customHeight="1" x14ac:dyDescent="0.2"/>
    <row r="37923" ht="13.5" customHeight="1" x14ac:dyDescent="0.2"/>
    <row r="37924" ht="13.5" customHeight="1" x14ac:dyDescent="0.2"/>
    <row r="37925" ht="13.5" customHeight="1" x14ac:dyDescent="0.2"/>
    <row r="37926" ht="13.5" customHeight="1" x14ac:dyDescent="0.2"/>
    <row r="37927" ht="13.5" customHeight="1" x14ac:dyDescent="0.2"/>
    <row r="37928" ht="13.5" customHeight="1" x14ac:dyDescent="0.2"/>
    <row r="37929" ht="13.5" customHeight="1" x14ac:dyDescent="0.2"/>
    <row r="37930" ht="13.5" customHeight="1" x14ac:dyDescent="0.2"/>
    <row r="37931" ht="13.5" customHeight="1" x14ac:dyDescent="0.2"/>
    <row r="37932" ht="13.5" customHeight="1" x14ac:dyDescent="0.2"/>
    <row r="37933" ht="13.5" customHeight="1" x14ac:dyDescent="0.2"/>
    <row r="37934" ht="13.5" customHeight="1" x14ac:dyDescent="0.2"/>
    <row r="37935" ht="13.5" customHeight="1" x14ac:dyDescent="0.2"/>
    <row r="37936" ht="13.5" customHeight="1" x14ac:dyDescent="0.2"/>
    <row r="37937" ht="13.5" customHeight="1" x14ac:dyDescent="0.2"/>
    <row r="37938" ht="13.5" customHeight="1" x14ac:dyDescent="0.2"/>
    <row r="37939" ht="13.5" customHeight="1" x14ac:dyDescent="0.2"/>
    <row r="37940" ht="13.5" customHeight="1" x14ac:dyDescent="0.2"/>
    <row r="37941" ht="13.5" customHeight="1" x14ac:dyDescent="0.2"/>
    <row r="37942" ht="13.5" customHeight="1" x14ac:dyDescent="0.2"/>
    <row r="37943" ht="13.5" customHeight="1" x14ac:dyDescent="0.2"/>
    <row r="37944" ht="13.5" customHeight="1" x14ac:dyDescent="0.2"/>
    <row r="37945" ht="13.5" customHeight="1" x14ac:dyDescent="0.2"/>
    <row r="37946" ht="13.5" customHeight="1" x14ac:dyDescent="0.2"/>
    <row r="37947" ht="13.5" customHeight="1" x14ac:dyDescent="0.2"/>
    <row r="37948" ht="13.5" customHeight="1" x14ac:dyDescent="0.2"/>
    <row r="37949" ht="13.5" customHeight="1" x14ac:dyDescent="0.2"/>
    <row r="37950" ht="13.5" customHeight="1" x14ac:dyDescent="0.2"/>
    <row r="37951" ht="13.5" customHeight="1" x14ac:dyDescent="0.2"/>
    <row r="37952" ht="13.5" customHeight="1" x14ac:dyDescent="0.2"/>
    <row r="37953" ht="13.5" customHeight="1" x14ac:dyDescent="0.2"/>
    <row r="37954" ht="13.5" customHeight="1" x14ac:dyDescent="0.2"/>
    <row r="37955" ht="13.5" customHeight="1" x14ac:dyDescent="0.2"/>
    <row r="37956" ht="13.5" customHeight="1" x14ac:dyDescent="0.2"/>
    <row r="37957" ht="13.5" customHeight="1" x14ac:dyDescent="0.2"/>
    <row r="37958" ht="13.5" customHeight="1" x14ac:dyDescent="0.2"/>
    <row r="37959" ht="13.5" customHeight="1" x14ac:dyDescent="0.2"/>
    <row r="37960" ht="13.5" customHeight="1" x14ac:dyDescent="0.2"/>
    <row r="37961" ht="13.5" customHeight="1" x14ac:dyDescent="0.2"/>
    <row r="37962" ht="13.5" customHeight="1" x14ac:dyDescent="0.2"/>
    <row r="37963" ht="13.5" customHeight="1" x14ac:dyDescent="0.2"/>
    <row r="37964" ht="13.5" customHeight="1" x14ac:dyDescent="0.2"/>
    <row r="37965" ht="13.5" customHeight="1" x14ac:dyDescent="0.2"/>
    <row r="37966" ht="13.5" customHeight="1" x14ac:dyDescent="0.2"/>
    <row r="37967" ht="13.5" customHeight="1" x14ac:dyDescent="0.2"/>
    <row r="37968" ht="13.5" customHeight="1" x14ac:dyDescent="0.2"/>
    <row r="37969" ht="13.5" customHeight="1" x14ac:dyDescent="0.2"/>
    <row r="37970" ht="13.5" customHeight="1" x14ac:dyDescent="0.2"/>
    <row r="37971" ht="13.5" customHeight="1" x14ac:dyDescent="0.2"/>
    <row r="37972" ht="13.5" customHeight="1" x14ac:dyDescent="0.2"/>
    <row r="37973" ht="13.5" customHeight="1" x14ac:dyDescent="0.2"/>
    <row r="37974" ht="13.5" customHeight="1" x14ac:dyDescent="0.2"/>
    <row r="37975" ht="13.5" customHeight="1" x14ac:dyDescent="0.2"/>
    <row r="37976" ht="13.5" customHeight="1" x14ac:dyDescent="0.2"/>
    <row r="37977" ht="13.5" customHeight="1" x14ac:dyDescent="0.2"/>
    <row r="37978" ht="13.5" customHeight="1" x14ac:dyDescent="0.2"/>
    <row r="37979" ht="13.5" customHeight="1" x14ac:dyDescent="0.2"/>
    <row r="37980" ht="13.5" customHeight="1" x14ac:dyDescent="0.2"/>
    <row r="37981" ht="13.5" customHeight="1" x14ac:dyDescent="0.2"/>
    <row r="37982" ht="13.5" customHeight="1" x14ac:dyDescent="0.2"/>
    <row r="37983" ht="13.5" customHeight="1" x14ac:dyDescent="0.2"/>
    <row r="37984" ht="13.5" customHeight="1" x14ac:dyDescent="0.2"/>
    <row r="37985" ht="13.5" customHeight="1" x14ac:dyDescent="0.2"/>
    <row r="37986" ht="13.5" customHeight="1" x14ac:dyDescent="0.2"/>
    <row r="37987" ht="13.5" customHeight="1" x14ac:dyDescent="0.2"/>
    <row r="37988" ht="13.5" customHeight="1" x14ac:dyDescent="0.2"/>
    <row r="37989" ht="13.5" customHeight="1" x14ac:dyDescent="0.2"/>
    <row r="37990" ht="13.5" customHeight="1" x14ac:dyDescent="0.2"/>
    <row r="37991" ht="13.5" customHeight="1" x14ac:dyDescent="0.2"/>
    <row r="37992" ht="13.5" customHeight="1" x14ac:dyDescent="0.2"/>
    <row r="37993" ht="13.5" customHeight="1" x14ac:dyDescent="0.2"/>
    <row r="37994" ht="13.5" customHeight="1" x14ac:dyDescent="0.2"/>
    <row r="37995" ht="13.5" customHeight="1" x14ac:dyDescent="0.2"/>
    <row r="37996" ht="13.5" customHeight="1" x14ac:dyDescent="0.2"/>
    <row r="37997" ht="13.5" customHeight="1" x14ac:dyDescent="0.2"/>
    <row r="37998" ht="13.5" customHeight="1" x14ac:dyDescent="0.2"/>
    <row r="37999" ht="13.5" customHeight="1" x14ac:dyDescent="0.2"/>
    <row r="38000" ht="13.5" customHeight="1" x14ac:dyDescent="0.2"/>
    <row r="38001" ht="13.5" customHeight="1" x14ac:dyDescent="0.2"/>
    <row r="38002" ht="13.5" customHeight="1" x14ac:dyDescent="0.2"/>
    <row r="38003" ht="13.5" customHeight="1" x14ac:dyDescent="0.2"/>
    <row r="38004" ht="13.5" customHeight="1" x14ac:dyDescent="0.2"/>
    <row r="38005" ht="13.5" customHeight="1" x14ac:dyDescent="0.2"/>
    <row r="38006" ht="13.5" customHeight="1" x14ac:dyDescent="0.2"/>
    <row r="38007" ht="13.5" customHeight="1" x14ac:dyDescent="0.2"/>
    <row r="38008" ht="13.5" customHeight="1" x14ac:dyDescent="0.2"/>
    <row r="38009" ht="13.5" customHeight="1" x14ac:dyDescent="0.2"/>
    <row r="38010" ht="13.5" customHeight="1" x14ac:dyDescent="0.2"/>
    <row r="38011" ht="13.5" customHeight="1" x14ac:dyDescent="0.2"/>
    <row r="38012" ht="13.5" customHeight="1" x14ac:dyDescent="0.2"/>
    <row r="38013" ht="13.5" customHeight="1" x14ac:dyDescent="0.2"/>
    <row r="38014" ht="13.5" customHeight="1" x14ac:dyDescent="0.2"/>
    <row r="38015" ht="13.5" customHeight="1" x14ac:dyDescent="0.2"/>
    <row r="38016" ht="13.5" customHeight="1" x14ac:dyDescent="0.2"/>
    <row r="38017" ht="13.5" customHeight="1" x14ac:dyDescent="0.2"/>
    <row r="38018" ht="13.5" customHeight="1" x14ac:dyDescent="0.2"/>
    <row r="38019" ht="13.5" customHeight="1" x14ac:dyDescent="0.2"/>
    <row r="38020" ht="13.5" customHeight="1" x14ac:dyDescent="0.2"/>
    <row r="38021" ht="13.5" customHeight="1" x14ac:dyDescent="0.2"/>
    <row r="38022" ht="13.5" customHeight="1" x14ac:dyDescent="0.2"/>
    <row r="38023" ht="13.5" customHeight="1" x14ac:dyDescent="0.2"/>
    <row r="38024" ht="13.5" customHeight="1" x14ac:dyDescent="0.2"/>
    <row r="38025" ht="13.5" customHeight="1" x14ac:dyDescent="0.2"/>
    <row r="38026" ht="13.5" customHeight="1" x14ac:dyDescent="0.2"/>
    <row r="38027" ht="13.5" customHeight="1" x14ac:dyDescent="0.2"/>
    <row r="38028" ht="13.5" customHeight="1" x14ac:dyDescent="0.2"/>
    <row r="38029" ht="13.5" customHeight="1" x14ac:dyDescent="0.2"/>
    <row r="38030" ht="13.5" customHeight="1" x14ac:dyDescent="0.2"/>
    <row r="38031" ht="13.5" customHeight="1" x14ac:dyDescent="0.2"/>
    <row r="38032" ht="13.5" customHeight="1" x14ac:dyDescent="0.2"/>
    <row r="38033" ht="13.5" customHeight="1" x14ac:dyDescent="0.2"/>
    <row r="38034" ht="13.5" customHeight="1" x14ac:dyDescent="0.2"/>
    <row r="38035" ht="13.5" customHeight="1" x14ac:dyDescent="0.2"/>
    <row r="38036" ht="13.5" customHeight="1" x14ac:dyDescent="0.2"/>
    <row r="38037" ht="13.5" customHeight="1" x14ac:dyDescent="0.2"/>
    <row r="38038" ht="13.5" customHeight="1" x14ac:dyDescent="0.2"/>
    <row r="38039" ht="13.5" customHeight="1" x14ac:dyDescent="0.2"/>
    <row r="38040" ht="13.5" customHeight="1" x14ac:dyDescent="0.2"/>
    <row r="38041" ht="13.5" customHeight="1" x14ac:dyDescent="0.2"/>
    <row r="38042" ht="13.5" customHeight="1" x14ac:dyDescent="0.2"/>
    <row r="38043" ht="13.5" customHeight="1" x14ac:dyDescent="0.2"/>
    <row r="38044" ht="13.5" customHeight="1" x14ac:dyDescent="0.2"/>
    <row r="38045" ht="13.5" customHeight="1" x14ac:dyDescent="0.2"/>
    <row r="38046" ht="13.5" customHeight="1" x14ac:dyDescent="0.2"/>
    <row r="38047" ht="13.5" customHeight="1" x14ac:dyDescent="0.2"/>
    <row r="38048" ht="13.5" customHeight="1" x14ac:dyDescent="0.2"/>
    <row r="38049" ht="13.5" customHeight="1" x14ac:dyDescent="0.2"/>
    <row r="38050" ht="13.5" customHeight="1" x14ac:dyDescent="0.2"/>
    <row r="38051" ht="13.5" customHeight="1" x14ac:dyDescent="0.2"/>
    <row r="38052" ht="13.5" customHeight="1" x14ac:dyDescent="0.2"/>
    <row r="38053" ht="13.5" customHeight="1" x14ac:dyDescent="0.2"/>
    <row r="38054" ht="13.5" customHeight="1" x14ac:dyDescent="0.2"/>
    <row r="38055" ht="13.5" customHeight="1" x14ac:dyDescent="0.2"/>
    <row r="38056" ht="13.5" customHeight="1" x14ac:dyDescent="0.2"/>
    <row r="38057" ht="13.5" customHeight="1" x14ac:dyDescent="0.2"/>
    <row r="38058" ht="13.5" customHeight="1" x14ac:dyDescent="0.2"/>
    <row r="38059" ht="13.5" customHeight="1" x14ac:dyDescent="0.2"/>
    <row r="38060" ht="13.5" customHeight="1" x14ac:dyDescent="0.2"/>
    <row r="38061" ht="13.5" customHeight="1" x14ac:dyDescent="0.2"/>
    <row r="38062" ht="13.5" customHeight="1" x14ac:dyDescent="0.2"/>
    <row r="38063" ht="13.5" customHeight="1" x14ac:dyDescent="0.2"/>
    <row r="38064" ht="13.5" customHeight="1" x14ac:dyDescent="0.2"/>
    <row r="38065" ht="13.5" customHeight="1" x14ac:dyDescent="0.2"/>
    <row r="38066" ht="13.5" customHeight="1" x14ac:dyDescent="0.2"/>
    <row r="38067" ht="13.5" customHeight="1" x14ac:dyDescent="0.2"/>
    <row r="38068" ht="13.5" customHeight="1" x14ac:dyDescent="0.2"/>
    <row r="38069" ht="13.5" customHeight="1" x14ac:dyDescent="0.2"/>
    <row r="38070" ht="13.5" customHeight="1" x14ac:dyDescent="0.2"/>
    <row r="38071" ht="13.5" customHeight="1" x14ac:dyDescent="0.2"/>
    <row r="38072" ht="13.5" customHeight="1" x14ac:dyDescent="0.2"/>
    <row r="38073" ht="13.5" customHeight="1" x14ac:dyDescent="0.2"/>
    <row r="38074" ht="13.5" customHeight="1" x14ac:dyDescent="0.2"/>
    <row r="38075" ht="13.5" customHeight="1" x14ac:dyDescent="0.2"/>
    <row r="38076" ht="13.5" customHeight="1" x14ac:dyDescent="0.2"/>
    <row r="38077" ht="13.5" customHeight="1" x14ac:dyDescent="0.2"/>
    <row r="38078" ht="13.5" customHeight="1" x14ac:dyDescent="0.2"/>
    <row r="38079" ht="13.5" customHeight="1" x14ac:dyDescent="0.2"/>
    <row r="38080" ht="13.5" customHeight="1" x14ac:dyDescent="0.2"/>
    <row r="38081" ht="13.5" customHeight="1" x14ac:dyDescent="0.2"/>
    <row r="38082" ht="13.5" customHeight="1" x14ac:dyDescent="0.2"/>
    <row r="38083" ht="13.5" customHeight="1" x14ac:dyDescent="0.2"/>
    <row r="38084" ht="13.5" customHeight="1" x14ac:dyDescent="0.2"/>
    <row r="38085" ht="13.5" customHeight="1" x14ac:dyDescent="0.2"/>
    <row r="38086" ht="13.5" customHeight="1" x14ac:dyDescent="0.2"/>
    <row r="38087" ht="13.5" customHeight="1" x14ac:dyDescent="0.2"/>
    <row r="38088" ht="13.5" customHeight="1" x14ac:dyDescent="0.2"/>
    <row r="38089" ht="13.5" customHeight="1" x14ac:dyDescent="0.2"/>
    <row r="38090" ht="13.5" customHeight="1" x14ac:dyDescent="0.2"/>
    <row r="38091" ht="13.5" customHeight="1" x14ac:dyDescent="0.2"/>
    <row r="38092" ht="13.5" customHeight="1" x14ac:dyDescent="0.2"/>
    <row r="38093" ht="13.5" customHeight="1" x14ac:dyDescent="0.2"/>
    <row r="38094" ht="13.5" customHeight="1" x14ac:dyDescent="0.2"/>
    <row r="38095" ht="13.5" customHeight="1" x14ac:dyDescent="0.2"/>
    <row r="38096" ht="13.5" customHeight="1" x14ac:dyDescent="0.2"/>
    <row r="38097" ht="13.5" customHeight="1" x14ac:dyDescent="0.2"/>
    <row r="38098" ht="13.5" customHeight="1" x14ac:dyDescent="0.2"/>
    <row r="38099" ht="13.5" customHeight="1" x14ac:dyDescent="0.2"/>
    <row r="38100" ht="13.5" customHeight="1" x14ac:dyDescent="0.2"/>
    <row r="38101" ht="13.5" customHeight="1" x14ac:dyDescent="0.2"/>
    <row r="38102" ht="13.5" customHeight="1" x14ac:dyDescent="0.2"/>
    <row r="38103" ht="13.5" customHeight="1" x14ac:dyDescent="0.2"/>
    <row r="38104" ht="13.5" customHeight="1" x14ac:dyDescent="0.2"/>
    <row r="38105" ht="13.5" customHeight="1" x14ac:dyDescent="0.2"/>
    <row r="38106" ht="13.5" customHeight="1" x14ac:dyDescent="0.2"/>
    <row r="38107" ht="13.5" customHeight="1" x14ac:dyDescent="0.2"/>
    <row r="38108" ht="13.5" customHeight="1" x14ac:dyDescent="0.2"/>
    <row r="38109" ht="13.5" customHeight="1" x14ac:dyDescent="0.2"/>
    <row r="38110" ht="13.5" customHeight="1" x14ac:dyDescent="0.2"/>
    <row r="38111" ht="13.5" customHeight="1" x14ac:dyDescent="0.2"/>
    <row r="38112" ht="13.5" customHeight="1" x14ac:dyDescent="0.2"/>
    <row r="38113" ht="13.5" customHeight="1" x14ac:dyDescent="0.2"/>
    <row r="38114" ht="13.5" customHeight="1" x14ac:dyDescent="0.2"/>
    <row r="38115" ht="13.5" customHeight="1" x14ac:dyDescent="0.2"/>
    <row r="38116" ht="13.5" customHeight="1" x14ac:dyDescent="0.2"/>
    <row r="38117" ht="13.5" customHeight="1" x14ac:dyDescent="0.2"/>
    <row r="38118" ht="13.5" customHeight="1" x14ac:dyDescent="0.2"/>
    <row r="38119" ht="13.5" customHeight="1" x14ac:dyDescent="0.2"/>
    <row r="38120" ht="13.5" customHeight="1" x14ac:dyDescent="0.2"/>
    <row r="38121" ht="13.5" customHeight="1" x14ac:dyDescent="0.2"/>
    <row r="38122" ht="13.5" customHeight="1" x14ac:dyDescent="0.2"/>
    <row r="38123" ht="13.5" customHeight="1" x14ac:dyDescent="0.2"/>
    <row r="38124" ht="13.5" customHeight="1" x14ac:dyDescent="0.2"/>
    <row r="38125" ht="13.5" customHeight="1" x14ac:dyDescent="0.2"/>
    <row r="38126" ht="13.5" customHeight="1" x14ac:dyDescent="0.2"/>
    <row r="38127" ht="13.5" customHeight="1" x14ac:dyDescent="0.2"/>
    <row r="38128" ht="13.5" customHeight="1" x14ac:dyDescent="0.2"/>
    <row r="38129" ht="13.5" customHeight="1" x14ac:dyDescent="0.2"/>
    <row r="38130" ht="13.5" customHeight="1" x14ac:dyDescent="0.2"/>
    <row r="38131" ht="13.5" customHeight="1" x14ac:dyDescent="0.2"/>
    <row r="38132" ht="13.5" customHeight="1" x14ac:dyDescent="0.2"/>
    <row r="38133" ht="13.5" customHeight="1" x14ac:dyDescent="0.2"/>
    <row r="38134" ht="13.5" customHeight="1" x14ac:dyDescent="0.2"/>
    <row r="38135" ht="13.5" customHeight="1" x14ac:dyDescent="0.2"/>
    <row r="38136" ht="13.5" customHeight="1" x14ac:dyDescent="0.2"/>
    <row r="38137" ht="13.5" customHeight="1" x14ac:dyDescent="0.2"/>
    <row r="38138" ht="13.5" customHeight="1" x14ac:dyDescent="0.2"/>
    <row r="38139" ht="13.5" customHeight="1" x14ac:dyDescent="0.2"/>
    <row r="38140" ht="13.5" customHeight="1" x14ac:dyDescent="0.2"/>
    <row r="38141" ht="13.5" customHeight="1" x14ac:dyDescent="0.2"/>
    <row r="38142" ht="13.5" customHeight="1" x14ac:dyDescent="0.2"/>
    <row r="38143" ht="13.5" customHeight="1" x14ac:dyDescent="0.2"/>
    <row r="38144" ht="13.5" customHeight="1" x14ac:dyDescent="0.2"/>
    <row r="38145" ht="13.5" customHeight="1" x14ac:dyDescent="0.2"/>
    <row r="38146" ht="13.5" customHeight="1" x14ac:dyDescent="0.2"/>
    <row r="38147" ht="13.5" customHeight="1" x14ac:dyDescent="0.2"/>
    <row r="38148" ht="13.5" customHeight="1" x14ac:dyDescent="0.2"/>
    <row r="38149" ht="13.5" customHeight="1" x14ac:dyDescent="0.2"/>
    <row r="38150" ht="13.5" customHeight="1" x14ac:dyDescent="0.2"/>
    <row r="38151" ht="13.5" customHeight="1" x14ac:dyDescent="0.2"/>
    <row r="38152" ht="13.5" customHeight="1" x14ac:dyDescent="0.2"/>
    <row r="38153" ht="13.5" customHeight="1" x14ac:dyDescent="0.2"/>
    <row r="38154" ht="13.5" customHeight="1" x14ac:dyDescent="0.2"/>
    <row r="38155" ht="13.5" customHeight="1" x14ac:dyDescent="0.2"/>
    <row r="38156" ht="13.5" customHeight="1" x14ac:dyDescent="0.2"/>
    <row r="38157" ht="13.5" customHeight="1" x14ac:dyDescent="0.2"/>
    <row r="38158" ht="13.5" customHeight="1" x14ac:dyDescent="0.2"/>
    <row r="38159" ht="13.5" customHeight="1" x14ac:dyDescent="0.2"/>
    <row r="38160" ht="13.5" customHeight="1" x14ac:dyDescent="0.2"/>
    <row r="38161" ht="13.5" customHeight="1" x14ac:dyDescent="0.2"/>
    <row r="38162" ht="13.5" customHeight="1" x14ac:dyDescent="0.2"/>
    <row r="38163" ht="13.5" customHeight="1" x14ac:dyDescent="0.2"/>
    <row r="38164" ht="13.5" customHeight="1" x14ac:dyDescent="0.2"/>
    <row r="38165" ht="13.5" customHeight="1" x14ac:dyDescent="0.2"/>
    <row r="38166" ht="13.5" customHeight="1" x14ac:dyDescent="0.2"/>
    <row r="38167" ht="13.5" customHeight="1" x14ac:dyDescent="0.2"/>
    <row r="38168" ht="13.5" customHeight="1" x14ac:dyDescent="0.2"/>
    <row r="38169" ht="13.5" customHeight="1" x14ac:dyDescent="0.2"/>
    <row r="38170" ht="13.5" customHeight="1" x14ac:dyDescent="0.2"/>
    <row r="38171" ht="13.5" customHeight="1" x14ac:dyDescent="0.2"/>
    <row r="38172" ht="13.5" customHeight="1" x14ac:dyDescent="0.2"/>
    <row r="38173" ht="13.5" customHeight="1" x14ac:dyDescent="0.2"/>
    <row r="38174" ht="13.5" customHeight="1" x14ac:dyDescent="0.2"/>
    <row r="38175" ht="13.5" customHeight="1" x14ac:dyDescent="0.2"/>
    <row r="38176" ht="13.5" customHeight="1" x14ac:dyDescent="0.2"/>
    <row r="38177" ht="13.5" customHeight="1" x14ac:dyDescent="0.2"/>
    <row r="38178" ht="13.5" customHeight="1" x14ac:dyDescent="0.2"/>
    <row r="38179" ht="13.5" customHeight="1" x14ac:dyDescent="0.2"/>
    <row r="38180" ht="13.5" customHeight="1" x14ac:dyDescent="0.2"/>
    <row r="38181" ht="13.5" customHeight="1" x14ac:dyDescent="0.2"/>
    <row r="38182" ht="13.5" customHeight="1" x14ac:dyDescent="0.2"/>
    <row r="38183" ht="13.5" customHeight="1" x14ac:dyDescent="0.2"/>
    <row r="38184" ht="13.5" customHeight="1" x14ac:dyDescent="0.2"/>
    <row r="38185" ht="13.5" customHeight="1" x14ac:dyDescent="0.2"/>
    <row r="38186" ht="13.5" customHeight="1" x14ac:dyDescent="0.2"/>
    <row r="38187" ht="13.5" customHeight="1" x14ac:dyDescent="0.2"/>
    <row r="38188" ht="13.5" customHeight="1" x14ac:dyDescent="0.2"/>
    <row r="38189" ht="13.5" customHeight="1" x14ac:dyDescent="0.2"/>
    <row r="38190" ht="13.5" customHeight="1" x14ac:dyDescent="0.2"/>
    <row r="38191" ht="13.5" customHeight="1" x14ac:dyDescent="0.2"/>
    <row r="38192" ht="13.5" customHeight="1" x14ac:dyDescent="0.2"/>
    <row r="38193" ht="13.5" customHeight="1" x14ac:dyDescent="0.2"/>
    <row r="38194" ht="13.5" customHeight="1" x14ac:dyDescent="0.2"/>
    <row r="38195" ht="13.5" customHeight="1" x14ac:dyDescent="0.2"/>
    <row r="38196" ht="13.5" customHeight="1" x14ac:dyDescent="0.2"/>
    <row r="38197" ht="13.5" customHeight="1" x14ac:dyDescent="0.2"/>
    <row r="38198" ht="13.5" customHeight="1" x14ac:dyDescent="0.2"/>
    <row r="38199" ht="13.5" customHeight="1" x14ac:dyDescent="0.2"/>
    <row r="38200" ht="13.5" customHeight="1" x14ac:dyDescent="0.2"/>
    <row r="38201" ht="13.5" customHeight="1" x14ac:dyDescent="0.2"/>
    <row r="38202" ht="13.5" customHeight="1" x14ac:dyDescent="0.2"/>
    <row r="38203" ht="13.5" customHeight="1" x14ac:dyDescent="0.2"/>
    <row r="38204" ht="13.5" customHeight="1" x14ac:dyDescent="0.2"/>
    <row r="38205" ht="13.5" customHeight="1" x14ac:dyDescent="0.2"/>
    <row r="38206" ht="13.5" customHeight="1" x14ac:dyDescent="0.2"/>
    <row r="38207" ht="13.5" customHeight="1" x14ac:dyDescent="0.2"/>
    <row r="38208" ht="13.5" customHeight="1" x14ac:dyDescent="0.2"/>
    <row r="38209" ht="13.5" customHeight="1" x14ac:dyDescent="0.2"/>
    <row r="38210" ht="13.5" customHeight="1" x14ac:dyDescent="0.2"/>
    <row r="38211" ht="13.5" customHeight="1" x14ac:dyDescent="0.2"/>
    <row r="38212" ht="13.5" customHeight="1" x14ac:dyDescent="0.2"/>
    <row r="38213" ht="13.5" customHeight="1" x14ac:dyDescent="0.2"/>
    <row r="38214" ht="13.5" customHeight="1" x14ac:dyDescent="0.2"/>
    <row r="38215" ht="13.5" customHeight="1" x14ac:dyDescent="0.2"/>
    <row r="38216" ht="13.5" customHeight="1" x14ac:dyDescent="0.2"/>
    <row r="38217" ht="13.5" customHeight="1" x14ac:dyDescent="0.2"/>
    <row r="38218" ht="13.5" customHeight="1" x14ac:dyDescent="0.2"/>
    <row r="38219" ht="13.5" customHeight="1" x14ac:dyDescent="0.2"/>
    <row r="38220" ht="13.5" customHeight="1" x14ac:dyDescent="0.2"/>
    <row r="38221" ht="13.5" customHeight="1" x14ac:dyDescent="0.2"/>
    <row r="38222" ht="13.5" customHeight="1" x14ac:dyDescent="0.2"/>
    <row r="38223" ht="13.5" customHeight="1" x14ac:dyDescent="0.2"/>
    <row r="38224" ht="13.5" customHeight="1" x14ac:dyDescent="0.2"/>
    <row r="38225" ht="13.5" customHeight="1" x14ac:dyDescent="0.2"/>
    <row r="38226" ht="13.5" customHeight="1" x14ac:dyDescent="0.2"/>
    <row r="38227" ht="13.5" customHeight="1" x14ac:dyDescent="0.2"/>
    <row r="38228" ht="13.5" customHeight="1" x14ac:dyDescent="0.2"/>
    <row r="38229" ht="13.5" customHeight="1" x14ac:dyDescent="0.2"/>
    <row r="38230" ht="13.5" customHeight="1" x14ac:dyDescent="0.2"/>
    <row r="38231" ht="13.5" customHeight="1" x14ac:dyDescent="0.2"/>
    <row r="38232" ht="13.5" customHeight="1" x14ac:dyDescent="0.2"/>
    <row r="38233" ht="13.5" customHeight="1" x14ac:dyDescent="0.2"/>
    <row r="38234" ht="13.5" customHeight="1" x14ac:dyDescent="0.2"/>
    <row r="38235" ht="13.5" customHeight="1" x14ac:dyDescent="0.2"/>
    <row r="38236" ht="13.5" customHeight="1" x14ac:dyDescent="0.2"/>
    <row r="38237" ht="13.5" customHeight="1" x14ac:dyDescent="0.2"/>
    <row r="38238" ht="13.5" customHeight="1" x14ac:dyDescent="0.2"/>
    <row r="38239" ht="13.5" customHeight="1" x14ac:dyDescent="0.2"/>
    <row r="38240" ht="13.5" customHeight="1" x14ac:dyDescent="0.2"/>
    <row r="38241" ht="13.5" customHeight="1" x14ac:dyDescent="0.2"/>
    <row r="38242" ht="13.5" customHeight="1" x14ac:dyDescent="0.2"/>
    <row r="38243" ht="13.5" customHeight="1" x14ac:dyDescent="0.2"/>
    <row r="38244" ht="13.5" customHeight="1" x14ac:dyDescent="0.2"/>
    <row r="38245" ht="13.5" customHeight="1" x14ac:dyDescent="0.2"/>
    <row r="38246" ht="13.5" customHeight="1" x14ac:dyDescent="0.2"/>
    <row r="38247" ht="13.5" customHeight="1" x14ac:dyDescent="0.2"/>
    <row r="38248" ht="13.5" customHeight="1" x14ac:dyDescent="0.2"/>
    <row r="38249" ht="13.5" customHeight="1" x14ac:dyDescent="0.2"/>
    <row r="38250" ht="13.5" customHeight="1" x14ac:dyDescent="0.2"/>
    <row r="38251" ht="13.5" customHeight="1" x14ac:dyDescent="0.2"/>
    <row r="38252" ht="13.5" customHeight="1" x14ac:dyDescent="0.2"/>
    <row r="38253" ht="13.5" customHeight="1" x14ac:dyDescent="0.2"/>
    <row r="38254" ht="13.5" customHeight="1" x14ac:dyDescent="0.2"/>
    <row r="38255" ht="13.5" customHeight="1" x14ac:dyDescent="0.2"/>
    <row r="38256" ht="13.5" customHeight="1" x14ac:dyDescent="0.2"/>
    <row r="38257" ht="13.5" customHeight="1" x14ac:dyDescent="0.2"/>
    <row r="38258" ht="13.5" customHeight="1" x14ac:dyDescent="0.2"/>
    <row r="38259" ht="13.5" customHeight="1" x14ac:dyDescent="0.2"/>
    <row r="38260" ht="13.5" customHeight="1" x14ac:dyDescent="0.2"/>
    <row r="38261" ht="13.5" customHeight="1" x14ac:dyDescent="0.2"/>
    <row r="38262" ht="13.5" customHeight="1" x14ac:dyDescent="0.2"/>
    <row r="38263" ht="13.5" customHeight="1" x14ac:dyDescent="0.2"/>
    <row r="38264" ht="13.5" customHeight="1" x14ac:dyDescent="0.2"/>
    <row r="38265" ht="13.5" customHeight="1" x14ac:dyDescent="0.2"/>
    <row r="38266" ht="13.5" customHeight="1" x14ac:dyDescent="0.2"/>
    <row r="38267" ht="13.5" customHeight="1" x14ac:dyDescent="0.2"/>
    <row r="38268" ht="13.5" customHeight="1" x14ac:dyDescent="0.2"/>
    <row r="38269" ht="13.5" customHeight="1" x14ac:dyDescent="0.2"/>
    <row r="38270" ht="13.5" customHeight="1" x14ac:dyDescent="0.2"/>
    <row r="38271" ht="13.5" customHeight="1" x14ac:dyDescent="0.2"/>
    <row r="38272" ht="13.5" customHeight="1" x14ac:dyDescent="0.2"/>
    <row r="38273" ht="13.5" customHeight="1" x14ac:dyDescent="0.2"/>
    <row r="38274" ht="13.5" customHeight="1" x14ac:dyDescent="0.2"/>
    <row r="38275" ht="13.5" customHeight="1" x14ac:dyDescent="0.2"/>
    <row r="38276" ht="13.5" customHeight="1" x14ac:dyDescent="0.2"/>
    <row r="38277" ht="13.5" customHeight="1" x14ac:dyDescent="0.2"/>
    <row r="38278" ht="13.5" customHeight="1" x14ac:dyDescent="0.2"/>
    <row r="38279" ht="13.5" customHeight="1" x14ac:dyDescent="0.2"/>
    <row r="38280" ht="13.5" customHeight="1" x14ac:dyDescent="0.2"/>
    <row r="38281" ht="13.5" customHeight="1" x14ac:dyDescent="0.2"/>
    <row r="38282" ht="13.5" customHeight="1" x14ac:dyDescent="0.2"/>
    <row r="38283" ht="13.5" customHeight="1" x14ac:dyDescent="0.2"/>
    <row r="38284" ht="13.5" customHeight="1" x14ac:dyDescent="0.2"/>
    <row r="38285" ht="13.5" customHeight="1" x14ac:dyDescent="0.2"/>
    <row r="38286" ht="13.5" customHeight="1" x14ac:dyDescent="0.2"/>
    <row r="38287" ht="13.5" customHeight="1" x14ac:dyDescent="0.2"/>
    <row r="38288" ht="13.5" customHeight="1" x14ac:dyDescent="0.2"/>
    <row r="38289" ht="13.5" customHeight="1" x14ac:dyDescent="0.2"/>
    <row r="38290" ht="13.5" customHeight="1" x14ac:dyDescent="0.2"/>
    <row r="38291" ht="13.5" customHeight="1" x14ac:dyDescent="0.2"/>
    <row r="38292" ht="13.5" customHeight="1" x14ac:dyDescent="0.2"/>
    <row r="38293" ht="13.5" customHeight="1" x14ac:dyDescent="0.2"/>
    <row r="38294" ht="13.5" customHeight="1" x14ac:dyDescent="0.2"/>
    <row r="38295" ht="13.5" customHeight="1" x14ac:dyDescent="0.2"/>
    <row r="38296" ht="13.5" customHeight="1" x14ac:dyDescent="0.2"/>
    <row r="38297" ht="13.5" customHeight="1" x14ac:dyDescent="0.2"/>
    <row r="38298" ht="13.5" customHeight="1" x14ac:dyDescent="0.2"/>
    <row r="38299" ht="13.5" customHeight="1" x14ac:dyDescent="0.2"/>
    <row r="38300" ht="13.5" customHeight="1" x14ac:dyDescent="0.2"/>
    <row r="38301" ht="13.5" customHeight="1" x14ac:dyDescent="0.2"/>
    <row r="38302" ht="13.5" customHeight="1" x14ac:dyDescent="0.2"/>
    <row r="38303" ht="13.5" customHeight="1" x14ac:dyDescent="0.2"/>
    <row r="38304" ht="13.5" customHeight="1" x14ac:dyDescent="0.2"/>
    <row r="38305" ht="13.5" customHeight="1" x14ac:dyDescent="0.2"/>
    <row r="38306" ht="13.5" customHeight="1" x14ac:dyDescent="0.2"/>
    <row r="38307" ht="13.5" customHeight="1" x14ac:dyDescent="0.2"/>
    <row r="38308" ht="13.5" customHeight="1" x14ac:dyDescent="0.2"/>
    <row r="38309" ht="13.5" customHeight="1" x14ac:dyDescent="0.2"/>
    <row r="38310" ht="13.5" customHeight="1" x14ac:dyDescent="0.2"/>
    <row r="38311" ht="13.5" customHeight="1" x14ac:dyDescent="0.2"/>
    <row r="38312" ht="13.5" customHeight="1" x14ac:dyDescent="0.2"/>
    <row r="38313" ht="13.5" customHeight="1" x14ac:dyDescent="0.2"/>
    <row r="38314" ht="13.5" customHeight="1" x14ac:dyDescent="0.2"/>
    <row r="38315" ht="13.5" customHeight="1" x14ac:dyDescent="0.2"/>
    <row r="38316" ht="13.5" customHeight="1" x14ac:dyDescent="0.2"/>
    <row r="38317" ht="13.5" customHeight="1" x14ac:dyDescent="0.2"/>
    <row r="38318" ht="13.5" customHeight="1" x14ac:dyDescent="0.2"/>
    <row r="38319" ht="13.5" customHeight="1" x14ac:dyDescent="0.2"/>
    <row r="38320" ht="13.5" customHeight="1" x14ac:dyDescent="0.2"/>
    <row r="38321" ht="13.5" customHeight="1" x14ac:dyDescent="0.2"/>
    <row r="38322" ht="13.5" customHeight="1" x14ac:dyDescent="0.2"/>
    <row r="38323" ht="13.5" customHeight="1" x14ac:dyDescent="0.2"/>
    <row r="38324" ht="13.5" customHeight="1" x14ac:dyDescent="0.2"/>
    <row r="38325" ht="13.5" customHeight="1" x14ac:dyDescent="0.2"/>
    <row r="38326" ht="13.5" customHeight="1" x14ac:dyDescent="0.2"/>
    <row r="38327" ht="13.5" customHeight="1" x14ac:dyDescent="0.2"/>
    <row r="38328" ht="13.5" customHeight="1" x14ac:dyDescent="0.2"/>
    <row r="38329" ht="13.5" customHeight="1" x14ac:dyDescent="0.2"/>
    <row r="38330" ht="13.5" customHeight="1" x14ac:dyDescent="0.2"/>
    <row r="38331" ht="13.5" customHeight="1" x14ac:dyDescent="0.2"/>
    <row r="38332" ht="13.5" customHeight="1" x14ac:dyDescent="0.2"/>
    <row r="38333" ht="13.5" customHeight="1" x14ac:dyDescent="0.2"/>
    <row r="38334" ht="13.5" customHeight="1" x14ac:dyDescent="0.2"/>
    <row r="38335" ht="13.5" customHeight="1" x14ac:dyDescent="0.2"/>
    <row r="38336" ht="13.5" customHeight="1" x14ac:dyDescent="0.2"/>
    <row r="38337" ht="13.5" customHeight="1" x14ac:dyDescent="0.2"/>
    <row r="38338" ht="13.5" customHeight="1" x14ac:dyDescent="0.2"/>
    <row r="38339" ht="13.5" customHeight="1" x14ac:dyDescent="0.2"/>
    <row r="38340" ht="13.5" customHeight="1" x14ac:dyDescent="0.2"/>
    <row r="38341" ht="13.5" customHeight="1" x14ac:dyDescent="0.2"/>
    <row r="38342" ht="13.5" customHeight="1" x14ac:dyDescent="0.2"/>
    <row r="38343" ht="13.5" customHeight="1" x14ac:dyDescent="0.2"/>
    <row r="38344" ht="13.5" customHeight="1" x14ac:dyDescent="0.2"/>
    <row r="38345" ht="13.5" customHeight="1" x14ac:dyDescent="0.2"/>
    <row r="38346" ht="13.5" customHeight="1" x14ac:dyDescent="0.2"/>
    <row r="38347" ht="13.5" customHeight="1" x14ac:dyDescent="0.2"/>
    <row r="38348" ht="13.5" customHeight="1" x14ac:dyDescent="0.2"/>
    <row r="38349" ht="13.5" customHeight="1" x14ac:dyDescent="0.2"/>
    <row r="38350" ht="13.5" customHeight="1" x14ac:dyDescent="0.2"/>
    <row r="38351" ht="13.5" customHeight="1" x14ac:dyDescent="0.2"/>
    <row r="38352" ht="13.5" customHeight="1" x14ac:dyDescent="0.2"/>
    <row r="38353" ht="13.5" customHeight="1" x14ac:dyDescent="0.2"/>
    <row r="38354" ht="13.5" customHeight="1" x14ac:dyDescent="0.2"/>
    <row r="38355" ht="13.5" customHeight="1" x14ac:dyDescent="0.2"/>
    <row r="38356" ht="13.5" customHeight="1" x14ac:dyDescent="0.2"/>
    <row r="38357" ht="13.5" customHeight="1" x14ac:dyDescent="0.2"/>
    <row r="38358" ht="13.5" customHeight="1" x14ac:dyDescent="0.2"/>
    <row r="38359" ht="13.5" customHeight="1" x14ac:dyDescent="0.2"/>
    <row r="38360" ht="13.5" customHeight="1" x14ac:dyDescent="0.2"/>
    <row r="38361" ht="13.5" customHeight="1" x14ac:dyDescent="0.2"/>
    <row r="38362" ht="13.5" customHeight="1" x14ac:dyDescent="0.2"/>
    <row r="38363" ht="13.5" customHeight="1" x14ac:dyDescent="0.2"/>
    <row r="38364" ht="13.5" customHeight="1" x14ac:dyDescent="0.2"/>
    <row r="38365" ht="13.5" customHeight="1" x14ac:dyDescent="0.2"/>
    <row r="38366" ht="13.5" customHeight="1" x14ac:dyDescent="0.2"/>
    <row r="38367" ht="13.5" customHeight="1" x14ac:dyDescent="0.2"/>
    <row r="38368" ht="13.5" customHeight="1" x14ac:dyDescent="0.2"/>
    <row r="38369" ht="13.5" customHeight="1" x14ac:dyDescent="0.2"/>
    <row r="38370" ht="13.5" customHeight="1" x14ac:dyDescent="0.2"/>
    <row r="38371" ht="13.5" customHeight="1" x14ac:dyDescent="0.2"/>
    <row r="38372" ht="13.5" customHeight="1" x14ac:dyDescent="0.2"/>
    <row r="38373" ht="13.5" customHeight="1" x14ac:dyDescent="0.2"/>
    <row r="38374" ht="13.5" customHeight="1" x14ac:dyDescent="0.2"/>
    <row r="38375" ht="13.5" customHeight="1" x14ac:dyDescent="0.2"/>
    <row r="38376" ht="13.5" customHeight="1" x14ac:dyDescent="0.2"/>
    <row r="38377" ht="13.5" customHeight="1" x14ac:dyDescent="0.2"/>
    <row r="38378" ht="13.5" customHeight="1" x14ac:dyDescent="0.2"/>
    <row r="38379" ht="13.5" customHeight="1" x14ac:dyDescent="0.2"/>
    <row r="38380" ht="13.5" customHeight="1" x14ac:dyDescent="0.2"/>
    <row r="38381" ht="13.5" customHeight="1" x14ac:dyDescent="0.2"/>
    <row r="38382" ht="13.5" customHeight="1" x14ac:dyDescent="0.2"/>
    <row r="38383" ht="13.5" customHeight="1" x14ac:dyDescent="0.2"/>
    <row r="38384" ht="13.5" customHeight="1" x14ac:dyDescent="0.2"/>
    <row r="38385" ht="13.5" customHeight="1" x14ac:dyDescent="0.2"/>
    <row r="38386" ht="13.5" customHeight="1" x14ac:dyDescent="0.2"/>
    <row r="38387" ht="13.5" customHeight="1" x14ac:dyDescent="0.2"/>
    <row r="38388" ht="13.5" customHeight="1" x14ac:dyDescent="0.2"/>
    <row r="38389" ht="13.5" customHeight="1" x14ac:dyDescent="0.2"/>
    <row r="38390" ht="13.5" customHeight="1" x14ac:dyDescent="0.2"/>
    <row r="38391" ht="13.5" customHeight="1" x14ac:dyDescent="0.2"/>
    <row r="38392" ht="13.5" customHeight="1" x14ac:dyDescent="0.2"/>
    <row r="38393" ht="13.5" customHeight="1" x14ac:dyDescent="0.2"/>
    <row r="38394" ht="13.5" customHeight="1" x14ac:dyDescent="0.2"/>
    <row r="38395" ht="13.5" customHeight="1" x14ac:dyDescent="0.2"/>
    <row r="38396" ht="13.5" customHeight="1" x14ac:dyDescent="0.2"/>
    <row r="38397" ht="13.5" customHeight="1" x14ac:dyDescent="0.2"/>
    <row r="38398" ht="13.5" customHeight="1" x14ac:dyDescent="0.2"/>
    <row r="38399" ht="13.5" customHeight="1" x14ac:dyDescent="0.2"/>
    <row r="38400" ht="13.5" customHeight="1" x14ac:dyDescent="0.2"/>
    <row r="38401" ht="13.5" customHeight="1" x14ac:dyDescent="0.2"/>
    <row r="38402" ht="13.5" customHeight="1" x14ac:dyDescent="0.2"/>
    <row r="38403" ht="13.5" customHeight="1" x14ac:dyDescent="0.2"/>
    <row r="38404" ht="13.5" customHeight="1" x14ac:dyDescent="0.2"/>
    <row r="38405" ht="13.5" customHeight="1" x14ac:dyDescent="0.2"/>
    <row r="38406" ht="13.5" customHeight="1" x14ac:dyDescent="0.2"/>
    <row r="38407" ht="13.5" customHeight="1" x14ac:dyDescent="0.2"/>
    <row r="38408" ht="13.5" customHeight="1" x14ac:dyDescent="0.2"/>
    <row r="38409" ht="13.5" customHeight="1" x14ac:dyDescent="0.2"/>
    <row r="38410" ht="13.5" customHeight="1" x14ac:dyDescent="0.2"/>
    <row r="38411" ht="13.5" customHeight="1" x14ac:dyDescent="0.2"/>
    <row r="38412" ht="13.5" customHeight="1" x14ac:dyDescent="0.2"/>
    <row r="38413" ht="13.5" customHeight="1" x14ac:dyDescent="0.2"/>
    <row r="38414" ht="13.5" customHeight="1" x14ac:dyDescent="0.2"/>
    <row r="38415" ht="13.5" customHeight="1" x14ac:dyDescent="0.2"/>
    <row r="38416" ht="13.5" customHeight="1" x14ac:dyDescent="0.2"/>
    <row r="38417" ht="13.5" customHeight="1" x14ac:dyDescent="0.2"/>
    <row r="38418" ht="13.5" customHeight="1" x14ac:dyDescent="0.2"/>
    <row r="38419" ht="13.5" customHeight="1" x14ac:dyDescent="0.2"/>
    <row r="38420" ht="13.5" customHeight="1" x14ac:dyDescent="0.2"/>
    <row r="38421" ht="13.5" customHeight="1" x14ac:dyDescent="0.2"/>
    <row r="38422" ht="13.5" customHeight="1" x14ac:dyDescent="0.2"/>
    <row r="38423" ht="13.5" customHeight="1" x14ac:dyDescent="0.2"/>
    <row r="38424" ht="13.5" customHeight="1" x14ac:dyDescent="0.2"/>
    <row r="38425" ht="13.5" customHeight="1" x14ac:dyDescent="0.2"/>
    <row r="38426" ht="13.5" customHeight="1" x14ac:dyDescent="0.2"/>
    <row r="38427" ht="13.5" customHeight="1" x14ac:dyDescent="0.2"/>
    <row r="38428" ht="13.5" customHeight="1" x14ac:dyDescent="0.2"/>
    <row r="38429" ht="13.5" customHeight="1" x14ac:dyDescent="0.2"/>
    <row r="38430" ht="13.5" customHeight="1" x14ac:dyDescent="0.2"/>
    <row r="38431" ht="13.5" customHeight="1" x14ac:dyDescent="0.2"/>
    <row r="38432" ht="13.5" customHeight="1" x14ac:dyDescent="0.2"/>
    <row r="38433" ht="13.5" customHeight="1" x14ac:dyDescent="0.2"/>
    <row r="38434" ht="13.5" customHeight="1" x14ac:dyDescent="0.2"/>
    <row r="38435" ht="13.5" customHeight="1" x14ac:dyDescent="0.2"/>
    <row r="38436" ht="13.5" customHeight="1" x14ac:dyDescent="0.2"/>
    <row r="38437" ht="13.5" customHeight="1" x14ac:dyDescent="0.2"/>
    <row r="38438" ht="13.5" customHeight="1" x14ac:dyDescent="0.2"/>
    <row r="38439" ht="13.5" customHeight="1" x14ac:dyDescent="0.2"/>
    <row r="38440" ht="13.5" customHeight="1" x14ac:dyDescent="0.2"/>
    <row r="38441" ht="13.5" customHeight="1" x14ac:dyDescent="0.2"/>
    <row r="38442" ht="13.5" customHeight="1" x14ac:dyDescent="0.2"/>
    <row r="38443" ht="13.5" customHeight="1" x14ac:dyDescent="0.2"/>
    <row r="38444" ht="13.5" customHeight="1" x14ac:dyDescent="0.2"/>
    <row r="38445" ht="13.5" customHeight="1" x14ac:dyDescent="0.2"/>
    <row r="38446" ht="13.5" customHeight="1" x14ac:dyDescent="0.2"/>
    <row r="38447" ht="13.5" customHeight="1" x14ac:dyDescent="0.2"/>
    <row r="38448" ht="13.5" customHeight="1" x14ac:dyDescent="0.2"/>
    <row r="38449" ht="13.5" customHeight="1" x14ac:dyDescent="0.2"/>
    <row r="38450" ht="13.5" customHeight="1" x14ac:dyDescent="0.2"/>
    <row r="38451" ht="13.5" customHeight="1" x14ac:dyDescent="0.2"/>
    <row r="38452" ht="13.5" customHeight="1" x14ac:dyDescent="0.2"/>
    <row r="38453" ht="13.5" customHeight="1" x14ac:dyDescent="0.2"/>
    <row r="38454" ht="13.5" customHeight="1" x14ac:dyDescent="0.2"/>
    <row r="38455" ht="13.5" customHeight="1" x14ac:dyDescent="0.2"/>
    <row r="38456" ht="13.5" customHeight="1" x14ac:dyDescent="0.2"/>
    <row r="38457" ht="13.5" customHeight="1" x14ac:dyDescent="0.2"/>
    <row r="38458" ht="13.5" customHeight="1" x14ac:dyDescent="0.2"/>
    <row r="38459" ht="13.5" customHeight="1" x14ac:dyDescent="0.2"/>
    <row r="38460" ht="13.5" customHeight="1" x14ac:dyDescent="0.2"/>
    <row r="38461" ht="13.5" customHeight="1" x14ac:dyDescent="0.2"/>
    <row r="38462" ht="13.5" customHeight="1" x14ac:dyDescent="0.2"/>
    <row r="38463" ht="13.5" customHeight="1" x14ac:dyDescent="0.2"/>
    <row r="38464" ht="13.5" customHeight="1" x14ac:dyDescent="0.2"/>
    <row r="38465" ht="13.5" customHeight="1" x14ac:dyDescent="0.2"/>
    <row r="38466" ht="13.5" customHeight="1" x14ac:dyDescent="0.2"/>
    <row r="38467" ht="13.5" customHeight="1" x14ac:dyDescent="0.2"/>
    <row r="38468" ht="13.5" customHeight="1" x14ac:dyDescent="0.2"/>
    <row r="38469" ht="13.5" customHeight="1" x14ac:dyDescent="0.2"/>
    <row r="38470" ht="13.5" customHeight="1" x14ac:dyDescent="0.2"/>
    <row r="38471" ht="13.5" customHeight="1" x14ac:dyDescent="0.2"/>
    <row r="38472" ht="13.5" customHeight="1" x14ac:dyDescent="0.2"/>
    <row r="38473" ht="13.5" customHeight="1" x14ac:dyDescent="0.2"/>
    <row r="38474" ht="13.5" customHeight="1" x14ac:dyDescent="0.2"/>
    <row r="38475" ht="13.5" customHeight="1" x14ac:dyDescent="0.2"/>
    <row r="38476" ht="13.5" customHeight="1" x14ac:dyDescent="0.2"/>
    <row r="38477" ht="13.5" customHeight="1" x14ac:dyDescent="0.2"/>
    <row r="38478" ht="13.5" customHeight="1" x14ac:dyDescent="0.2"/>
    <row r="38479" ht="13.5" customHeight="1" x14ac:dyDescent="0.2"/>
    <row r="38480" ht="13.5" customHeight="1" x14ac:dyDescent="0.2"/>
    <row r="38481" ht="13.5" customHeight="1" x14ac:dyDescent="0.2"/>
    <row r="38482" ht="13.5" customHeight="1" x14ac:dyDescent="0.2"/>
    <row r="38483" ht="13.5" customHeight="1" x14ac:dyDescent="0.2"/>
    <row r="38484" ht="13.5" customHeight="1" x14ac:dyDescent="0.2"/>
    <row r="38485" ht="13.5" customHeight="1" x14ac:dyDescent="0.2"/>
    <row r="38486" ht="13.5" customHeight="1" x14ac:dyDescent="0.2"/>
    <row r="38487" ht="13.5" customHeight="1" x14ac:dyDescent="0.2"/>
    <row r="38488" ht="13.5" customHeight="1" x14ac:dyDescent="0.2"/>
    <row r="38489" ht="13.5" customHeight="1" x14ac:dyDescent="0.2"/>
    <row r="38490" ht="13.5" customHeight="1" x14ac:dyDescent="0.2"/>
    <row r="38491" ht="13.5" customHeight="1" x14ac:dyDescent="0.2"/>
    <row r="38492" ht="13.5" customHeight="1" x14ac:dyDescent="0.2"/>
    <row r="38493" ht="13.5" customHeight="1" x14ac:dyDescent="0.2"/>
    <row r="38494" ht="13.5" customHeight="1" x14ac:dyDescent="0.2"/>
    <row r="38495" ht="13.5" customHeight="1" x14ac:dyDescent="0.2"/>
    <row r="38496" ht="13.5" customHeight="1" x14ac:dyDescent="0.2"/>
    <row r="38497" ht="13.5" customHeight="1" x14ac:dyDescent="0.2"/>
    <row r="38498" ht="13.5" customHeight="1" x14ac:dyDescent="0.2"/>
    <row r="38499" ht="13.5" customHeight="1" x14ac:dyDescent="0.2"/>
    <row r="38500" ht="13.5" customHeight="1" x14ac:dyDescent="0.2"/>
    <row r="38501" ht="13.5" customHeight="1" x14ac:dyDescent="0.2"/>
    <row r="38502" ht="13.5" customHeight="1" x14ac:dyDescent="0.2"/>
    <row r="38503" ht="13.5" customHeight="1" x14ac:dyDescent="0.2"/>
    <row r="38504" ht="13.5" customHeight="1" x14ac:dyDescent="0.2"/>
    <row r="38505" ht="13.5" customHeight="1" x14ac:dyDescent="0.2"/>
    <row r="38506" ht="13.5" customHeight="1" x14ac:dyDescent="0.2"/>
    <row r="38507" ht="13.5" customHeight="1" x14ac:dyDescent="0.2"/>
    <row r="38508" ht="13.5" customHeight="1" x14ac:dyDescent="0.2"/>
    <row r="38509" ht="13.5" customHeight="1" x14ac:dyDescent="0.2"/>
    <row r="38510" ht="13.5" customHeight="1" x14ac:dyDescent="0.2"/>
    <row r="38511" ht="13.5" customHeight="1" x14ac:dyDescent="0.2"/>
    <row r="38512" ht="13.5" customHeight="1" x14ac:dyDescent="0.2"/>
    <row r="38513" ht="13.5" customHeight="1" x14ac:dyDescent="0.2"/>
    <row r="38514" ht="13.5" customHeight="1" x14ac:dyDescent="0.2"/>
    <row r="38515" ht="13.5" customHeight="1" x14ac:dyDescent="0.2"/>
    <row r="38516" ht="13.5" customHeight="1" x14ac:dyDescent="0.2"/>
    <row r="38517" ht="13.5" customHeight="1" x14ac:dyDescent="0.2"/>
    <row r="38518" ht="13.5" customHeight="1" x14ac:dyDescent="0.2"/>
    <row r="38519" ht="13.5" customHeight="1" x14ac:dyDescent="0.2"/>
    <row r="38520" ht="13.5" customHeight="1" x14ac:dyDescent="0.2"/>
    <row r="38521" ht="13.5" customHeight="1" x14ac:dyDescent="0.2"/>
    <row r="38522" ht="13.5" customHeight="1" x14ac:dyDescent="0.2"/>
    <row r="38523" ht="13.5" customHeight="1" x14ac:dyDescent="0.2"/>
    <row r="38524" ht="13.5" customHeight="1" x14ac:dyDescent="0.2"/>
    <row r="38525" ht="13.5" customHeight="1" x14ac:dyDescent="0.2"/>
    <row r="38526" ht="13.5" customHeight="1" x14ac:dyDescent="0.2"/>
    <row r="38527" ht="13.5" customHeight="1" x14ac:dyDescent="0.2"/>
    <row r="38528" ht="13.5" customHeight="1" x14ac:dyDescent="0.2"/>
    <row r="38529" ht="13.5" customHeight="1" x14ac:dyDescent="0.2"/>
    <row r="38530" ht="13.5" customHeight="1" x14ac:dyDescent="0.2"/>
    <row r="38531" ht="13.5" customHeight="1" x14ac:dyDescent="0.2"/>
    <row r="38532" ht="13.5" customHeight="1" x14ac:dyDescent="0.2"/>
    <row r="38533" ht="13.5" customHeight="1" x14ac:dyDescent="0.2"/>
    <row r="38534" ht="13.5" customHeight="1" x14ac:dyDescent="0.2"/>
    <row r="38535" ht="13.5" customHeight="1" x14ac:dyDescent="0.2"/>
    <row r="38536" ht="13.5" customHeight="1" x14ac:dyDescent="0.2"/>
    <row r="38537" ht="13.5" customHeight="1" x14ac:dyDescent="0.2"/>
    <row r="38538" ht="13.5" customHeight="1" x14ac:dyDescent="0.2"/>
    <row r="38539" ht="13.5" customHeight="1" x14ac:dyDescent="0.2"/>
    <row r="38540" ht="13.5" customHeight="1" x14ac:dyDescent="0.2"/>
    <row r="38541" ht="13.5" customHeight="1" x14ac:dyDescent="0.2"/>
    <row r="38542" ht="13.5" customHeight="1" x14ac:dyDescent="0.2"/>
    <row r="38543" ht="13.5" customHeight="1" x14ac:dyDescent="0.2"/>
    <row r="38544" ht="13.5" customHeight="1" x14ac:dyDescent="0.2"/>
    <row r="38545" ht="13.5" customHeight="1" x14ac:dyDescent="0.2"/>
    <row r="38546" ht="13.5" customHeight="1" x14ac:dyDescent="0.2"/>
    <row r="38547" ht="13.5" customHeight="1" x14ac:dyDescent="0.2"/>
    <row r="38548" ht="13.5" customHeight="1" x14ac:dyDescent="0.2"/>
    <row r="38549" ht="13.5" customHeight="1" x14ac:dyDescent="0.2"/>
    <row r="38550" ht="13.5" customHeight="1" x14ac:dyDescent="0.2"/>
    <row r="38551" ht="13.5" customHeight="1" x14ac:dyDescent="0.2"/>
    <row r="38552" ht="13.5" customHeight="1" x14ac:dyDescent="0.2"/>
    <row r="38553" ht="13.5" customHeight="1" x14ac:dyDescent="0.2"/>
    <row r="38554" ht="13.5" customHeight="1" x14ac:dyDescent="0.2"/>
    <row r="38555" ht="13.5" customHeight="1" x14ac:dyDescent="0.2"/>
    <row r="38556" ht="13.5" customHeight="1" x14ac:dyDescent="0.2"/>
    <row r="38557" ht="13.5" customHeight="1" x14ac:dyDescent="0.2"/>
    <row r="38558" ht="13.5" customHeight="1" x14ac:dyDescent="0.2"/>
    <row r="38559" ht="13.5" customHeight="1" x14ac:dyDescent="0.2"/>
    <row r="38560" ht="13.5" customHeight="1" x14ac:dyDescent="0.2"/>
    <row r="38561" ht="13.5" customHeight="1" x14ac:dyDescent="0.2"/>
    <row r="38562" ht="13.5" customHeight="1" x14ac:dyDescent="0.2"/>
    <row r="38563" ht="13.5" customHeight="1" x14ac:dyDescent="0.2"/>
    <row r="38564" ht="13.5" customHeight="1" x14ac:dyDescent="0.2"/>
    <row r="38565" ht="13.5" customHeight="1" x14ac:dyDescent="0.2"/>
    <row r="38566" ht="13.5" customHeight="1" x14ac:dyDescent="0.2"/>
    <row r="38567" ht="13.5" customHeight="1" x14ac:dyDescent="0.2"/>
    <row r="38568" ht="13.5" customHeight="1" x14ac:dyDescent="0.2"/>
    <row r="38569" ht="13.5" customHeight="1" x14ac:dyDescent="0.2"/>
    <row r="38570" ht="13.5" customHeight="1" x14ac:dyDescent="0.2"/>
    <row r="38571" ht="13.5" customHeight="1" x14ac:dyDescent="0.2"/>
    <row r="38572" ht="13.5" customHeight="1" x14ac:dyDescent="0.2"/>
    <row r="38573" ht="13.5" customHeight="1" x14ac:dyDescent="0.2"/>
    <row r="38574" ht="13.5" customHeight="1" x14ac:dyDescent="0.2"/>
    <row r="38575" ht="13.5" customHeight="1" x14ac:dyDescent="0.2"/>
    <row r="38576" ht="13.5" customHeight="1" x14ac:dyDescent="0.2"/>
    <row r="38577" ht="13.5" customHeight="1" x14ac:dyDescent="0.2"/>
    <row r="38578" ht="13.5" customHeight="1" x14ac:dyDescent="0.2"/>
    <row r="38579" ht="13.5" customHeight="1" x14ac:dyDescent="0.2"/>
    <row r="38580" ht="13.5" customHeight="1" x14ac:dyDescent="0.2"/>
    <row r="38581" ht="13.5" customHeight="1" x14ac:dyDescent="0.2"/>
    <row r="38582" ht="13.5" customHeight="1" x14ac:dyDescent="0.2"/>
    <row r="38583" ht="13.5" customHeight="1" x14ac:dyDescent="0.2"/>
    <row r="38584" ht="13.5" customHeight="1" x14ac:dyDescent="0.2"/>
    <row r="38585" ht="13.5" customHeight="1" x14ac:dyDescent="0.2"/>
    <row r="38586" ht="13.5" customHeight="1" x14ac:dyDescent="0.2"/>
    <row r="38587" ht="13.5" customHeight="1" x14ac:dyDescent="0.2"/>
    <row r="38588" ht="13.5" customHeight="1" x14ac:dyDescent="0.2"/>
    <row r="38589" ht="13.5" customHeight="1" x14ac:dyDescent="0.2"/>
    <row r="38590" ht="13.5" customHeight="1" x14ac:dyDescent="0.2"/>
    <row r="38591" ht="13.5" customHeight="1" x14ac:dyDescent="0.2"/>
    <row r="38592" ht="13.5" customHeight="1" x14ac:dyDescent="0.2"/>
    <row r="38593" ht="13.5" customHeight="1" x14ac:dyDescent="0.2"/>
    <row r="38594" ht="13.5" customHeight="1" x14ac:dyDescent="0.2"/>
    <row r="38595" ht="13.5" customHeight="1" x14ac:dyDescent="0.2"/>
    <row r="38596" ht="13.5" customHeight="1" x14ac:dyDescent="0.2"/>
    <row r="38597" ht="13.5" customHeight="1" x14ac:dyDescent="0.2"/>
    <row r="38598" ht="13.5" customHeight="1" x14ac:dyDescent="0.2"/>
    <row r="38599" ht="13.5" customHeight="1" x14ac:dyDescent="0.2"/>
    <row r="38600" ht="13.5" customHeight="1" x14ac:dyDescent="0.2"/>
    <row r="38601" ht="13.5" customHeight="1" x14ac:dyDescent="0.2"/>
    <row r="38602" ht="13.5" customHeight="1" x14ac:dyDescent="0.2"/>
    <row r="38603" ht="13.5" customHeight="1" x14ac:dyDescent="0.2"/>
    <row r="38604" ht="13.5" customHeight="1" x14ac:dyDescent="0.2"/>
    <row r="38605" ht="13.5" customHeight="1" x14ac:dyDescent="0.2"/>
    <row r="38606" ht="13.5" customHeight="1" x14ac:dyDescent="0.2"/>
    <row r="38607" ht="13.5" customHeight="1" x14ac:dyDescent="0.2"/>
    <row r="38608" ht="13.5" customHeight="1" x14ac:dyDescent="0.2"/>
    <row r="38609" ht="13.5" customHeight="1" x14ac:dyDescent="0.2"/>
    <row r="38610" ht="13.5" customHeight="1" x14ac:dyDescent="0.2"/>
    <row r="38611" ht="13.5" customHeight="1" x14ac:dyDescent="0.2"/>
    <row r="38612" ht="13.5" customHeight="1" x14ac:dyDescent="0.2"/>
    <row r="38613" ht="13.5" customHeight="1" x14ac:dyDescent="0.2"/>
    <row r="38614" ht="13.5" customHeight="1" x14ac:dyDescent="0.2"/>
    <row r="38615" ht="13.5" customHeight="1" x14ac:dyDescent="0.2"/>
    <row r="38616" ht="13.5" customHeight="1" x14ac:dyDescent="0.2"/>
    <row r="38617" ht="13.5" customHeight="1" x14ac:dyDescent="0.2"/>
    <row r="38618" ht="13.5" customHeight="1" x14ac:dyDescent="0.2"/>
    <row r="38619" ht="13.5" customHeight="1" x14ac:dyDescent="0.2"/>
    <row r="38620" ht="13.5" customHeight="1" x14ac:dyDescent="0.2"/>
    <row r="38621" ht="13.5" customHeight="1" x14ac:dyDescent="0.2"/>
    <row r="38622" ht="13.5" customHeight="1" x14ac:dyDescent="0.2"/>
    <row r="38623" ht="13.5" customHeight="1" x14ac:dyDescent="0.2"/>
    <row r="38624" ht="13.5" customHeight="1" x14ac:dyDescent="0.2"/>
    <row r="38625" ht="13.5" customHeight="1" x14ac:dyDescent="0.2"/>
    <row r="38626" ht="13.5" customHeight="1" x14ac:dyDescent="0.2"/>
    <row r="38627" ht="13.5" customHeight="1" x14ac:dyDescent="0.2"/>
    <row r="38628" ht="13.5" customHeight="1" x14ac:dyDescent="0.2"/>
    <row r="38629" ht="13.5" customHeight="1" x14ac:dyDescent="0.2"/>
    <row r="38630" ht="13.5" customHeight="1" x14ac:dyDescent="0.2"/>
    <row r="38631" ht="13.5" customHeight="1" x14ac:dyDescent="0.2"/>
    <row r="38632" ht="13.5" customHeight="1" x14ac:dyDescent="0.2"/>
    <row r="38633" ht="13.5" customHeight="1" x14ac:dyDescent="0.2"/>
    <row r="38634" ht="13.5" customHeight="1" x14ac:dyDescent="0.2"/>
    <row r="38635" ht="13.5" customHeight="1" x14ac:dyDescent="0.2"/>
    <row r="38636" ht="13.5" customHeight="1" x14ac:dyDescent="0.2"/>
    <row r="38637" ht="13.5" customHeight="1" x14ac:dyDescent="0.2"/>
    <row r="38638" ht="13.5" customHeight="1" x14ac:dyDescent="0.2"/>
    <row r="38639" ht="13.5" customHeight="1" x14ac:dyDescent="0.2"/>
    <row r="38640" ht="13.5" customHeight="1" x14ac:dyDescent="0.2"/>
    <row r="38641" ht="13.5" customHeight="1" x14ac:dyDescent="0.2"/>
    <row r="38642" ht="13.5" customHeight="1" x14ac:dyDescent="0.2"/>
    <row r="38643" ht="13.5" customHeight="1" x14ac:dyDescent="0.2"/>
    <row r="38644" ht="13.5" customHeight="1" x14ac:dyDescent="0.2"/>
    <row r="38645" ht="13.5" customHeight="1" x14ac:dyDescent="0.2"/>
    <row r="38646" ht="13.5" customHeight="1" x14ac:dyDescent="0.2"/>
    <row r="38647" ht="13.5" customHeight="1" x14ac:dyDescent="0.2"/>
    <row r="38648" ht="13.5" customHeight="1" x14ac:dyDescent="0.2"/>
    <row r="38649" ht="13.5" customHeight="1" x14ac:dyDescent="0.2"/>
    <row r="38650" ht="13.5" customHeight="1" x14ac:dyDescent="0.2"/>
    <row r="38651" ht="13.5" customHeight="1" x14ac:dyDescent="0.2"/>
    <row r="38652" ht="13.5" customHeight="1" x14ac:dyDescent="0.2"/>
    <row r="38653" ht="13.5" customHeight="1" x14ac:dyDescent="0.2"/>
    <row r="38654" ht="13.5" customHeight="1" x14ac:dyDescent="0.2"/>
    <row r="38655" ht="13.5" customHeight="1" x14ac:dyDescent="0.2"/>
    <row r="38656" ht="13.5" customHeight="1" x14ac:dyDescent="0.2"/>
    <row r="38657" ht="13.5" customHeight="1" x14ac:dyDescent="0.2"/>
    <row r="38658" ht="13.5" customHeight="1" x14ac:dyDescent="0.2"/>
    <row r="38659" ht="13.5" customHeight="1" x14ac:dyDescent="0.2"/>
    <row r="38660" ht="13.5" customHeight="1" x14ac:dyDescent="0.2"/>
    <row r="38661" ht="13.5" customHeight="1" x14ac:dyDescent="0.2"/>
    <row r="38662" ht="13.5" customHeight="1" x14ac:dyDescent="0.2"/>
    <row r="38663" ht="13.5" customHeight="1" x14ac:dyDescent="0.2"/>
    <row r="38664" ht="13.5" customHeight="1" x14ac:dyDescent="0.2"/>
    <row r="38665" ht="13.5" customHeight="1" x14ac:dyDescent="0.2"/>
    <row r="38666" ht="13.5" customHeight="1" x14ac:dyDescent="0.2"/>
    <row r="38667" ht="13.5" customHeight="1" x14ac:dyDescent="0.2"/>
    <row r="38668" ht="13.5" customHeight="1" x14ac:dyDescent="0.2"/>
    <row r="38669" ht="13.5" customHeight="1" x14ac:dyDescent="0.2"/>
    <row r="38670" ht="13.5" customHeight="1" x14ac:dyDescent="0.2"/>
    <row r="38671" ht="13.5" customHeight="1" x14ac:dyDescent="0.2"/>
    <row r="38672" ht="13.5" customHeight="1" x14ac:dyDescent="0.2"/>
    <row r="38673" ht="13.5" customHeight="1" x14ac:dyDescent="0.2"/>
    <row r="38674" ht="13.5" customHeight="1" x14ac:dyDescent="0.2"/>
    <row r="38675" ht="13.5" customHeight="1" x14ac:dyDescent="0.2"/>
    <row r="38676" ht="13.5" customHeight="1" x14ac:dyDescent="0.2"/>
    <row r="38677" ht="13.5" customHeight="1" x14ac:dyDescent="0.2"/>
    <row r="38678" ht="13.5" customHeight="1" x14ac:dyDescent="0.2"/>
    <row r="38679" ht="13.5" customHeight="1" x14ac:dyDescent="0.2"/>
    <row r="38680" ht="13.5" customHeight="1" x14ac:dyDescent="0.2"/>
    <row r="38681" ht="13.5" customHeight="1" x14ac:dyDescent="0.2"/>
    <row r="38682" ht="13.5" customHeight="1" x14ac:dyDescent="0.2"/>
    <row r="38683" ht="13.5" customHeight="1" x14ac:dyDescent="0.2"/>
    <row r="38684" ht="13.5" customHeight="1" x14ac:dyDescent="0.2"/>
    <row r="38685" ht="13.5" customHeight="1" x14ac:dyDescent="0.2"/>
    <row r="38686" ht="13.5" customHeight="1" x14ac:dyDescent="0.2"/>
    <row r="38687" ht="13.5" customHeight="1" x14ac:dyDescent="0.2"/>
    <row r="38688" ht="13.5" customHeight="1" x14ac:dyDescent="0.2"/>
    <row r="38689" ht="13.5" customHeight="1" x14ac:dyDescent="0.2"/>
    <row r="38690" ht="13.5" customHeight="1" x14ac:dyDescent="0.2"/>
    <row r="38691" ht="13.5" customHeight="1" x14ac:dyDescent="0.2"/>
    <row r="38692" ht="13.5" customHeight="1" x14ac:dyDescent="0.2"/>
    <row r="38693" ht="13.5" customHeight="1" x14ac:dyDescent="0.2"/>
    <row r="38694" ht="13.5" customHeight="1" x14ac:dyDescent="0.2"/>
    <row r="38695" ht="13.5" customHeight="1" x14ac:dyDescent="0.2"/>
    <row r="38696" ht="13.5" customHeight="1" x14ac:dyDescent="0.2"/>
    <row r="38697" ht="13.5" customHeight="1" x14ac:dyDescent="0.2"/>
    <row r="38698" ht="13.5" customHeight="1" x14ac:dyDescent="0.2"/>
    <row r="38699" ht="13.5" customHeight="1" x14ac:dyDescent="0.2"/>
    <row r="38700" ht="13.5" customHeight="1" x14ac:dyDescent="0.2"/>
    <row r="38701" ht="13.5" customHeight="1" x14ac:dyDescent="0.2"/>
    <row r="38702" ht="13.5" customHeight="1" x14ac:dyDescent="0.2"/>
    <row r="38703" ht="13.5" customHeight="1" x14ac:dyDescent="0.2"/>
    <row r="38704" ht="13.5" customHeight="1" x14ac:dyDescent="0.2"/>
    <row r="38705" ht="13.5" customHeight="1" x14ac:dyDescent="0.2"/>
    <row r="38706" ht="13.5" customHeight="1" x14ac:dyDescent="0.2"/>
    <row r="38707" ht="13.5" customHeight="1" x14ac:dyDescent="0.2"/>
    <row r="38708" ht="13.5" customHeight="1" x14ac:dyDescent="0.2"/>
    <row r="38709" ht="13.5" customHeight="1" x14ac:dyDescent="0.2"/>
    <row r="38710" ht="13.5" customHeight="1" x14ac:dyDescent="0.2"/>
    <row r="38711" ht="13.5" customHeight="1" x14ac:dyDescent="0.2"/>
    <row r="38712" ht="13.5" customHeight="1" x14ac:dyDescent="0.2"/>
    <row r="38713" ht="13.5" customHeight="1" x14ac:dyDescent="0.2"/>
    <row r="38714" ht="13.5" customHeight="1" x14ac:dyDescent="0.2"/>
    <row r="38715" ht="13.5" customHeight="1" x14ac:dyDescent="0.2"/>
    <row r="38716" ht="13.5" customHeight="1" x14ac:dyDescent="0.2"/>
    <row r="38717" ht="13.5" customHeight="1" x14ac:dyDescent="0.2"/>
    <row r="38718" ht="13.5" customHeight="1" x14ac:dyDescent="0.2"/>
    <row r="38719" ht="13.5" customHeight="1" x14ac:dyDescent="0.2"/>
    <row r="38720" ht="13.5" customHeight="1" x14ac:dyDescent="0.2"/>
    <row r="38721" ht="13.5" customHeight="1" x14ac:dyDescent="0.2"/>
    <row r="38722" ht="13.5" customHeight="1" x14ac:dyDescent="0.2"/>
    <row r="38723" ht="13.5" customHeight="1" x14ac:dyDescent="0.2"/>
    <row r="38724" ht="13.5" customHeight="1" x14ac:dyDescent="0.2"/>
    <row r="38725" ht="13.5" customHeight="1" x14ac:dyDescent="0.2"/>
    <row r="38726" ht="13.5" customHeight="1" x14ac:dyDescent="0.2"/>
    <row r="38727" ht="13.5" customHeight="1" x14ac:dyDescent="0.2"/>
    <row r="38728" ht="13.5" customHeight="1" x14ac:dyDescent="0.2"/>
    <row r="38729" ht="13.5" customHeight="1" x14ac:dyDescent="0.2"/>
    <row r="38730" ht="13.5" customHeight="1" x14ac:dyDescent="0.2"/>
    <row r="38731" ht="13.5" customHeight="1" x14ac:dyDescent="0.2"/>
    <row r="38732" ht="13.5" customHeight="1" x14ac:dyDescent="0.2"/>
    <row r="38733" ht="13.5" customHeight="1" x14ac:dyDescent="0.2"/>
    <row r="38734" ht="13.5" customHeight="1" x14ac:dyDescent="0.2"/>
    <row r="38735" ht="13.5" customHeight="1" x14ac:dyDescent="0.2"/>
    <row r="38736" ht="13.5" customHeight="1" x14ac:dyDescent="0.2"/>
    <row r="38737" ht="13.5" customHeight="1" x14ac:dyDescent="0.2"/>
    <row r="38738" ht="13.5" customHeight="1" x14ac:dyDescent="0.2"/>
    <row r="38739" ht="13.5" customHeight="1" x14ac:dyDescent="0.2"/>
    <row r="38740" ht="13.5" customHeight="1" x14ac:dyDescent="0.2"/>
    <row r="38741" ht="13.5" customHeight="1" x14ac:dyDescent="0.2"/>
    <row r="38742" ht="13.5" customHeight="1" x14ac:dyDescent="0.2"/>
    <row r="38743" ht="13.5" customHeight="1" x14ac:dyDescent="0.2"/>
    <row r="38744" ht="13.5" customHeight="1" x14ac:dyDescent="0.2"/>
    <row r="38745" ht="13.5" customHeight="1" x14ac:dyDescent="0.2"/>
    <row r="38746" ht="13.5" customHeight="1" x14ac:dyDescent="0.2"/>
    <row r="38747" ht="13.5" customHeight="1" x14ac:dyDescent="0.2"/>
    <row r="38748" ht="13.5" customHeight="1" x14ac:dyDescent="0.2"/>
    <row r="38749" ht="13.5" customHeight="1" x14ac:dyDescent="0.2"/>
    <row r="38750" ht="13.5" customHeight="1" x14ac:dyDescent="0.2"/>
    <row r="38751" ht="13.5" customHeight="1" x14ac:dyDescent="0.2"/>
    <row r="38752" ht="13.5" customHeight="1" x14ac:dyDescent="0.2"/>
    <row r="38753" ht="13.5" customHeight="1" x14ac:dyDescent="0.2"/>
    <row r="38754" ht="13.5" customHeight="1" x14ac:dyDescent="0.2"/>
    <row r="38755" ht="13.5" customHeight="1" x14ac:dyDescent="0.2"/>
    <row r="38756" ht="13.5" customHeight="1" x14ac:dyDescent="0.2"/>
    <row r="38757" ht="13.5" customHeight="1" x14ac:dyDescent="0.2"/>
    <row r="38758" ht="13.5" customHeight="1" x14ac:dyDescent="0.2"/>
    <row r="38759" ht="13.5" customHeight="1" x14ac:dyDescent="0.2"/>
    <row r="38760" ht="13.5" customHeight="1" x14ac:dyDescent="0.2"/>
    <row r="38761" ht="13.5" customHeight="1" x14ac:dyDescent="0.2"/>
    <row r="38762" ht="13.5" customHeight="1" x14ac:dyDescent="0.2"/>
    <row r="38763" ht="13.5" customHeight="1" x14ac:dyDescent="0.2"/>
    <row r="38764" ht="13.5" customHeight="1" x14ac:dyDescent="0.2"/>
    <row r="38765" ht="13.5" customHeight="1" x14ac:dyDescent="0.2"/>
    <row r="38766" ht="13.5" customHeight="1" x14ac:dyDescent="0.2"/>
    <row r="38767" ht="13.5" customHeight="1" x14ac:dyDescent="0.2"/>
    <row r="38768" ht="13.5" customHeight="1" x14ac:dyDescent="0.2"/>
    <row r="38769" ht="13.5" customHeight="1" x14ac:dyDescent="0.2"/>
    <row r="38770" ht="13.5" customHeight="1" x14ac:dyDescent="0.2"/>
    <row r="38771" ht="13.5" customHeight="1" x14ac:dyDescent="0.2"/>
    <row r="38772" ht="13.5" customHeight="1" x14ac:dyDescent="0.2"/>
    <row r="38773" ht="13.5" customHeight="1" x14ac:dyDescent="0.2"/>
    <row r="38774" ht="13.5" customHeight="1" x14ac:dyDescent="0.2"/>
    <row r="38775" ht="13.5" customHeight="1" x14ac:dyDescent="0.2"/>
    <row r="38776" ht="13.5" customHeight="1" x14ac:dyDescent="0.2"/>
    <row r="38777" ht="13.5" customHeight="1" x14ac:dyDescent="0.2"/>
    <row r="38778" ht="13.5" customHeight="1" x14ac:dyDescent="0.2"/>
    <row r="38779" ht="13.5" customHeight="1" x14ac:dyDescent="0.2"/>
    <row r="38780" ht="13.5" customHeight="1" x14ac:dyDescent="0.2"/>
    <row r="38781" ht="13.5" customHeight="1" x14ac:dyDescent="0.2"/>
    <row r="38782" ht="13.5" customHeight="1" x14ac:dyDescent="0.2"/>
    <row r="38783" ht="13.5" customHeight="1" x14ac:dyDescent="0.2"/>
    <row r="38784" ht="13.5" customHeight="1" x14ac:dyDescent="0.2"/>
    <row r="38785" ht="13.5" customHeight="1" x14ac:dyDescent="0.2"/>
    <row r="38786" ht="13.5" customHeight="1" x14ac:dyDescent="0.2"/>
    <row r="38787" ht="13.5" customHeight="1" x14ac:dyDescent="0.2"/>
    <row r="38788" ht="13.5" customHeight="1" x14ac:dyDescent="0.2"/>
    <row r="38789" ht="13.5" customHeight="1" x14ac:dyDescent="0.2"/>
    <row r="38790" ht="13.5" customHeight="1" x14ac:dyDescent="0.2"/>
    <row r="38791" ht="13.5" customHeight="1" x14ac:dyDescent="0.2"/>
    <row r="38792" ht="13.5" customHeight="1" x14ac:dyDescent="0.2"/>
    <row r="38793" ht="13.5" customHeight="1" x14ac:dyDescent="0.2"/>
    <row r="38794" ht="13.5" customHeight="1" x14ac:dyDescent="0.2"/>
    <row r="38795" ht="13.5" customHeight="1" x14ac:dyDescent="0.2"/>
    <row r="38796" ht="13.5" customHeight="1" x14ac:dyDescent="0.2"/>
    <row r="38797" ht="13.5" customHeight="1" x14ac:dyDescent="0.2"/>
    <row r="38798" ht="13.5" customHeight="1" x14ac:dyDescent="0.2"/>
    <row r="38799" ht="13.5" customHeight="1" x14ac:dyDescent="0.2"/>
    <row r="38800" ht="13.5" customHeight="1" x14ac:dyDescent="0.2"/>
    <row r="38801" ht="13.5" customHeight="1" x14ac:dyDescent="0.2"/>
    <row r="38802" ht="13.5" customHeight="1" x14ac:dyDescent="0.2"/>
    <row r="38803" ht="13.5" customHeight="1" x14ac:dyDescent="0.2"/>
    <row r="38804" ht="13.5" customHeight="1" x14ac:dyDescent="0.2"/>
    <row r="38805" ht="13.5" customHeight="1" x14ac:dyDescent="0.2"/>
    <row r="38806" ht="13.5" customHeight="1" x14ac:dyDescent="0.2"/>
    <row r="38807" ht="13.5" customHeight="1" x14ac:dyDescent="0.2"/>
    <row r="38808" ht="13.5" customHeight="1" x14ac:dyDescent="0.2"/>
    <row r="38809" ht="13.5" customHeight="1" x14ac:dyDescent="0.2"/>
    <row r="38810" ht="13.5" customHeight="1" x14ac:dyDescent="0.2"/>
    <row r="38811" ht="13.5" customHeight="1" x14ac:dyDescent="0.2"/>
    <row r="38812" ht="13.5" customHeight="1" x14ac:dyDescent="0.2"/>
    <row r="38813" ht="13.5" customHeight="1" x14ac:dyDescent="0.2"/>
    <row r="38814" ht="13.5" customHeight="1" x14ac:dyDescent="0.2"/>
    <row r="38815" ht="13.5" customHeight="1" x14ac:dyDescent="0.2"/>
    <row r="38816" ht="13.5" customHeight="1" x14ac:dyDescent="0.2"/>
    <row r="38817" ht="13.5" customHeight="1" x14ac:dyDescent="0.2"/>
    <row r="38818" ht="13.5" customHeight="1" x14ac:dyDescent="0.2"/>
    <row r="38819" ht="13.5" customHeight="1" x14ac:dyDescent="0.2"/>
    <row r="38820" ht="13.5" customHeight="1" x14ac:dyDescent="0.2"/>
    <row r="38821" ht="13.5" customHeight="1" x14ac:dyDescent="0.2"/>
    <row r="38822" ht="13.5" customHeight="1" x14ac:dyDescent="0.2"/>
    <row r="38823" ht="13.5" customHeight="1" x14ac:dyDescent="0.2"/>
    <row r="38824" ht="13.5" customHeight="1" x14ac:dyDescent="0.2"/>
    <row r="38825" ht="13.5" customHeight="1" x14ac:dyDescent="0.2"/>
    <row r="38826" ht="13.5" customHeight="1" x14ac:dyDescent="0.2"/>
    <row r="38827" ht="13.5" customHeight="1" x14ac:dyDescent="0.2"/>
    <row r="38828" ht="13.5" customHeight="1" x14ac:dyDescent="0.2"/>
    <row r="38829" ht="13.5" customHeight="1" x14ac:dyDescent="0.2"/>
    <row r="38830" ht="13.5" customHeight="1" x14ac:dyDescent="0.2"/>
    <row r="38831" ht="13.5" customHeight="1" x14ac:dyDescent="0.2"/>
    <row r="38832" ht="13.5" customHeight="1" x14ac:dyDescent="0.2"/>
    <row r="38833" ht="13.5" customHeight="1" x14ac:dyDescent="0.2"/>
    <row r="38834" ht="13.5" customHeight="1" x14ac:dyDescent="0.2"/>
    <row r="38835" ht="13.5" customHeight="1" x14ac:dyDescent="0.2"/>
    <row r="38836" ht="13.5" customHeight="1" x14ac:dyDescent="0.2"/>
    <row r="38837" ht="13.5" customHeight="1" x14ac:dyDescent="0.2"/>
    <row r="38838" ht="13.5" customHeight="1" x14ac:dyDescent="0.2"/>
    <row r="38839" ht="13.5" customHeight="1" x14ac:dyDescent="0.2"/>
    <row r="38840" ht="13.5" customHeight="1" x14ac:dyDescent="0.2"/>
    <row r="38841" ht="13.5" customHeight="1" x14ac:dyDescent="0.2"/>
    <row r="38842" ht="13.5" customHeight="1" x14ac:dyDescent="0.2"/>
    <row r="38843" ht="13.5" customHeight="1" x14ac:dyDescent="0.2"/>
    <row r="38844" ht="13.5" customHeight="1" x14ac:dyDescent="0.2"/>
    <row r="38845" ht="13.5" customHeight="1" x14ac:dyDescent="0.2"/>
    <row r="38846" ht="13.5" customHeight="1" x14ac:dyDescent="0.2"/>
    <row r="38847" ht="13.5" customHeight="1" x14ac:dyDescent="0.2"/>
    <row r="38848" ht="13.5" customHeight="1" x14ac:dyDescent="0.2"/>
    <row r="38849" ht="13.5" customHeight="1" x14ac:dyDescent="0.2"/>
    <row r="38850" ht="13.5" customHeight="1" x14ac:dyDescent="0.2"/>
    <row r="38851" ht="13.5" customHeight="1" x14ac:dyDescent="0.2"/>
    <row r="38852" ht="13.5" customHeight="1" x14ac:dyDescent="0.2"/>
    <row r="38853" ht="13.5" customHeight="1" x14ac:dyDescent="0.2"/>
    <row r="38854" ht="13.5" customHeight="1" x14ac:dyDescent="0.2"/>
    <row r="38855" ht="13.5" customHeight="1" x14ac:dyDescent="0.2"/>
    <row r="38856" ht="13.5" customHeight="1" x14ac:dyDescent="0.2"/>
    <row r="38857" ht="13.5" customHeight="1" x14ac:dyDescent="0.2"/>
    <row r="38858" ht="13.5" customHeight="1" x14ac:dyDescent="0.2"/>
    <row r="38859" ht="13.5" customHeight="1" x14ac:dyDescent="0.2"/>
    <row r="38860" ht="13.5" customHeight="1" x14ac:dyDescent="0.2"/>
    <row r="38861" ht="13.5" customHeight="1" x14ac:dyDescent="0.2"/>
    <row r="38862" ht="13.5" customHeight="1" x14ac:dyDescent="0.2"/>
    <row r="38863" ht="13.5" customHeight="1" x14ac:dyDescent="0.2"/>
    <row r="38864" ht="13.5" customHeight="1" x14ac:dyDescent="0.2"/>
    <row r="38865" ht="13.5" customHeight="1" x14ac:dyDescent="0.2"/>
    <row r="38866" ht="13.5" customHeight="1" x14ac:dyDescent="0.2"/>
    <row r="38867" ht="13.5" customHeight="1" x14ac:dyDescent="0.2"/>
    <row r="38868" ht="13.5" customHeight="1" x14ac:dyDescent="0.2"/>
    <row r="38869" ht="13.5" customHeight="1" x14ac:dyDescent="0.2"/>
    <row r="38870" ht="13.5" customHeight="1" x14ac:dyDescent="0.2"/>
    <row r="38871" ht="13.5" customHeight="1" x14ac:dyDescent="0.2"/>
    <row r="38872" ht="13.5" customHeight="1" x14ac:dyDescent="0.2"/>
    <row r="38873" ht="13.5" customHeight="1" x14ac:dyDescent="0.2"/>
    <row r="38874" ht="13.5" customHeight="1" x14ac:dyDescent="0.2"/>
    <row r="38875" ht="13.5" customHeight="1" x14ac:dyDescent="0.2"/>
    <row r="38876" ht="13.5" customHeight="1" x14ac:dyDescent="0.2"/>
    <row r="38877" ht="13.5" customHeight="1" x14ac:dyDescent="0.2"/>
    <row r="38878" ht="13.5" customHeight="1" x14ac:dyDescent="0.2"/>
    <row r="38879" ht="13.5" customHeight="1" x14ac:dyDescent="0.2"/>
    <row r="38880" ht="13.5" customHeight="1" x14ac:dyDescent="0.2"/>
    <row r="38881" ht="13.5" customHeight="1" x14ac:dyDescent="0.2"/>
    <row r="38882" ht="13.5" customHeight="1" x14ac:dyDescent="0.2"/>
    <row r="38883" ht="13.5" customHeight="1" x14ac:dyDescent="0.2"/>
    <row r="38884" ht="13.5" customHeight="1" x14ac:dyDescent="0.2"/>
    <row r="38885" ht="13.5" customHeight="1" x14ac:dyDescent="0.2"/>
    <row r="38886" ht="13.5" customHeight="1" x14ac:dyDescent="0.2"/>
    <row r="38887" ht="13.5" customHeight="1" x14ac:dyDescent="0.2"/>
    <row r="38888" ht="13.5" customHeight="1" x14ac:dyDescent="0.2"/>
    <row r="38889" ht="13.5" customHeight="1" x14ac:dyDescent="0.2"/>
    <row r="38890" ht="13.5" customHeight="1" x14ac:dyDescent="0.2"/>
    <row r="38891" ht="13.5" customHeight="1" x14ac:dyDescent="0.2"/>
    <row r="38892" ht="13.5" customHeight="1" x14ac:dyDescent="0.2"/>
    <row r="38893" ht="13.5" customHeight="1" x14ac:dyDescent="0.2"/>
    <row r="38894" ht="13.5" customHeight="1" x14ac:dyDescent="0.2"/>
    <row r="38895" ht="13.5" customHeight="1" x14ac:dyDescent="0.2"/>
    <row r="38896" ht="13.5" customHeight="1" x14ac:dyDescent="0.2"/>
    <row r="38897" ht="13.5" customHeight="1" x14ac:dyDescent="0.2"/>
    <row r="38898" ht="13.5" customHeight="1" x14ac:dyDescent="0.2"/>
    <row r="38899" ht="13.5" customHeight="1" x14ac:dyDescent="0.2"/>
    <row r="38900" ht="13.5" customHeight="1" x14ac:dyDescent="0.2"/>
    <row r="38901" ht="13.5" customHeight="1" x14ac:dyDescent="0.2"/>
    <row r="38902" ht="13.5" customHeight="1" x14ac:dyDescent="0.2"/>
    <row r="38903" ht="13.5" customHeight="1" x14ac:dyDescent="0.2"/>
    <row r="38904" ht="13.5" customHeight="1" x14ac:dyDescent="0.2"/>
    <row r="38905" ht="13.5" customHeight="1" x14ac:dyDescent="0.2"/>
    <row r="38906" ht="13.5" customHeight="1" x14ac:dyDescent="0.2"/>
    <row r="38907" ht="13.5" customHeight="1" x14ac:dyDescent="0.2"/>
    <row r="38908" ht="13.5" customHeight="1" x14ac:dyDescent="0.2"/>
    <row r="38909" ht="13.5" customHeight="1" x14ac:dyDescent="0.2"/>
    <row r="38910" ht="13.5" customHeight="1" x14ac:dyDescent="0.2"/>
    <row r="38911" ht="13.5" customHeight="1" x14ac:dyDescent="0.2"/>
    <row r="38912" ht="13.5" customHeight="1" x14ac:dyDescent="0.2"/>
    <row r="38913" ht="13.5" customHeight="1" x14ac:dyDescent="0.2"/>
    <row r="38914" ht="13.5" customHeight="1" x14ac:dyDescent="0.2"/>
    <row r="38915" ht="13.5" customHeight="1" x14ac:dyDescent="0.2"/>
    <row r="38916" ht="13.5" customHeight="1" x14ac:dyDescent="0.2"/>
    <row r="38917" ht="13.5" customHeight="1" x14ac:dyDescent="0.2"/>
    <row r="38918" ht="13.5" customHeight="1" x14ac:dyDescent="0.2"/>
    <row r="38919" ht="13.5" customHeight="1" x14ac:dyDescent="0.2"/>
    <row r="38920" ht="13.5" customHeight="1" x14ac:dyDescent="0.2"/>
    <row r="38921" ht="13.5" customHeight="1" x14ac:dyDescent="0.2"/>
    <row r="38922" ht="13.5" customHeight="1" x14ac:dyDescent="0.2"/>
    <row r="38923" ht="13.5" customHeight="1" x14ac:dyDescent="0.2"/>
    <row r="38924" ht="13.5" customHeight="1" x14ac:dyDescent="0.2"/>
    <row r="38925" ht="13.5" customHeight="1" x14ac:dyDescent="0.2"/>
    <row r="38926" ht="13.5" customHeight="1" x14ac:dyDescent="0.2"/>
    <row r="38927" ht="13.5" customHeight="1" x14ac:dyDescent="0.2"/>
    <row r="38928" ht="13.5" customHeight="1" x14ac:dyDescent="0.2"/>
    <row r="38929" ht="13.5" customHeight="1" x14ac:dyDescent="0.2"/>
    <row r="38930" ht="13.5" customHeight="1" x14ac:dyDescent="0.2"/>
    <row r="38931" ht="13.5" customHeight="1" x14ac:dyDescent="0.2"/>
    <row r="38932" ht="13.5" customHeight="1" x14ac:dyDescent="0.2"/>
    <row r="38933" ht="13.5" customHeight="1" x14ac:dyDescent="0.2"/>
    <row r="38934" ht="13.5" customHeight="1" x14ac:dyDescent="0.2"/>
    <row r="38935" ht="13.5" customHeight="1" x14ac:dyDescent="0.2"/>
    <row r="38936" ht="13.5" customHeight="1" x14ac:dyDescent="0.2"/>
    <row r="38937" ht="13.5" customHeight="1" x14ac:dyDescent="0.2"/>
    <row r="38938" ht="13.5" customHeight="1" x14ac:dyDescent="0.2"/>
    <row r="38939" ht="13.5" customHeight="1" x14ac:dyDescent="0.2"/>
    <row r="38940" ht="13.5" customHeight="1" x14ac:dyDescent="0.2"/>
    <row r="38941" ht="13.5" customHeight="1" x14ac:dyDescent="0.2"/>
    <row r="38942" ht="13.5" customHeight="1" x14ac:dyDescent="0.2"/>
    <row r="38943" ht="13.5" customHeight="1" x14ac:dyDescent="0.2"/>
    <row r="38944" ht="13.5" customHeight="1" x14ac:dyDescent="0.2"/>
    <row r="38945" ht="13.5" customHeight="1" x14ac:dyDescent="0.2"/>
    <row r="38946" ht="13.5" customHeight="1" x14ac:dyDescent="0.2"/>
    <row r="38947" ht="13.5" customHeight="1" x14ac:dyDescent="0.2"/>
    <row r="38948" ht="13.5" customHeight="1" x14ac:dyDescent="0.2"/>
    <row r="38949" ht="13.5" customHeight="1" x14ac:dyDescent="0.2"/>
    <row r="38950" ht="13.5" customHeight="1" x14ac:dyDescent="0.2"/>
    <row r="38951" ht="13.5" customHeight="1" x14ac:dyDescent="0.2"/>
    <row r="38952" ht="13.5" customHeight="1" x14ac:dyDescent="0.2"/>
    <row r="38953" ht="13.5" customHeight="1" x14ac:dyDescent="0.2"/>
    <row r="38954" ht="13.5" customHeight="1" x14ac:dyDescent="0.2"/>
    <row r="38955" ht="13.5" customHeight="1" x14ac:dyDescent="0.2"/>
    <row r="38956" ht="13.5" customHeight="1" x14ac:dyDescent="0.2"/>
    <row r="38957" ht="13.5" customHeight="1" x14ac:dyDescent="0.2"/>
    <row r="38958" ht="13.5" customHeight="1" x14ac:dyDescent="0.2"/>
    <row r="38959" ht="13.5" customHeight="1" x14ac:dyDescent="0.2"/>
    <row r="38960" ht="13.5" customHeight="1" x14ac:dyDescent="0.2"/>
    <row r="38961" ht="13.5" customHeight="1" x14ac:dyDescent="0.2"/>
    <row r="38962" ht="13.5" customHeight="1" x14ac:dyDescent="0.2"/>
    <row r="38963" ht="13.5" customHeight="1" x14ac:dyDescent="0.2"/>
    <row r="38964" ht="13.5" customHeight="1" x14ac:dyDescent="0.2"/>
    <row r="38965" ht="13.5" customHeight="1" x14ac:dyDescent="0.2"/>
    <row r="38966" ht="13.5" customHeight="1" x14ac:dyDescent="0.2"/>
    <row r="38967" ht="13.5" customHeight="1" x14ac:dyDescent="0.2"/>
    <row r="38968" ht="13.5" customHeight="1" x14ac:dyDescent="0.2"/>
    <row r="38969" ht="13.5" customHeight="1" x14ac:dyDescent="0.2"/>
    <row r="38970" ht="13.5" customHeight="1" x14ac:dyDescent="0.2"/>
    <row r="38971" ht="13.5" customHeight="1" x14ac:dyDescent="0.2"/>
    <row r="38972" ht="13.5" customHeight="1" x14ac:dyDescent="0.2"/>
    <row r="38973" ht="13.5" customHeight="1" x14ac:dyDescent="0.2"/>
    <row r="38974" ht="13.5" customHeight="1" x14ac:dyDescent="0.2"/>
    <row r="38975" ht="13.5" customHeight="1" x14ac:dyDescent="0.2"/>
    <row r="38976" ht="13.5" customHeight="1" x14ac:dyDescent="0.2"/>
    <row r="38977" ht="13.5" customHeight="1" x14ac:dyDescent="0.2"/>
    <row r="38978" ht="13.5" customHeight="1" x14ac:dyDescent="0.2"/>
    <row r="38979" ht="13.5" customHeight="1" x14ac:dyDescent="0.2"/>
    <row r="38980" ht="13.5" customHeight="1" x14ac:dyDescent="0.2"/>
    <row r="38981" ht="13.5" customHeight="1" x14ac:dyDescent="0.2"/>
    <row r="38982" ht="13.5" customHeight="1" x14ac:dyDescent="0.2"/>
    <row r="38983" ht="13.5" customHeight="1" x14ac:dyDescent="0.2"/>
    <row r="38984" ht="13.5" customHeight="1" x14ac:dyDescent="0.2"/>
    <row r="38985" ht="13.5" customHeight="1" x14ac:dyDescent="0.2"/>
    <row r="38986" ht="13.5" customHeight="1" x14ac:dyDescent="0.2"/>
    <row r="38987" ht="13.5" customHeight="1" x14ac:dyDescent="0.2"/>
    <row r="38988" ht="13.5" customHeight="1" x14ac:dyDescent="0.2"/>
    <row r="38989" ht="13.5" customHeight="1" x14ac:dyDescent="0.2"/>
    <row r="38990" ht="13.5" customHeight="1" x14ac:dyDescent="0.2"/>
    <row r="38991" ht="13.5" customHeight="1" x14ac:dyDescent="0.2"/>
    <row r="38992" ht="13.5" customHeight="1" x14ac:dyDescent="0.2"/>
    <row r="38993" ht="13.5" customHeight="1" x14ac:dyDescent="0.2"/>
    <row r="38994" ht="13.5" customHeight="1" x14ac:dyDescent="0.2"/>
    <row r="38995" ht="13.5" customHeight="1" x14ac:dyDescent="0.2"/>
    <row r="38996" ht="13.5" customHeight="1" x14ac:dyDescent="0.2"/>
    <row r="38997" ht="13.5" customHeight="1" x14ac:dyDescent="0.2"/>
    <row r="38998" ht="13.5" customHeight="1" x14ac:dyDescent="0.2"/>
    <row r="38999" ht="13.5" customHeight="1" x14ac:dyDescent="0.2"/>
    <row r="39000" ht="13.5" customHeight="1" x14ac:dyDescent="0.2"/>
    <row r="39001" ht="13.5" customHeight="1" x14ac:dyDescent="0.2"/>
    <row r="39002" ht="13.5" customHeight="1" x14ac:dyDescent="0.2"/>
    <row r="39003" ht="13.5" customHeight="1" x14ac:dyDescent="0.2"/>
    <row r="39004" ht="13.5" customHeight="1" x14ac:dyDescent="0.2"/>
    <row r="39005" ht="13.5" customHeight="1" x14ac:dyDescent="0.2"/>
    <row r="39006" ht="13.5" customHeight="1" x14ac:dyDescent="0.2"/>
    <row r="39007" ht="13.5" customHeight="1" x14ac:dyDescent="0.2"/>
    <row r="39008" ht="13.5" customHeight="1" x14ac:dyDescent="0.2"/>
    <row r="39009" ht="13.5" customHeight="1" x14ac:dyDescent="0.2"/>
    <row r="39010" ht="13.5" customHeight="1" x14ac:dyDescent="0.2"/>
    <row r="39011" ht="13.5" customHeight="1" x14ac:dyDescent="0.2"/>
    <row r="39012" ht="13.5" customHeight="1" x14ac:dyDescent="0.2"/>
    <row r="39013" ht="13.5" customHeight="1" x14ac:dyDescent="0.2"/>
    <row r="39014" ht="13.5" customHeight="1" x14ac:dyDescent="0.2"/>
    <row r="39015" ht="13.5" customHeight="1" x14ac:dyDescent="0.2"/>
    <row r="39016" ht="13.5" customHeight="1" x14ac:dyDescent="0.2"/>
    <row r="39017" ht="13.5" customHeight="1" x14ac:dyDescent="0.2"/>
    <row r="39018" ht="13.5" customHeight="1" x14ac:dyDescent="0.2"/>
    <row r="39019" ht="13.5" customHeight="1" x14ac:dyDescent="0.2"/>
    <row r="39020" ht="13.5" customHeight="1" x14ac:dyDescent="0.2"/>
    <row r="39021" ht="13.5" customHeight="1" x14ac:dyDescent="0.2"/>
    <row r="39022" ht="13.5" customHeight="1" x14ac:dyDescent="0.2"/>
    <row r="39023" ht="13.5" customHeight="1" x14ac:dyDescent="0.2"/>
    <row r="39024" ht="13.5" customHeight="1" x14ac:dyDescent="0.2"/>
    <row r="39025" ht="13.5" customHeight="1" x14ac:dyDescent="0.2"/>
    <row r="39026" ht="13.5" customHeight="1" x14ac:dyDescent="0.2"/>
    <row r="39027" ht="13.5" customHeight="1" x14ac:dyDescent="0.2"/>
    <row r="39028" ht="13.5" customHeight="1" x14ac:dyDescent="0.2"/>
    <row r="39029" ht="13.5" customHeight="1" x14ac:dyDescent="0.2"/>
    <row r="39030" ht="13.5" customHeight="1" x14ac:dyDescent="0.2"/>
    <row r="39031" ht="13.5" customHeight="1" x14ac:dyDescent="0.2"/>
    <row r="39032" ht="13.5" customHeight="1" x14ac:dyDescent="0.2"/>
    <row r="39033" ht="13.5" customHeight="1" x14ac:dyDescent="0.2"/>
    <row r="39034" ht="13.5" customHeight="1" x14ac:dyDescent="0.2"/>
    <row r="39035" ht="13.5" customHeight="1" x14ac:dyDescent="0.2"/>
    <row r="39036" ht="13.5" customHeight="1" x14ac:dyDescent="0.2"/>
    <row r="39037" ht="13.5" customHeight="1" x14ac:dyDescent="0.2"/>
    <row r="39038" ht="13.5" customHeight="1" x14ac:dyDescent="0.2"/>
    <row r="39039" ht="13.5" customHeight="1" x14ac:dyDescent="0.2"/>
    <row r="39040" ht="13.5" customHeight="1" x14ac:dyDescent="0.2"/>
    <row r="39041" ht="13.5" customHeight="1" x14ac:dyDescent="0.2"/>
    <row r="39042" ht="13.5" customHeight="1" x14ac:dyDescent="0.2"/>
    <row r="39043" ht="13.5" customHeight="1" x14ac:dyDescent="0.2"/>
    <row r="39044" ht="13.5" customHeight="1" x14ac:dyDescent="0.2"/>
    <row r="39045" ht="13.5" customHeight="1" x14ac:dyDescent="0.2"/>
    <row r="39046" ht="13.5" customHeight="1" x14ac:dyDescent="0.2"/>
    <row r="39047" ht="13.5" customHeight="1" x14ac:dyDescent="0.2"/>
    <row r="39048" ht="13.5" customHeight="1" x14ac:dyDescent="0.2"/>
    <row r="39049" ht="13.5" customHeight="1" x14ac:dyDescent="0.2"/>
    <row r="39050" ht="13.5" customHeight="1" x14ac:dyDescent="0.2"/>
    <row r="39051" ht="13.5" customHeight="1" x14ac:dyDescent="0.2"/>
    <row r="39052" ht="13.5" customHeight="1" x14ac:dyDescent="0.2"/>
    <row r="39053" ht="13.5" customHeight="1" x14ac:dyDescent="0.2"/>
    <row r="39054" ht="13.5" customHeight="1" x14ac:dyDescent="0.2"/>
    <row r="39055" ht="13.5" customHeight="1" x14ac:dyDescent="0.2"/>
    <row r="39056" ht="13.5" customHeight="1" x14ac:dyDescent="0.2"/>
    <row r="39057" ht="13.5" customHeight="1" x14ac:dyDescent="0.2"/>
    <row r="39058" ht="13.5" customHeight="1" x14ac:dyDescent="0.2"/>
    <row r="39059" ht="13.5" customHeight="1" x14ac:dyDescent="0.2"/>
    <row r="39060" ht="13.5" customHeight="1" x14ac:dyDescent="0.2"/>
    <row r="39061" ht="13.5" customHeight="1" x14ac:dyDescent="0.2"/>
    <row r="39062" ht="13.5" customHeight="1" x14ac:dyDescent="0.2"/>
    <row r="39063" ht="13.5" customHeight="1" x14ac:dyDescent="0.2"/>
    <row r="39064" ht="13.5" customHeight="1" x14ac:dyDescent="0.2"/>
    <row r="39065" ht="13.5" customHeight="1" x14ac:dyDescent="0.2"/>
    <row r="39066" ht="13.5" customHeight="1" x14ac:dyDescent="0.2"/>
    <row r="39067" ht="13.5" customHeight="1" x14ac:dyDescent="0.2"/>
    <row r="39068" ht="13.5" customHeight="1" x14ac:dyDescent="0.2"/>
    <row r="39069" ht="13.5" customHeight="1" x14ac:dyDescent="0.2"/>
    <row r="39070" ht="13.5" customHeight="1" x14ac:dyDescent="0.2"/>
    <row r="39071" ht="13.5" customHeight="1" x14ac:dyDescent="0.2"/>
    <row r="39072" ht="13.5" customHeight="1" x14ac:dyDescent="0.2"/>
    <row r="39073" ht="13.5" customHeight="1" x14ac:dyDescent="0.2"/>
    <row r="39074" ht="13.5" customHeight="1" x14ac:dyDescent="0.2"/>
    <row r="39075" ht="13.5" customHeight="1" x14ac:dyDescent="0.2"/>
    <row r="39076" ht="13.5" customHeight="1" x14ac:dyDescent="0.2"/>
    <row r="39077" ht="13.5" customHeight="1" x14ac:dyDescent="0.2"/>
    <row r="39078" ht="13.5" customHeight="1" x14ac:dyDescent="0.2"/>
    <row r="39079" ht="13.5" customHeight="1" x14ac:dyDescent="0.2"/>
    <row r="39080" ht="13.5" customHeight="1" x14ac:dyDescent="0.2"/>
    <row r="39081" ht="13.5" customHeight="1" x14ac:dyDescent="0.2"/>
    <row r="39082" ht="13.5" customHeight="1" x14ac:dyDescent="0.2"/>
    <row r="39083" ht="13.5" customHeight="1" x14ac:dyDescent="0.2"/>
    <row r="39084" ht="13.5" customHeight="1" x14ac:dyDescent="0.2"/>
    <row r="39085" ht="13.5" customHeight="1" x14ac:dyDescent="0.2"/>
    <row r="39086" ht="13.5" customHeight="1" x14ac:dyDescent="0.2"/>
    <row r="39087" ht="13.5" customHeight="1" x14ac:dyDescent="0.2"/>
    <row r="39088" ht="13.5" customHeight="1" x14ac:dyDescent="0.2"/>
    <row r="39089" ht="13.5" customHeight="1" x14ac:dyDescent="0.2"/>
    <row r="39090" ht="13.5" customHeight="1" x14ac:dyDescent="0.2"/>
    <row r="39091" ht="13.5" customHeight="1" x14ac:dyDescent="0.2"/>
    <row r="39092" ht="13.5" customHeight="1" x14ac:dyDescent="0.2"/>
    <row r="39093" ht="13.5" customHeight="1" x14ac:dyDescent="0.2"/>
    <row r="39094" ht="13.5" customHeight="1" x14ac:dyDescent="0.2"/>
    <row r="39095" ht="13.5" customHeight="1" x14ac:dyDescent="0.2"/>
    <row r="39096" ht="13.5" customHeight="1" x14ac:dyDescent="0.2"/>
    <row r="39097" ht="13.5" customHeight="1" x14ac:dyDescent="0.2"/>
    <row r="39098" ht="13.5" customHeight="1" x14ac:dyDescent="0.2"/>
    <row r="39099" ht="13.5" customHeight="1" x14ac:dyDescent="0.2"/>
    <row r="39100" ht="13.5" customHeight="1" x14ac:dyDescent="0.2"/>
    <row r="39101" ht="13.5" customHeight="1" x14ac:dyDescent="0.2"/>
    <row r="39102" ht="13.5" customHeight="1" x14ac:dyDescent="0.2"/>
    <row r="39103" ht="13.5" customHeight="1" x14ac:dyDescent="0.2"/>
    <row r="39104" ht="13.5" customHeight="1" x14ac:dyDescent="0.2"/>
    <row r="39105" ht="13.5" customHeight="1" x14ac:dyDescent="0.2"/>
    <row r="39106" ht="13.5" customHeight="1" x14ac:dyDescent="0.2"/>
    <row r="39107" ht="13.5" customHeight="1" x14ac:dyDescent="0.2"/>
    <row r="39108" ht="13.5" customHeight="1" x14ac:dyDescent="0.2"/>
    <row r="39109" ht="13.5" customHeight="1" x14ac:dyDescent="0.2"/>
    <row r="39110" ht="13.5" customHeight="1" x14ac:dyDescent="0.2"/>
    <row r="39111" ht="13.5" customHeight="1" x14ac:dyDescent="0.2"/>
    <row r="39112" ht="13.5" customHeight="1" x14ac:dyDescent="0.2"/>
    <row r="39113" ht="13.5" customHeight="1" x14ac:dyDescent="0.2"/>
    <row r="39114" ht="13.5" customHeight="1" x14ac:dyDescent="0.2"/>
    <row r="39115" ht="13.5" customHeight="1" x14ac:dyDescent="0.2"/>
    <row r="39116" ht="13.5" customHeight="1" x14ac:dyDescent="0.2"/>
    <row r="39117" ht="13.5" customHeight="1" x14ac:dyDescent="0.2"/>
    <row r="39118" ht="13.5" customHeight="1" x14ac:dyDescent="0.2"/>
    <row r="39119" ht="13.5" customHeight="1" x14ac:dyDescent="0.2"/>
    <row r="39120" ht="13.5" customHeight="1" x14ac:dyDescent="0.2"/>
    <row r="39121" ht="13.5" customHeight="1" x14ac:dyDescent="0.2"/>
    <row r="39122" ht="13.5" customHeight="1" x14ac:dyDescent="0.2"/>
    <row r="39123" ht="13.5" customHeight="1" x14ac:dyDescent="0.2"/>
    <row r="39124" ht="13.5" customHeight="1" x14ac:dyDescent="0.2"/>
    <row r="39125" ht="13.5" customHeight="1" x14ac:dyDescent="0.2"/>
    <row r="39126" ht="13.5" customHeight="1" x14ac:dyDescent="0.2"/>
    <row r="39127" ht="13.5" customHeight="1" x14ac:dyDescent="0.2"/>
    <row r="39128" ht="13.5" customHeight="1" x14ac:dyDescent="0.2"/>
    <row r="39129" ht="13.5" customHeight="1" x14ac:dyDescent="0.2"/>
    <row r="39130" ht="13.5" customHeight="1" x14ac:dyDescent="0.2"/>
    <row r="39131" ht="13.5" customHeight="1" x14ac:dyDescent="0.2"/>
    <row r="39132" ht="13.5" customHeight="1" x14ac:dyDescent="0.2"/>
    <row r="39133" ht="13.5" customHeight="1" x14ac:dyDescent="0.2"/>
    <row r="39134" ht="13.5" customHeight="1" x14ac:dyDescent="0.2"/>
    <row r="39135" ht="13.5" customHeight="1" x14ac:dyDescent="0.2"/>
    <row r="39136" ht="13.5" customHeight="1" x14ac:dyDescent="0.2"/>
    <row r="39137" ht="13.5" customHeight="1" x14ac:dyDescent="0.2"/>
    <row r="39138" ht="13.5" customHeight="1" x14ac:dyDescent="0.2"/>
    <row r="39139" ht="13.5" customHeight="1" x14ac:dyDescent="0.2"/>
    <row r="39140" ht="13.5" customHeight="1" x14ac:dyDescent="0.2"/>
    <row r="39141" ht="13.5" customHeight="1" x14ac:dyDescent="0.2"/>
    <row r="39142" ht="13.5" customHeight="1" x14ac:dyDescent="0.2"/>
    <row r="39143" ht="13.5" customHeight="1" x14ac:dyDescent="0.2"/>
    <row r="39144" ht="13.5" customHeight="1" x14ac:dyDescent="0.2"/>
    <row r="39145" ht="13.5" customHeight="1" x14ac:dyDescent="0.2"/>
    <row r="39146" ht="13.5" customHeight="1" x14ac:dyDescent="0.2"/>
    <row r="39147" ht="13.5" customHeight="1" x14ac:dyDescent="0.2"/>
    <row r="39148" ht="13.5" customHeight="1" x14ac:dyDescent="0.2"/>
    <row r="39149" ht="13.5" customHeight="1" x14ac:dyDescent="0.2"/>
    <row r="39150" ht="13.5" customHeight="1" x14ac:dyDescent="0.2"/>
    <row r="39151" ht="13.5" customHeight="1" x14ac:dyDescent="0.2"/>
    <row r="39152" ht="13.5" customHeight="1" x14ac:dyDescent="0.2"/>
    <row r="39153" ht="13.5" customHeight="1" x14ac:dyDescent="0.2"/>
    <row r="39154" ht="13.5" customHeight="1" x14ac:dyDescent="0.2"/>
    <row r="39155" ht="13.5" customHeight="1" x14ac:dyDescent="0.2"/>
    <row r="39156" ht="13.5" customHeight="1" x14ac:dyDescent="0.2"/>
    <row r="39157" ht="13.5" customHeight="1" x14ac:dyDescent="0.2"/>
    <row r="39158" ht="13.5" customHeight="1" x14ac:dyDescent="0.2"/>
    <row r="39159" ht="13.5" customHeight="1" x14ac:dyDescent="0.2"/>
    <row r="39160" ht="13.5" customHeight="1" x14ac:dyDescent="0.2"/>
    <row r="39161" ht="13.5" customHeight="1" x14ac:dyDescent="0.2"/>
    <row r="39162" ht="13.5" customHeight="1" x14ac:dyDescent="0.2"/>
    <row r="39163" ht="13.5" customHeight="1" x14ac:dyDescent="0.2"/>
    <row r="39164" ht="13.5" customHeight="1" x14ac:dyDescent="0.2"/>
    <row r="39165" ht="13.5" customHeight="1" x14ac:dyDescent="0.2"/>
    <row r="39166" ht="13.5" customHeight="1" x14ac:dyDescent="0.2"/>
    <row r="39167" ht="13.5" customHeight="1" x14ac:dyDescent="0.2"/>
    <row r="39168" ht="13.5" customHeight="1" x14ac:dyDescent="0.2"/>
    <row r="39169" ht="13.5" customHeight="1" x14ac:dyDescent="0.2"/>
    <row r="39170" ht="13.5" customHeight="1" x14ac:dyDescent="0.2"/>
    <row r="39171" ht="13.5" customHeight="1" x14ac:dyDescent="0.2"/>
    <row r="39172" ht="13.5" customHeight="1" x14ac:dyDescent="0.2"/>
    <row r="39173" ht="13.5" customHeight="1" x14ac:dyDescent="0.2"/>
    <row r="39174" ht="13.5" customHeight="1" x14ac:dyDescent="0.2"/>
    <row r="39175" ht="13.5" customHeight="1" x14ac:dyDescent="0.2"/>
    <row r="39176" ht="13.5" customHeight="1" x14ac:dyDescent="0.2"/>
    <row r="39177" ht="13.5" customHeight="1" x14ac:dyDescent="0.2"/>
    <row r="39178" ht="13.5" customHeight="1" x14ac:dyDescent="0.2"/>
    <row r="39179" ht="13.5" customHeight="1" x14ac:dyDescent="0.2"/>
    <row r="39180" ht="13.5" customHeight="1" x14ac:dyDescent="0.2"/>
    <row r="39181" ht="13.5" customHeight="1" x14ac:dyDescent="0.2"/>
    <row r="39182" ht="13.5" customHeight="1" x14ac:dyDescent="0.2"/>
    <row r="39183" ht="13.5" customHeight="1" x14ac:dyDescent="0.2"/>
    <row r="39184" ht="13.5" customHeight="1" x14ac:dyDescent="0.2"/>
    <row r="39185" ht="13.5" customHeight="1" x14ac:dyDescent="0.2"/>
    <row r="39186" ht="13.5" customHeight="1" x14ac:dyDescent="0.2"/>
    <row r="39187" ht="13.5" customHeight="1" x14ac:dyDescent="0.2"/>
    <row r="39188" ht="13.5" customHeight="1" x14ac:dyDescent="0.2"/>
    <row r="39189" ht="13.5" customHeight="1" x14ac:dyDescent="0.2"/>
    <row r="39190" ht="13.5" customHeight="1" x14ac:dyDescent="0.2"/>
    <row r="39191" ht="13.5" customHeight="1" x14ac:dyDescent="0.2"/>
    <row r="39192" ht="13.5" customHeight="1" x14ac:dyDescent="0.2"/>
    <row r="39193" ht="13.5" customHeight="1" x14ac:dyDescent="0.2"/>
    <row r="39194" ht="13.5" customHeight="1" x14ac:dyDescent="0.2"/>
    <row r="39195" ht="13.5" customHeight="1" x14ac:dyDescent="0.2"/>
    <row r="39196" ht="13.5" customHeight="1" x14ac:dyDescent="0.2"/>
    <row r="39197" ht="13.5" customHeight="1" x14ac:dyDescent="0.2"/>
    <row r="39198" ht="13.5" customHeight="1" x14ac:dyDescent="0.2"/>
    <row r="39199" ht="13.5" customHeight="1" x14ac:dyDescent="0.2"/>
    <row r="39200" ht="13.5" customHeight="1" x14ac:dyDescent="0.2"/>
    <row r="39201" ht="13.5" customHeight="1" x14ac:dyDescent="0.2"/>
    <row r="39202" ht="13.5" customHeight="1" x14ac:dyDescent="0.2"/>
    <row r="39203" ht="13.5" customHeight="1" x14ac:dyDescent="0.2"/>
    <row r="39204" ht="13.5" customHeight="1" x14ac:dyDescent="0.2"/>
    <row r="39205" ht="13.5" customHeight="1" x14ac:dyDescent="0.2"/>
    <row r="39206" ht="13.5" customHeight="1" x14ac:dyDescent="0.2"/>
    <row r="39207" ht="13.5" customHeight="1" x14ac:dyDescent="0.2"/>
    <row r="39208" ht="13.5" customHeight="1" x14ac:dyDescent="0.2"/>
    <row r="39209" ht="13.5" customHeight="1" x14ac:dyDescent="0.2"/>
    <row r="39210" ht="13.5" customHeight="1" x14ac:dyDescent="0.2"/>
    <row r="39211" ht="13.5" customHeight="1" x14ac:dyDescent="0.2"/>
    <row r="39212" ht="13.5" customHeight="1" x14ac:dyDescent="0.2"/>
    <row r="39213" ht="13.5" customHeight="1" x14ac:dyDescent="0.2"/>
    <row r="39214" ht="13.5" customHeight="1" x14ac:dyDescent="0.2"/>
    <row r="39215" ht="13.5" customHeight="1" x14ac:dyDescent="0.2"/>
    <row r="39216" ht="13.5" customHeight="1" x14ac:dyDescent="0.2"/>
    <row r="39217" ht="13.5" customHeight="1" x14ac:dyDescent="0.2"/>
    <row r="39218" ht="13.5" customHeight="1" x14ac:dyDescent="0.2"/>
    <row r="39219" ht="13.5" customHeight="1" x14ac:dyDescent="0.2"/>
    <row r="39220" ht="13.5" customHeight="1" x14ac:dyDescent="0.2"/>
    <row r="39221" ht="13.5" customHeight="1" x14ac:dyDescent="0.2"/>
    <row r="39222" ht="13.5" customHeight="1" x14ac:dyDescent="0.2"/>
    <row r="39223" ht="13.5" customHeight="1" x14ac:dyDescent="0.2"/>
    <row r="39224" ht="13.5" customHeight="1" x14ac:dyDescent="0.2"/>
    <row r="39225" ht="13.5" customHeight="1" x14ac:dyDescent="0.2"/>
    <row r="39226" ht="13.5" customHeight="1" x14ac:dyDescent="0.2"/>
    <row r="39227" ht="13.5" customHeight="1" x14ac:dyDescent="0.2"/>
    <row r="39228" ht="13.5" customHeight="1" x14ac:dyDescent="0.2"/>
    <row r="39229" ht="13.5" customHeight="1" x14ac:dyDescent="0.2"/>
    <row r="39230" ht="13.5" customHeight="1" x14ac:dyDescent="0.2"/>
    <row r="39231" ht="13.5" customHeight="1" x14ac:dyDescent="0.2"/>
    <row r="39232" ht="13.5" customHeight="1" x14ac:dyDescent="0.2"/>
    <row r="39233" ht="13.5" customHeight="1" x14ac:dyDescent="0.2"/>
    <row r="39234" ht="13.5" customHeight="1" x14ac:dyDescent="0.2"/>
    <row r="39235" ht="13.5" customHeight="1" x14ac:dyDescent="0.2"/>
    <row r="39236" ht="13.5" customHeight="1" x14ac:dyDescent="0.2"/>
    <row r="39237" ht="13.5" customHeight="1" x14ac:dyDescent="0.2"/>
    <row r="39238" ht="13.5" customHeight="1" x14ac:dyDescent="0.2"/>
    <row r="39239" ht="13.5" customHeight="1" x14ac:dyDescent="0.2"/>
    <row r="39240" ht="13.5" customHeight="1" x14ac:dyDescent="0.2"/>
    <row r="39241" ht="13.5" customHeight="1" x14ac:dyDescent="0.2"/>
    <row r="39242" ht="13.5" customHeight="1" x14ac:dyDescent="0.2"/>
    <row r="39243" ht="13.5" customHeight="1" x14ac:dyDescent="0.2"/>
    <row r="39244" ht="13.5" customHeight="1" x14ac:dyDescent="0.2"/>
    <row r="39245" ht="13.5" customHeight="1" x14ac:dyDescent="0.2"/>
    <row r="39246" ht="13.5" customHeight="1" x14ac:dyDescent="0.2"/>
    <row r="39247" ht="13.5" customHeight="1" x14ac:dyDescent="0.2"/>
    <row r="39248" ht="13.5" customHeight="1" x14ac:dyDescent="0.2"/>
    <row r="39249" ht="13.5" customHeight="1" x14ac:dyDescent="0.2"/>
    <row r="39250" ht="13.5" customHeight="1" x14ac:dyDescent="0.2"/>
    <row r="39251" ht="13.5" customHeight="1" x14ac:dyDescent="0.2"/>
    <row r="39252" ht="13.5" customHeight="1" x14ac:dyDescent="0.2"/>
    <row r="39253" ht="13.5" customHeight="1" x14ac:dyDescent="0.2"/>
    <row r="39254" ht="13.5" customHeight="1" x14ac:dyDescent="0.2"/>
    <row r="39255" ht="13.5" customHeight="1" x14ac:dyDescent="0.2"/>
    <row r="39256" ht="13.5" customHeight="1" x14ac:dyDescent="0.2"/>
    <row r="39257" ht="13.5" customHeight="1" x14ac:dyDescent="0.2"/>
    <row r="39258" ht="13.5" customHeight="1" x14ac:dyDescent="0.2"/>
    <row r="39259" ht="13.5" customHeight="1" x14ac:dyDescent="0.2"/>
    <row r="39260" ht="13.5" customHeight="1" x14ac:dyDescent="0.2"/>
    <row r="39261" ht="13.5" customHeight="1" x14ac:dyDescent="0.2"/>
    <row r="39262" ht="13.5" customHeight="1" x14ac:dyDescent="0.2"/>
    <row r="39263" ht="13.5" customHeight="1" x14ac:dyDescent="0.2"/>
    <row r="39264" ht="13.5" customHeight="1" x14ac:dyDescent="0.2"/>
    <row r="39265" ht="13.5" customHeight="1" x14ac:dyDescent="0.2"/>
    <row r="39266" ht="13.5" customHeight="1" x14ac:dyDescent="0.2"/>
    <row r="39267" ht="13.5" customHeight="1" x14ac:dyDescent="0.2"/>
    <row r="39268" ht="13.5" customHeight="1" x14ac:dyDescent="0.2"/>
    <row r="39269" ht="13.5" customHeight="1" x14ac:dyDescent="0.2"/>
    <row r="39270" ht="13.5" customHeight="1" x14ac:dyDescent="0.2"/>
    <row r="39271" ht="13.5" customHeight="1" x14ac:dyDescent="0.2"/>
    <row r="39272" ht="13.5" customHeight="1" x14ac:dyDescent="0.2"/>
    <row r="39273" ht="13.5" customHeight="1" x14ac:dyDescent="0.2"/>
    <row r="39274" ht="13.5" customHeight="1" x14ac:dyDescent="0.2"/>
    <row r="39275" ht="13.5" customHeight="1" x14ac:dyDescent="0.2"/>
    <row r="39276" ht="13.5" customHeight="1" x14ac:dyDescent="0.2"/>
    <row r="39277" ht="13.5" customHeight="1" x14ac:dyDescent="0.2"/>
    <row r="39278" ht="13.5" customHeight="1" x14ac:dyDescent="0.2"/>
    <row r="39279" ht="13.5" customHeight="1" x14ac:dyDescent="0.2"/>
    <row r="39280" ht="13.5" customHeight="1" x14ac:dyDescent="0.2"/>
    <row r="39281" ht="13.5" customHeight="1" x14ac:dyDescent="0.2"/>
    <row r="39282" ht="13.5" customHeight="1" x14ac:dyDescent="0.2"/>
    <row r="39283" ht="13.5" customHeight="1" x14ac:dyDescent="0.2"/>
    <row r="39284" ht="13.5" customHeight="1" x14ac:dyDescent="0.2"/>
    <row r="39285" ht="13.5" customHeight="1" x14ac:dyDescent="0.2"/>
    <row r="39286" ht="13.5" customHeight="1" x14ac:dyDescent="0.2"/>
    <row r="39287" ht="13.5" customHeight="1" x14ac:dyDescent="0.2"/>
    <row r="39288" ht="13.5" customHeight="1" x14ac:dyDescent="0.2"/>
    <row r="39289" ht="13.5" customHeight="1" x14ac:dyDescent="0.2"/>
    <row r="39290" ht="13.5" customHeight="1" x14ac:dyDescent="0.2"/>
    <row r="39291" ht="13.5" customHeight="1" x14ac:dyDescent="0.2"/>
    <row r="39292" ht="13.5" customHeight="1" x14ac:dyDescent="0.2"/>
    <row r="39293" ht="13.5" customHeight="1" x14ac:dyDescent="0.2"/>
    <row r="39294" ht="13.5" customHeight="1" x14ac:dyDescent="0.2"/>
    <row r="39295" ht="13.5" customHeight="1" x14ac:dyDescent="0.2"/>
    <row r="39296" ht="13.5" customHeight="1" x14ac:dyDescent="0.2"/>
    <row r="39297" ht="13.5" customHeight="1" x14ac:dyDescent="0.2"/>
    <row r="39298" ht="13.5" customHeight="1" x14ac:dyDescent="0.2"/>
    <row r="39299" ht="13.5" customHeight="1" x14ac:dyDescent="0.2"/>
    <row r="39300" ht="13.5" customHeight="1" x14ac:dyDescent="0.2"/>
    <row r="39301" ht="13.5" customHeight="1" x14ac:dyDescent="0.2"/>
    <row r="39302" ht="13.5" customHeight="1" x14ac:dyDescent="0.2"/>
    <row r="39303" ht="13.5" customHeight="1" x14ac:dyDescent="0.2"/>
    <row r="39304" ht="13.5" customHeight="1" x14ac:dyDescent="0.2"/>
    <row r="39305" ht="13.5" customHeight="1" x14ac:dyDescent="0.2"/>
    <row r="39306" ht="13.5" customHeight="1" x14ac:dyDescent="0.2"/>
    <row r="39307" ht="13.5" customHeight="1" x14ac:dyDescent="0.2"/>
    <row r="39308" ht="13.5" customHeight="1" x14ac:dyDescent="0.2"/>
    <row r="39309" ht="13.5" customHeight="1" x14ac:dyDescent="0.2"/>
    <row r="39310" ht="13.5" customHeight="1" x14ac:dyDescent="0.2"/>
    <row r="39311" ht="13.5" customHeight="1" x14ac:dyDescent="0.2"/>
    <row r="39312" ht="13.5" customHeight="1" x14ac:dyDescent="0.2"/>
    <row r="39313" ht="13.5" customHeight="1" x14ac:dyDescent="0.2"/>
    <row r="39314" ht="13.5" customHeight="1" x14ac:dyDescent="0.2"/>
    <row r="39315" ht="13.5" customHeight="1" x14ac:dyDescent="0.2"/>
    <row r="39316" ht="13.5" customHeight="1" x14ac:dyDescent="0.2"/>
    <row r="39317" ht="13.5" customHeight="1" x14ac:dyDescent="0.2"/>
    <row r="39318" ht="13.5" customHeight="1" x14ac:dyDescent="0.2"/>
    <row r="39319" ht="13.5" customHeight="1" x14ac:dyDescent="0.2"/>
    <row r="39320" ht="13.5" customHeight="1" x14ac:dyDescent="0.2"/>
    <row r="39321" ht="13.5" customHeight="1" x14ac:dyDescent="0.2"/>
    <row r="39322" ht="13.5" customHeight="1" x14ac:dyDescent="0.2"/>
    <row r="39323" ht="13.5" customHeight="1" x14ac:dyDescent="0.2"/>
    <row r="39324" ht="13.5" customHeight="1" x14ac:dyDescent="0.2"/>
    <row r="39325" ht="13.5" customHeight="1" x14ac:dyDescent="0.2"/>
    <row r="39326" ht="13.5" customHeight="1" x14ac:dyDescent="0.2"/>
    <row r="39327" ht="13.5" customHeight="1" x14ac:dyDescent="0.2"/>
    <row r="39328" ht="13.5" customHeight="1" x14ac:dyDescent="0.2"/>
    <row r="39329" ht="13.5" customHeight="1" x14ac:dyDescent="0.2"/>
    <row r="39330" ht="13.5" customHeight="1" x14ac:dyDescent="0.2"/>
    <row r="39331" ht="13.5" customHeight="1" x14ac:dyDescent="0.2"/>
    <row r="39332" ht="13.5" customHeight="1" x14ac:dyDescent="0.2"/>
    <row r="39333" ht="13.5" customHeight="1" x14ac:dyDescent="0.2"/>
    <row r="39334" ht="13.5" customHeight="1" x14ac:dyDescent="0.2"/>
    <row r="39335" ht="13.5" customHeight="1" x14ac:dyDescent="0.2"/>
    <row r="39336" ht="13.5" customHeight="1" x14ac:dyDescent="0.2"/>
    <row r="39337" ht="13.5" customHeight="1" x14ac:dyDescent="0.2"/>
    <row r="39338" ht="13.5" customHeight="1" x14ac:dyDescent="0.2"/>
    <row r="39339" ht="13.5" customHeight="1" x14ac:dyDescent="0.2"/>
    <row r="39340" ht="13.5" customHeight="1" x14ac:dyDescent="0.2"/>
    <row r="39341" ht="13.5" customHeight="1" x14ac:dyDescent="0.2"/>
    <row r="39342" ht="13.5" customHeight="1" x14ac:dyDescent="0.2"/>
    <row r="39343" ht="13.5" customHeight="1" x14ac:dyDescent="0.2"/>
    <row r="39344" ht="13.5" customHeight="1" x14ac:dyDescent="0.2"/>
    <row r="39345" ht="13.5" customHeight="1" x14ac:dyDescent="0.2"/>
    <row r="39346" ht="13.5" customHeight="1" x14ac:dyDescent="0.2"/>
    <row r="39347" ht="13.5" customHeight="1" x14ac:dyDescent="0.2"/>
    <row r="39348" ht="13.5" customHeight="1" x14ac:dyDescent="0.2"/>
    <row r="39349" ht="13.5" customHeight="1" x14ac:dyDescent="0.2"/>
    <row r="39350" ht="13.5" customHeight="1" x14ac:dyDescent="0.2"/>
    <row r="39351" ht="13.5" customHeight="1" x14ac:dyDescent="0.2"/>
    <row r="39352" ht="13.5" customHeight="1" x14ac:dyDescent="0.2"/>
    <row r="39353" ht="13.5" customHeight="1" x14ac:dyDescent="0.2"/>
    <row r="39354" ht="13.5" customHeight="1" x14ac:dyDescent="0.2"/>
    <row r="39355" ht="13.5" customHeight="1" x14ac:dyDescent="0.2"/>
    <row r="39356" ht="13.5" customHeight="1" x14ac:dyDescent="0.2"/>
    <row r="39357" ht="13.5" customHeight="1" x14ac:dyDescent="0.2"/>
    <row r="39358" ht="13.5" customHeight="1" x14ac:dyDescent="0.2"/>
    <row r="39359" ht="13.5" customHeight="1" x14ac:dyDescent="0.2"/>
    <row r="39360" ht="13.5" customHeight="1" x14ac:dyDescent="0.2"/>
    <row r="39361" ht="13.5" customHeight="1" x14ac:dyDescent="0.2"/>
    <row r="39362" ht="13.5" customHeight="1" x14ac:dyDescent="0.2"/>
    <row r="39363" ht="13.5" customHeight="1" x14ac:dyDescent="0.2"/>
    <row r="39364" ht="13.5" customHeight="1" x14ac:dyDescent="0.2"/>
    <row r="39365" ht="13.5" customHeight="1" x14ac:dyDescent="0.2"/>
    <row r="39366" ht="13.5" customHeight="1" x14ac:dyDescent="0.2"/>
    <row r="39367" ht="13.5" customHeight="1" x14ac:dyDescent="0.2"/>
    <row r="39368" ht="13.5" customHeight="1" x14ac:dyDescent="0.2"/>
    <row r="39369" ht="13.5" customHeight="1" x14ac:dyDescent="0.2"/>
    <row r="39370" ht="13.5" customHeight="1" x14ac:dyDescent="0.2"/>
    <row r="39371" ht="13.5" customHeight="1" x14ac:dyDescent="0.2"/>
    <row r="39372" ht="13.5" customHeight="1" x14ac:dyDescent="0.2"/>
    <row r="39373" ht="13.5" customHeight="1" x14ac:dyDescent="0.2"/>
    <row r="39374" ht="13.5" customHeight="1" x14ac:dyDescent="0.2"/>
    <row r="39375" ht="13.5" customHeight="1" x14ac:dyDescent="0.2"/>
    <row r="39376" ht="13.5" customHeight="1" x14ac:dyDescent="0.2"/>
    <row r="39377" ht="13.5" customHeight="1" x14ac:dyDescent="0.2"/>
    <row r="39378" ht="13.5" customHeight="1" x14ac:dyDescent="0.2"/>
    <row r="39379" ht="13.5" customHeight="1" x14ac:dyDescent="0.2"/>
    <row r="39380" ht="13.5" customHeight="1" x14ac:dyDescent="0.2"/>
    <row r="39381" ht="13.5" customHeight="1" x14ac:dyDescent="0.2"/>
    <row r="39382" ht="13.5" customHeight="1" x14ac:dyDescent="0.2"/>
    <row r="39383" ht="13.5" customHeight="1" x14ac:dyDescent="0.2"/>
    <row r="39384" ht="13.5" customHeight="1" x14ac:dyDescent="0.2"/>
    <row r="39385" ht="13.5" customHeight="1" x14ac:dyDescent="0.2"/>
    <row r="39386" ht="13.5" customHeight="1" x14ac:dyDescent="0.2"/>
    <row r="39387" ht="13.5" customHeight="1" x14ac:dyDescent="0.2"/>
    <row r="39388" ht="13.5" customHeight="1" x14ac:dyDescent="0.2"/>
    <row r="39389" ht="13.5" customHeight="1" x14ac:dyDescent="0.2"/>
    <row r="39390" ht="13.5" customHeight="1" x14ac:dyDescent="0.2"/>
    <row r="39391" ht="13.5" customHeight="1" x14ac:dyDescent="0.2"/>
    <row r="39392" ht="13.5" customHeight="1" x14ac:dyDescent="0.2"/>
    <row r="39393" ht="13.5" customHeight="1" x14ac:dyDescent="0.2"/>
    <row r="39394" ht="13.5" customHeight="1" x14ac:dyDescent="0.2"/>
    <row r="39395" ht="13.5" customHeight="1" x14ac:dyDescent="0.2"/>
    <row r="39396" ht="13.5" customHeight="1" x14ac:dyDescent="0.2"/>
    <row r="39397" ht="13.5" customHeight="1" x14ac:dyDescent="0.2"/>
    <row r="39398" ht="13.5" customHeight="1" x14ac:dyDescent="0.2"/>
    <row r="39399" ht="13.5" customHeight="1" x14ac:dyDescent="0.2"/>
    <row r="39400" ht="13.5" customHeight="1" x14ac:dyDescent="0.2"/>
    <row r="39401" ht="13.5" customHeight="1" x14ac:dyDescent="0.2"/>
    <row r="39402" ht="13.5" customHeight="1" x14ac:dyDescent="0.2"/>
    <row r="39403" ht="13.5" customHeight="1" x14ac:dyDescent="0.2"/>
    <row r="39404" ht="13.5" customHeight="1" x14ac:dyDescent="0.2"/>
    <row r="39405" ht="13.5" customHeight="1" x14ac:dyDescent="0.2"/>
    <row r="39406" ht="13.5" customHeight="1" x14ac:dyDescent="0.2"/>
    <row r="39407" ht="13.5" customHeight="1" x14ac:dyDescent="0.2"/>
    <row r="39408" ht="13.5" customHeight="1" x14ac:dyDescent="0.2"/>
    <row r="39409" ht="13.5" customHeight="1" x14ac:dyDescent="0.2"/>
    <row r="39410" ht="13.5" customHeight="1" x14ac:dyDescent="0.2"/>
    <row r="39411" ht="13.5" customHeight="1" x14ac:dyDescent="0.2"/>
    <row r="39412" ht="13.5" customHeight="1" x14ac:dyDescent="0.2"/>
    <row r="39413" ht="13.5" customHeight="1" x14ac:dyDescent="0.2"/>
    <row r="39414" ht="13.5" customHeight="1" x14ac:dyDescent="0.2"/>
    <row r="39415" ht="13.5" customHeight="1" x14ac:dyDescent="0.2"/>
    <row r="39416" ht="13.5" customHeight="1" x14ac:dyDescent="0.2"/>
    <row r="39417" ht="13.5" customHeight="1" x14ac:dyDescent="0.2"/>
    <row r="39418" ht="13.5" customHeight="1" x14ac:dyDescent="0.2"/>
    <row r="39419" ht="13.5" customHeight="1" x14ac:dyDescent="0.2"/>
    <row r="39420" ht="13.5" customHeight="1" x14ac:dyDescent="0.2"/>
    <row r="39421" ht="13.5" customHeight="1" x14ac:dyDescent="0.2"/>
    <row r="39422" ht="13.5" customHeight="1" x14ac:dyDescent="0.2"/>
    <row r="39423" ht="13.5" customHeight="1" x14ac:dyDescent="0.2"/>
    <row r="39424" ht="13.5" customHeight="1" x14ac:dyDescent="0.2"/>
    <row r="39425" ht="13.5" customHeight="1" x14ac:dyDescent="0.2"/>
    <row r="39426" ht="13.5" customHeight="1" x14ac:dyDescent="0.2"/>
    <row r="39427" ht="13.5" customHeight="1" x14ac:dyDescent="0.2"/>
    <row r="39428" ht="13.5" customHeight="1" x14ac:dyDescent="0.2"/>
    <row r="39429" ht="13.5" customHeight="1" x14ac:dyDescent="0.2"/>
    <row r="39430" ht="13.5" customHeight="1" x14ac:dyDescent="0.2"/>
    <row r="39431" ht="13.5" customHeight="1" x14ac:dyDescent="0.2"/>
    <row r="39432" ht="13.5" customHeight="1" x14ac:dyDescent="0.2"/>
    <row r="39433" ht="13.5" customHeight="1" x14ac:dyDescent="0.2"/>
    <row r="39434" ht="13.5" customHeight="1" x14ac:dyDescent="0.2"/>
    <row r="39435" ht="13.5" customHeight="1" x14ac:dyDescent="0.2"/>
    <row r="39436" ht="13.5" customHeight="1" x14ac:dyDescent="0.2"/>
    <row r="39437" ht="13.5" customHeight="1" x14ac:dyDescent="0.2"/>
    <row r="39438" ht="13.5" customHeight="1" x14ac:dyDescent="0.2"/>
    <row r="39439" ht="13.5" customHeight="1" x14ac:dyDescent="0.2"/>
    <row r="39440" ht="13.5" customHeight="1" x14ac:dyDescent="0.2"/>
    <row r="39441" ht="13.5" customHeight="1" x14ac:dyDescent="0.2"/>
    <row r="39442" ht="13.5" customHeight="1" x14ac:dyDescent="0.2"/>
    <row r="39443" ht="13.5" customHeight="1" x14ac:dyDescent="0.2"/>
    <row r="39444" ht="13.5" customHeight="1" x14ac:dyDescent="0.2"/>
    <row r="39445" ht="13.5" customHeight="1" x14ac:dyDescent="0.2"/>
    <row r="39446" ht="13.5" customHeight="1" x14ac:dyDescent="0.2"/>
    <row r="39447" ht="13.5" customHeight="1" x14ac:dyDescent="0.2"/>
    <row r="39448" ht="13.5" customHeight="1" x14ac:dyDescent="0.2"/>
    <row r="39449" ht="13.5" customHeight="1" x14ac:dyDescent="0.2"/>
    <row r="39450" ht="13.5" customHeight="1" x14ac:dyDescent="0.2"/>
    <row r="39451" ht="13.5" customHeight="1" x14ac:dyDescent="0.2"/>
    <row r="39452" ht="13.5" customHeight="1" x14ac:dyDescent="0.2"/>
    <row r="39453" ht="13.5" customHeight="1" x14ac:dyDescent="0.2"/>
    <row r="39454" ht="13.5" customHeight="1" x14ac:dyDescent="0.2"/>
    <row r="39455" ht="13.5" customHeight="1" x14ac:dyDescent="0.2"/>
    <row r="39456" ht="13.5" customHeight="1" x14ac:dyDescent="0.2"/>
    <row r="39457" ht="13.5" customHeight="1" x14ac:dyDescent="0.2"/>
    <row r="39458" ht="13.5" customHeight="1" x14ac:dyDescent="0.2"/>
    <row r="39459" ht="13.5" customHeight="1" x14ac:dyDescent="0.2"/>
    <row r="39460" ht="13.5" customHeight="1" x14ac:dyDescent="0.2"/>
    <row r="39461" ht="13.5" customHeight="1" x14ac:dyDescent="0.2"/>
    <row r="39462" ht="13.5" customHeight="1" x14ac:dyDescent="0.2"/>
    <row r="39463" ht="13.5" customHeight="1" x14ac:dyDescent="0.2"/>
    <row r="39464" ht="13.5" customHeight="1" x14ac:dyDescent="0.2"/>
    <row r="39465" ht="13.5" customHeight="1" x14ac:dyDescent="0.2"/>
    <row r="39466" ht="13.5" customHeight="1" x14ac:dyDescent="0.2"/>
    <row r="39467" ht="13.5" customHeight="1" x14ac:dyDescent="0.2"/>
    <row r="39468" ht="13.5" customHeight="1" x14ac:dyDescent="0.2"/>
    <row r="39469" ht="13.5" customHeight="1" x14ac:dyDescent="0.2"/>
    <row r="39470" ht="13.5" customHeight="1" x14ac:dyDescent="0.2"/>
    <row r="39471" ht="13.5" customHeight="1" x14ac:dyDescent="0.2"/>
    <row r="39472" ht="13.5" customHeight="1" x14ac:dyDescent="0.2"/>
    <row r="39473" ht="13.5" customHeight="1" x14ac:dyDescent="0.2"/>
    <row r="39474" ht="13.5" customHeight="1" x14ac:dyDescent="0.2"/>
    <row r="39475" ht="13.5" customHeight="1" x14ac:dyDescent="0.2"/>
    <row r="39476" ht="13.5" customHeight="1" x14ac:dyDescent="0.2"/>
    <row r="39477" ht="13.5" customHeight="1" x14ac:dyDescent="0.2"/>
    <row r="39478" ht="13.5" customHeight="1" x14ac:dyDescent="0.2"/>
    <row r="39479" ht="13.5" customHeight="1" x14ac:dyDescent="0.2"/>
    <row r="39480" ht="13.5" customHeight="1" x14ac:dyDescent="0.2"/>
    <row r="39481" ht="13.5" customHeight="1" x14ac:dyDescent="0.2"/>
    <row r="39482" ht="13.5" customHeight="1" x14ac:dyDescent="0.2"/>
    <row r="39483" ht="13.5" customHeight="1" x14ac:dyDescent="0.2"/>
    <row r="39484" ht="13.5" customHeight="1" x14ac:dyDescent="0.2"/>
    <row r="39485" ht="13.5" customHeight="1" x14ac:dyDescent="0.2"/>
    <row r="39486" ht="13.5" customHeight="1" x14ac:dyDescent="0.2"/>
    <row r="39487" ht="13.5" customHeight="1" x14ac:dyDescent="0.2"/>
    <row r="39488" ht="13.5" customHeight="1" x14ac:dyDescent="0.2"/>
    <row r="39489" ht="13.5" customHeight="1" x14ac:dyDescent="0.2"/>
    <row r="39490" ht="13.5" customHeight="1" x14ac:dyDescent="0.2"/>
    <row r="39491" ht="13.5" customHeight="1" x14ac:dyDescent="0.2"/>
    <row r="39492" ht="13.5" customHeight="1" x14ac:dyDescent="0.2"/>
    <row r="39493" ht="13.5" customHeight="1" x14ac:dyDescent="0.2"/>
    <row r="39494" ht="13.5" customHeight="1" x14ac:dyDescent="0.2"/>
    <row r="39495" ht="13.5" customHeight="1" x14ac:dyDescent="0.2"/>
    <row r="39496" ht="13.5" customHeight="1" x14ac:dyDescent="0.2"/>
    <row r="39497" ht="13.5" customHeight="1" x14ac:dyDescent="0.2"/>
    <row r="39498" ht="13.5" customHeight="1" x14ac:dyDescent="0.2"/>
    <row r="39499" ht="13.5" customHeight="1" x14ac:dyDescent="0.2"/>
    <row r="39500" ht="13.5" customHeight="1" x14ac:dyDescent="0.2"/>
    <row r="39501" ht="13.5" customHeight="1" x14ac:dyDescent="0.2"/>
    <row r="39502" ht="13.5" customHeight="1" x14ac:dyDescent="0.2"/>
    <row r="39503" ht="13.5" customHeight="1" x14ac:dyDescent="0.2"/>
    <row r="39504" ht="13.5" customHeight="1" x14ac:dyDescent="0.2"/>
    <row r="39505" ht="13.5" customHeight="1" x14ac:dyDescent="0.2"/>
    <row r="39506" ht="13.5" customHeight="1" x14ac:dyDescent="0.2"/>
    <row r="39507" ht="13.5" customHeight="1" x14ac:dyDescent="0.2"/>
    <row r="39508" ht="13.5" customHeight="1" x14ac:dyDescent="0.2"/>
    <row r="39509" ht="13.5" customHeight="1" x14ac:dyDescent="0.2"/>
    <row r="39510" ht="13.5" customHeight="1" x14ac:dyDescent="0.2"/>
    <row r="39511" ht="13.5" customHeight="1" x14ac:dyDescent="0.2"/>
    <row r="39512" ht="13.5" customHeight="1" x14ac:dyDescent="0.2"/>
    <row r="39513" ht="13.5" customHeight="1" x14ac:dyDescent="0.2"/>
    <row r="39514" ht="13.5" customHeight="1" x14ac:dyDescent="0.2"/>
    <row r="39515" ht="13.5" customHeight="1" x14ac:dyDescent="0.2"/>
    <row r="39516" ht="13.5" customHeight="1" x14ac:dyDescent="0.2"/>
    <row r="39517" ht="13.5" customHeight="1" x14ac:dyDescent="0.2"/>
    <row r="39518" ht="13.5" customHeight="1" x14ac:dyDescent="0.2"/>
    <row r="39519" ht="13.5" customHeight="1" x14ac:dyDescent="0.2"/>
    <row r="39520" ht="13.5" customHeight="1" x14ac:dyDescent="0.2"/>
    <row r="39521" ht="13.5" customHeight="1" x14ac:dyDescent="0.2"/>
    <row r="39522" ht="13.5" customHeight="1" x14ac:dyDescent="0.2"/>
    <row r="39523" ht="13.5" customHeight="1" x14ac:dyDescent="0.2"/>
    <row r="39524" ht="13.5" customHeight="1" x14ac:dyDescent="0.2"/>
    <row r="39525" ht="13.5" customHeight="1" x14ac:dyDescent="0.2"/>
    <row r="39526" ht="13.5" customHeight="1" x14ac:dyDescent="0.2"/>
    <row r="39527" ht="13.5" customHeight="1" x14ac:dyDescent="0.2"/>
    <row r="39528" ht="13.5" customHeight="1" x14ac:dyDescent="0.2"/>
    <row r="39529" ht="13.5" customHeight="1" x14ac:dyDescent="0.2"/>
    <row r="39530" ht="13.5" customHeight="1" x14ac:dyDescent="0.2"/>
    <row r="39531" ht="13.5" customHeight="1" x14ac:dyDescent="0.2"/>
    <row r="39532" ht="13.5" customHeight="1" x14ac:dyDescent="0.2"/>
    <row r="39533" ht="13.5" customHeight="1" x14ac:dyDescent="0.2"/>
    <row r="39534" ht="13.5" customHeight="1" x14ac:dyDescent="0.2"/>
    <row r="39535" ht="13.5" customHeight="1" x14ac:dyDescent="0.2"/>
    <row r="39536" ht="13.5" customHeight="1" x14ac:dyDescent="0.2"/>
    <row r="39537" ht="13.5" customHeight="1" x14ac:dyDescent="0.2"/>
    <row r="39538" ht="13.5" customHeight="1" x14ac:dyDescent="0.2"/>
    <row r="39539" ht="13.5" customHeight="1" x14ac:dyDescent="0.2"/>
    <row r="39540" ht="13.5" customHeight="1" x14ac:dyDescent="0.2"/>
    <row r="39541" ht="13.5" customHeight="1" x14ac:dyDescent="0.2"/>
    <row r="39542" ht="13.5" customHeight="1" x14ac:dyDescent="0.2"/>
    <row r="39543" ht="13.5" customHeight="1" x14ac:dyDescent="0.2"/>
    <row r="39544" ht="13.5" customHeight="1" x14ac:dyDescent="0.2"/>
    <row r="39545" ht="13.5" customHeight="1" x14ac:dyDescent="0.2"/>
    <row r="39546" ht="13.5" customHeight="1" x14ac:dyDescent="0.2"/>
    <row r="39547" ht="13.5" customHeight="1" x14ac:dyDescent="0.2"/>
    <row r="39548" ht="13.5" customHeight="1" x14ac:dyDescent="0.2"/>
    <row r="39549" ht="13.5" customHeight="1" x14ac:dyDescent="0.2"/>
    <row r="39550" ht="13.5" customHeight="1" x14ac:dyDescent="0.2"/>
    <row r="39551" ht="13.5" customHeight="1" x14ac:dyDescent="0.2"/>
    <row r="39552" ht="13.5" customHeight="1" x14ac:dyDescent="0.2"/>
    <row r="39553" ht="13.5" customHeight="1" x14ac:dyDescent="0.2"/>
    <row r="39554" ht="13.5" customHeight="1" x14ac:dyDescent="0.2"/>
    <row r="39555" ht="13.5" customHeight="1" x14ac:dyDescent="0.2"/>
    <row r="39556" ht="13.5" customHeight="1" x14ac:dyDescent="0.2"/>
    <row r="39557" ht="13.5" customHeight="1" x14ac:dyDescent="0.2"/>
    <row r="39558" ht="13.5" customHeight="1" x14ac:dyDescent="0.2"/>
    <row r="39559" ht="13.5" customHeight="1" x14ac:dyDescent="0.2"/>
    <row r="39560" ht="13.5" customHeight="1" x14ac:dyDescent="0.2"/>
    <row r="39561" ht="13.5" customHeight="1" x14ac:dyDescent="0.2"/>
    <row r="39562" ht="13.5" customHeight="1" x14ac:dyDescent="0.2"/>
    <row r="39563" ht="13.5" customHeight="1" x14ac:dyDescent="0.2"/>
    <row r="39564" ht="13.5" customHeight="1" x14ac:dyDescent="0.2"/>
    <row r="39565" ht="13.5" customHeight="1" x14ac:dyDescent="0.2"/>
    <row r="39566" ht="13.5" customHeight="1" x14ac:dyDescent="0.2"/>
    <row r="39567" ht="13.5" customHeight="1" x14ac:dyDescent="0.2"/>
    <row r="39568" ht="13.5" customHeight="1" x14ac:dyDescent="0.2"/>
    <row r="39569" ht="13.5" customHeight="1" x14ac:dyDescent="0.2"/>
    <row r="39570" ht="13.5" customHeight="1" x14ac:dyDescent="0.2"/>
    <row r="39571" ht="13.5" customHeight="1" x14ac:dyDescent="0.2"/>
    <row r="39572" ht="13.5" customHeight="1" x14ac:dyDescent="0.2"/>
    <row r="39573" ht="13.5" customHeight="1" x14ac:dyDescent="0.2"/>
    <row r="39574" ht="13.5" customHeight="1" x14ac:dyDescent="0.2"/>
    <row r="39575" ht="13.5" customHeight="1" x14ac:dyDescent="0.2"/>
    <row r="39576" ht="13.5" customHeight="1" x14ac:dyDescent="0.2"/>
    <row r="39577" ht="13.5" customHeight="1" x14ac:dyDescent="0.2"/>
    <row r="39578" ht="13.5" customHeight="1" x14ac:dyDescent="0.2"/>
    <row r="39579" ht="13.5" customHeight="1" x14ac:dyDescent="0.2"/>
    <row r="39580" ht="13.5" customHeight="1" x14ac:dyDescent="0.2"/>
    <row r="39581" ht="13.5" customHeight="1" x14ac:dyDescent="0.2"/>
    <row r="39582" ht="13.5" customHeight="1" x14ac:dyDescent="0.2"/>
    <row r="39583" ht="13.5" customHeight="1" x14ac:dyDescent="0.2"/>
    <row r="39584" ht="13.5" customHeight="1" x14ac:dyDescent="0.2"/>
    <row r="39585" ht="13.5" customHeight="1" x14ac:dyDescent="0.2"/>
    <row r="39586" ht="13.5" customHeight="1" x14ac:dyDescent="0.2"/>
    <row r="39587" ht="13.5" customHeight="1" x14ac:dyDescent="0.2"/>
    <row r="39588" ht="13.5" customHeight="1" x14ac:dyDescent="0.2"/>
    <row r="39589" ht="13.5" customHeight="1" x14ac:dyDescent="0.2"/>
    <row r="39590" ht="13.5" customHeight="1" x14ac:dyDescent="0.2"/>
    <row r="39591" ht="13.5" customHeight="1" x14ac:dyDescent="0.2"/>
    <row r="39592" ht="13.5" customHeight="1" x14ac:dyDescent="0.2"/>
    <row r="39593" ht="13.5" customHeight="1" x14ac:dyDescent="0.2"/>
    <row r="39594" ht="13.5" customHeight="1" x14ac:dyDescent="0.2"/>
    <row r="39595" ht="13.5" customHeight="1" x14ac:dyDescent="0.2"/>
    <row r="39596" ht="13.5" customHeight="1" x14ac:dyDescent="0.2"/>
    <row r="39597" ht="13.5" customHeight="1" x14ac:dyDescent="0.2"/>
    <row r="39598" ht="13.5" customHeight="1" x14ac:dyDescent="0.2"/>
    <row r="39599" ht="13.5" customHeight="1" x14ac:dyDescent="0.2"/>
    <row r="39600" ht="13.5" customHeight="1" x14ac:dyDescent="0.2"/>
    <row r="39601" ht="13.5" customHeight="1" x14ac:dyDescent="0.2"/>
    <row r="39602" ht="13.5" customHeight="1" x14ac:dyDescent="0.2"/>
    <row r="39603" ht="13.5" customHeight="1" x14ac:dyDescent="0.2"/>
    <row r="39604" ht="13.5" customHeight="1" x14ac:dyDescent="0.2"/>
    <row r="39605" ht="13.5" customHeight="1" x14ac:dyDescent="0.2"/>
    <row r="39606" ht="13.5" customHeight="1" x14ac:dyDescent="0.2"/>
    <row r="39607" ht="13.5" customHeight="1" x14ac:dyDescent="0.2"/>
    <row r="39608" ht="13.5" customHeight="1" x14ac:dyDescent="0.2"/>
    <row r="39609" ht="13.5" customHeight="1" x14ac:dyDescent="0.2"/>
    <row r="39610" ht="13.5" customHeight="1" x14ac:dyDescent="0.2"/>
    <row r="39611" ht="13.5" customHeight="1" x14ac:dyDescent="0.2"/>
    <row r="39612" ht="13.5" customHeight="1" x14ac:dyDescent="0.2"/>
    <row r="39613" ht="13.5" customHeight="1" x14ac:dyDescent="0.2"/>
    <row r="39614" ht="13.5" customHeight="1" x14ac:dyDescent="0.2"/>
    <row r="39615" ht="13.5" customHeight="1" x14ac:dyDescent="0.2"/>
    <row r="39616" ht="13.5" customHeight="1" x14ac:dyDescent="0.2"/>
    <row r="39617" ht="13.5" customHeight="1" x14ac:dyDescent="0.2"/>
    <row r="39618" ht="13.5" customHeight="1" x14ac:dyDescent="0.2"/>
    <row r="39619" ht="13.5" customHeight="1" x14ac:dyDescent="0.2"/>
    <row r="39620" ht="13.5" customHeight="1" x14ac:dyDescent="0.2"/>
    <row r="39621" ht="13.5" customHeight="1" x14ac:dyDescent="0.2"/>
    <row r="39622" ht="13.5" customHeight="1" x14ac:dyDescent="0.2"/>
    <row r="39623" ht="13.5" customHeight="1" x14ac:dyDescent="0.2"/>
    <row r="39624" ht="13.5" customHeight="1" x14ac:dyDescent="0.2"/>
    <row r="39625" ht="13.5" customHeight="1" x14ac:dyDescent="0.2"/>
    <row r="39626" ht="13.5" customHeight="1" x14ac:dyDescent="0.2"/>
    <row r="39627" ht="13.5" customHeight="1" x14ac:dyDescent="0.2"/>
    <row r="39628" ht="13.5" customHeight="1" x14ac:dyDescent="0.2"/>
    <row r="39629" ht="13.5" customHeight="1" x14ac:dyDescent="0.2"/>
    <row r="39630" ht="13.5" customHeight="1" x14ac:dyDescent="0.2"/>
    <row r="39631" ht="13.5" customHeight="1" x14ac:dyDescent="0.2"/>
    <row r="39632" ht="13.5" customHeight="1" x14ac:dyDescent="0.2"/>
    <row r="39633" ht="13.5" customHeight="1" x14ac:dyDescent="0.2"/>
    <row r="39634" ht="13.5" customHeight="1" x14ac:dyDescent="0.2"/>
    <row r="39635" ht="13.5" customHeight="1" x14ac:dyDescent="0.2"/>
    <row r="39636" ht="13.5" customHeight="1" x14ac:dyDescent="0.2"/>
    <row r="39637" ht="13.5" customHeight="1" x14ac:dyDescent="0.2"/>
    <row r="39638" ht="13.5" customHeight="1" x14ac:dyDescent="0.2"/>
    <row r="39639" ht="13.5" customHeight="1" x14ac:dyDescent="0.2"/>
    <row r="39640" ht="13.5" customHeight="1" x14ac:dyDescent="0.2"/>
    <row r="39641" ht="13.5" customHeight="1" x14ac:dyDescent="0.2"/>
    <row r="39642" ht="13.5" customHeight="1" x14ac:dyDescent="0.2"/>
    <row r="39643" ht="13.5" customHeight="1" x14ac:dyDescent="0.2"/>
    <row r="39644" ht="13.5" customHeight="1" x14ac:dyDescent="0.2"/>
    <row r="39645" ht="13.5" customHeight="1" x14ac:dyDescent="0.2"/>
    <row r="39646" ht="13.5" customHeight="1" x14ac:dyDescent="0.2"/>
    <row r="39647" ht="13.5" customHeight="1" x14ac:dyDescent="0.2"/>
    <row r="39648" ht="13.5" customHeight="1" x14ac:dyDescent="0.2"/>
    <row r="39649" ht="13.5" customHeight="1" x14ac:dyDescent="0.2"/>
    <row r="39650" ht="13.5" customHeight="1" x14ac:dyDescent="0.2"/>
    <row r="39651" ht="13.5" customHeight="1" x14ac:dyDescent="0.2"/>
    <row r="39652" ht="13.5" customHeight="1" x14ac:dyDescent="0.2"/>
    <row r="39653" ht="13.5" customHeight="1" x14ac:dyDescent="0.2"/>
    <row r="39654" ht="13.5" customHeight="1" x14ac:dyDescent="0.2"/>
    <row r="39655" ht="13.5" customHeight="1" x14ac:dyDescent="0.2"/>
    <row r="39656" ht="13.5" customHeight="1" x14ac:dyDescent="0.2"/>
    <row r="39657" ht="13.5" customHeight="1" x14ac:dyDescent="0.2"/>
    <row r="39658" ht="13.5" customHeight="1" x14ac:dyDescent="0.2"/>
    <row r="39659" ht="13.5" customHeight="1" x14ac:dyDescent="0.2"/>
    <row r="39660" ht="13.5" customHeight="1" x14ac:dyDescent="0.2"/>
    <row r="39661" ht="13.5" customHeight="1" x14ac:dyDescent="0.2"/>
    <row r="39662" ht="13.5" customHeight="1" x14ac:dyDescent="0.2"/>
    <row r="39663" ht="13.5" customHeight="1" x14ac:dyDescent="0.2"/>
    <row r="39664" ht="13.5" customHeight="1" x14ac:dyDescent="0.2"/>
    <row r="39665" ht="13.5" customHeight="1" x14ac:dyDescent="0.2"/>
    <row r="39666" ht="13.5" customHeight="1" x14ac:dyDescent="0.2"/>
    <row r="39667" ht="13.5" customHeight="1" x14ac:dyDescent="0.2"/>
    <row r="39668" ht="13.5" customHeight="1" x14ac:dyDescent="0.2"/>
    <row r="39669" ht="13.5" customHeight="1" x14ac:dyDescent="0.2"/>
    <row r="39670" ht="13.5" customHeight="1" x14ac:dyDescent="0.2"/>
    <row r="39671" ht="13.5" customHeight="1" x14ac:dyDescent="0.2"/>
    <row r="39672" ht="13.5" customHeight="1" x14ac:dyDescent="0.2"/>
    <row r="39673" ht="13.5" customHeight="1" x14ac:dyDescent="0.2"/>
    <row r="39674" ht="13.5" customHeight="1" x14ac:dyDescent="0.2"/>
    <row r="39675" ht="13.5" customHeight="1" x14ac:dyDescent="0.2"/>
    <row r="39676" ht="13.5" customHeight="1" x14ac:dyDescent="0.2"/>
    <row r="39677" ht="13.5" customHeight="1" x14ac:dyDescent="0.2"/>
    <row r="39678" ht="13.5" customHeight="1" x14ac:dyDescent="0.2"/>
    <row r="39679" ht="13.5" customHeight="1" x14ac:dyDescent="0.2"/>
    <row r="39680" ht="13.5" customHeight="1" x14ac:dyDescent="0.2"/>
    <row r="39681" ht="13.5" customHeight="1" x14ac:dyDescent="0.2"/>
    <row r="39682" ht="13.5" customHeight="1" x14ac:dyDescent="0.2"/>
    <row r="39683" ht="13.5" customHeight="1" x14ac:dyDescent="0.2"/>
    <row r="39684" ht="13.5" customHeight="1" x14ac:dyDescent="0.2"/>
    <row r="39685" ht="13.5" customHeight="1" x14ac:dyDescent="0.2"/>
    <row r="39686" ht="13.5" customHeight="1" x14ac:dyDescent="0.2"/>
    <row r="39687" ht="13.5" customHeight="1" x14ac:dyDescent="0.2"/>
    <row r="39688" ht="13.5" customHeight="1" x14ac:dyDescent="0.2"/>
    <row r="39689" ht="13.5" customHeight="1" x14ac:dyDescent="0.2"/>
    <row r="39690" ht="13.5" customHeight="1" x14ac:dyDescent="0.2"/>
    <row r="39691" ht="13.5" customHeight="1" x14ac:dyDescent="0.2"/>
    <row r="39692" ht="13.5" customHeight="1" x14ac:dyDescent="0.2"/>
    <row r="39693" ht="13.5" customHeight="1" x14ac:dyDescent="0.2"/>
    <row r="39694" ht="13.5" customHeight="1" x14ac:dyDescent="0.2"/>
    <row r="39695" ht="13.5" customHeight="1" x14ac:dyDescent="0.2"/>
    <row r="39696" ht="13.5" customHeight="1" x14ac:dyDescent="0.2"/>
    <row r="39697" ht="13.5" customHeight="1" x14ac:dyDescent="0.2"/>
    <row r="39698" ht="13.5" customHeight="1" x14ac:dyDescent="0.2"/>
    <row r="39699" ht="13.5" customHeight="1" x14ac:dyDescent="0.2"/>
    <row r="39700" ht="13.5" customHeight="1" x14ac:dyDescent="0.2"/>
    <row r="39701" ht="13.5" customHeight="1" x14ac:dyDescent="0.2"/>
    <row r="39702" ht="13.5" customHeight="1" x14ac:dyDescent="0.2"/>
    <row r="39703" ht="13.5" customHeight="1" x14ac:dyDescent="0.2"/>
    <row r="39704" ht="13.5" customHeight="1" x14ac:dyDescent="0.2"/>
    <row r="39705" ht="13.5" customHeight="1" x14ac:dyDescent="0.2"/>
    <row r="39706" ht="13.5" customHeight="1" x14ac:dyDescent="0.2"/>
    <row r="39707" ht="13.5" customHeight="1" x14ac:dyDescent="0.2"/>
    <row r="39708" ht="13.5" customHeight="1" x14ac:dyDescent="0.2"/>
    <row r="39709" ht="13.5" customHeight="1" x14ac:dyDescent="0.2"/>
    <row r="39710" ht="13.5" customHeight="1" x14ac:dyDescent="0.2"/>
    <row r="39711" ht="13.5" customHeight="1" x14ac:dyDescent="0.2"/>
    <row r="39712" ht="13.5" customHeight="1" x14ac:dyDescent="0.2"/>
    <row r="39713" ht="13.5" customHeight="1" x14ac:dyDescent="0.2"/>
    <row r="39714" ht="13.5" customHeight="1" x14ac:dyDescent="0.2"/>
    <row r="39715" ht="13.5" customHeight="1" x14ac:dyDescent="0.2"/>
    <row r="39716" ht="13.5" customHeight="1" x14ac:dyDescent="0.2"/>
    <row r="39717" ht="13.5" customHeight="1" x14ac:dyDescent="0.2"/>
    <row r="39718" ht="13.5" customHeight="1" x14ac:dyDescent="0.2"/>
    <row r="39719" ht="13.5" customHeight="1" x14ac:dyDescent="0.2"/>
    <row r="39720" ht="13.5" customHeight="1" x14ac:dyDescent="0.2"/>
    <row r="39721" ht="13.5" customHeight="1" x14ac:dyDescent="0.2"/>
    <row r="39722" ht="13.5" customHeight="1" x14ac:dyDescent="0.2"/>
    <row r="39723" ht="13.5" customHeight="1" x14ac:dyDescent="0.2"/>
    <row r="39724" ht="13.5" customHeight="1" x14ac:dyDescent="0.2"/>
    <row r="39725" ht="13.5" customHeight="1" x14ac:dyDescent="0.2"/>
    <row r="39726" ht="13.5" customHeight="1" x14ac:dyDescent="0.2"/>
    <row r="39727" ht="13.5" customHeight="1" x14ac:dyDescent="0.2"/>
    <row r="39728" ht="13.5" customHeight="1" x14ac:dyDescent="0.2"/>
    <row r="39729" ht="13.5" customHeight="1" x14ac:dyDescent="0.2"/>
    <row r="39730" ht="13.5" customHeight="1" x14ac:dyDescent="0.2"/>
    <row r="39731" ht="13.5" customHeight="1" x14ac:dyDescent="0.2"/>
    <row r="39732" ht="13.5" customHeight="1" x14ac:dyDescent="0.2"/>
    <row r="39733" ht="13.5" customHeight="1" x14ac:dyDescent="0.2"/>
    <row r="39734" ht="13.5" customHeight="1" x14ac:dyDescent="0.2"/>
    <row r="39735" ht="13.5" customHeight="1" x14ac:dyDescent="0.2"/>
    <row r="39736" ht="13.5" customHeight="1" x14ac:dyDescent="0.2"/>
    <row r="39737" ht="13.5" customHeight="1" x14ac:dyDescent="0.2"/>
    <row r="39738" ht="13.5" customHeight="1" x14ac:dyDescent="0.2"/>
    <row r="39739" ht="13.5" customHeight="1" x14ac:dyDescent="0.2"/>
    <row r="39740" ht="13.5" customHeight="1" x14ac:dyDescent="0.2"/>
    <row r="39741" ht="13.5" customHeight="1" x14ac:dyDescent="0.2"/>
    <row r="39742" ht="13.5" customHeight="1" x14ac:dyDescent="0.2"/>
    <row r="39743" ht="13.5" customHeight="1" x14ac:dyDescent="0.2"/>
    <row r="39744" ht="13.5" customHeight="1" x14ac:dyDescent="0.2"/>
    <row r="39745" ht="13.5" customHeight="1" x14ac:dyDescent="0.2"/>
    <row r="39746" ht="13.5" customHeight="1" x14ac:dyDescent="0.2"/>
    <row r="39747" ht="13.5" customHeight="1" x14ac:dyDescent="0.2"/>
    <row r="39748" ht="13.5" customHeight="1" x14ac:dyDescent="0.2"/>
    <row r="39749" ht="13.5" customHeight="1" x14ac:dyDescent="0.2"/>
    <row r="39750" ht="13.5" customHeight="1" x14ac:dyDescent="0.2"/>
    <row r="39751" ht="13.5" customHeight="1" x14ac:dyDescent="0.2"/>
    <row r="39752" ht="13.5" customHeight="1" x14ac:dyDescent="0.2"/>
    <row r="39753" ht="13.5" customHeight="1" x14ac:dyDescent="0.2"/>
    <row r="39754" ht="13.5" customHeight="1" x14ac:dyDescent="0.2"/>
    <row r="39755" ht="13.5" customHeight="1" x14ac:dyDescent="0.2"/>
    <row r="39756" ht="13.5" customHeight="1" x14ac:dyDescent="0.2"/>
    <row r="39757" ht="13.5" customHeight="1" x14ac:dyDescent="0.2"/>
    <row r="39758" ht="13.5" customHeight="1" x14ac:dyDescent="0.2"/>
    <row r="39759" ht="13.5" customHeight="1" x14ac:dyDescent="0.2"/>
    <row r="39760" ht="13.5" customHeight="1" x14ac:dyDescent="0.2"/>
    <row r="39761" ht="13.5" customHeight="1" x14ac:dyDescent="0.2"/>
    <row r="39762" ht="13.5" customHeight="1" x14ac:dyDescent="0.2"/>
    <row r="39763" ht="13.5" customHeight="1" x14ac:dyDescent="0.2"/>
    <row r="39764" ht="13.5" customHeight="1" x14ac:dyDescent="0.2"/>
    <row r="39765" ht="13.5" customHeight="1" x14ac:dyDescent="0.2"/>
    <row r="39766" ht="13.5" customHeight="1" x14ac:dyDescent="0.2"/>
    <row r="39767" ht="13.5" customHeight="1" x14ac:dyDescent="0.2"/>
    <row r="39768" ht="13.5" customHeight="1" x14ac:dyDescent="0.2"/>
    <row r="39769" ht="13.5" customHeight="1" x14ac:dyDescent="0.2"/>
    <row r="39770" ht="13.5" customHeight="1" x14ac:dyDescent="0.2"/>
    <row r="39771" ht="13.5" customHeight="1" x14ac:dyDescent="0.2"/>
    <row r="39772" ht="13.5" customHeight="1" x14ac:dyDescent="0.2"/>
    <row r="39773" ht="13.5" customHeight="1" x14ac:dyDescent="0.2"/>
    <row r="39774" ht="13.5" customHeight="1" x14ac:dyDescent="0.2"/>
    <row r="39775" ht="13.5" customHeight="1" x14ac:dyDescent="0.2"/>
    <row r="39776" ht="13.5" customHeight="1" x14ac:dyDescent="0.2"/>
    <row r="39777" ht="13.5" customHeight="1" x14ac:dyDescent="0.2"/>
    <row r="39778" ht="13.5" customHeight="1" x14ac:dyDescent="0.2"/>
    <row r="39779" ht="13.5" customHeight="1" x14ac:dyDescent="0.2"/>
    <row r="39780" ht="13.5" customHeight="1" x14ac:dyDescent="0.2"/>
    <row r="39781" ht="13.5" customHeight="1" x14ac:dyDescent="0.2"/>
    <row r="39782" ht="13.5" customHeight="1" x14ac:dyDescent="0.2"/>
    <row r="39783" ht="13.5" customHeight="1" x14ac:dyDescent="0.2"/>
    <row r="39784" ht="13.5" customHeight="1" x14ac:dyDescent="0.2"/>
    <row r="39785" ht="13.5" customHeight="1" x14ac:dyDescent="0.2"/>
    <row r="39786" ht="13.5" customHeight="1" x14ac:dyDescent="0.2"/>
    <row r="39787" ht="13.5" customHeight="1" x14ac:dyDescent="0.2"/>
    <row r="39788" ht="13.5" customHeight="1" x14ac:dyDescent="0.2"/>
    <row r="39789" ht="13.5" customHeight="1" x14ac:dyDescent="0.2"/>
    <row r="39790" ht="13.5" customHeight="1" x14ac:dyDescent="0.2"/>
    <row r="39791" ht="13.5" customHeight="1" x14ac:dyDescent="0.2"/>
    <row r="39792" ht="13.5" customHeight="1" x14ac:dyDescent="0.2"/>
    <row r="39793" ht="13.5" customHeight="1" x14ac:dyDescent="0.2"/>
    <row r="39794" ht="13.5" customHeight="1" x14ac:dyDescent="0.2"/>
    <row r="39795" ht="13.5" customHeight="1" x14ac:dyDescent="0.2"/>
    <row r="39796" ht="13.5" customHeight="1" x14ac:dyDescent="0.2"/>
    <row r="39797" ht="13.5" customHeight="1" x14ac:dyDescent="0.2"/>
    <row r="39798" ht="13.5" customHeight="1" x14ac:dyDescent="0.2"/>
    <row r="39799" ht="13.5" customHeight="1" x14ac:dyDescent="0.2"/>
    <row r="39800" ht="13.5" customHeight="1" x14ac:dyDescent="0.2"/>
    <row r="39801" ht="13.5" customHeight="1" x14ac:dyDescent="0.2"/>
    <row r="39802" ht="13.5" customHeight="1" x14ac:dyDescent="0.2"/>
    <row r="39803" ht="13.5" customHeight="1" x14ac:dyDescent="0.2"/>
    <row r="39804" ht="13.5" customHeight="1" x14ac:dyDescent="0.2"/>
    <row r="39805" ht="13.5" customHeight="1" x14ac:dyDescent="0.2"/>
    <row r="39806" ht="13.5" customHeight="1" x14ac:dyDescent="0.2"/>
    <row r="39807" ht="13.5" customHeight="1" x14ac:dyDescent="0.2"/>
    <row r="39808" ht="13.5" customHeight="1" x14ac:dyDescent="0.2"/>
    <row r="39809" ht="13.5" customHeight="1" x14ac:dyDescent="0.2"/>
    <row r="39810" ht="13.5" customHeight="1" x14ac:dyDescent="0.2"/>
    <row r="39811" ht="13.5" customHeight="1" x14ac:dyDescent="0.2"/>
    <row r="39812" ht="13.5" customHeight="1" x14ac:dyDescent="0.2"/>
    <row r="39813" ht="13.5" customHeight="1" x14ac:dyDescent="0.2"/>
    <row r="39814" ht="13.5" customHeight="1" x14ac:dyDescent="0.2"/>
    <row r="39815" ht="13.5" customHeight="1" x14ac:dyDescent="0.2"/>
    <row r="39816" ht="13.5" customHeight="1" x14ac:dyDescent="0.2"/>
    <row r="39817" ht="13.5" customHeight="1" x14ac:dyDescent="0.2"/>
    <row r="39818" ht="13.5" customHeight="1" x14ac:dyDescent="0.2"/>
    <row r="39819" ht="13.5" customHeight="1" x14ac:dyDescent="0.2"/>
    <row r="39820" ht="13.5" customHeight="1" x14ac:dyDescent="0.2"/>
    <row r="39821" ht="13.5" customHeight="1" x14ac:dyDescent="0.2"/>
    <row r="39822" ht="13.5" customHeight="1" x14ac:dyDescent="0.2"/>
    <row r="39823" ht="13.5" customHeight="1" x14ac:dyDescent="0.2"/>
    <row r="39824" ht="13.5" customHeight="1" x14ac:dyDescent="0.2"/>
    <row r="39825" ht="13.5" customHeight="1" x14ac:dyDescent="0.2"/>
    <row r="39826" ht="13.5" customHeight="1" x14ac:dyDescent="0.2"/>
    <row r="39827" ht="13.5" customHeight="1" x14ac:dyDescent="0.2"/>
    <row r="39828" ht="13.5" customHeight="1" x14ac:dyDescent="0.2"/>
    <row r="39829" ht="13.5" customHeight="1" x14ac:dyDescent="0.2"/>
    <row r="39830" ht="13.5" customHeight="1" x14ac:dyDescent="0.2"/>
    <row r="39831" ht="13.5" customHeight="1" x14ac:dyDescent="0.2"/>
    <row r="39832" ht="13.5" customHeight="1" x14ac:dyDescent="0.2"/>
    <row r="39833" ht="13.5" customHeight="1" x14ac:dyDescent="0.2"/>
    <row r="39834" ht="13.5" customHeight="1" x14ac:dyDescent="0.2"/>
    <row r="39835" ht="13.5" customHeight="1" x14ac:dyDescent="0.2"/>
    <row r="39836" ht="13.5" customHeight="1" x14ac:dyDescent="0.2"/>
    <row r="39837" ht="13.5" customHeight="1" x14ac:dyDescent="0.2"/>
    <row r="39838" ht="13.5" customHeight="1" x14ac:dyDescent="0.2"/>
    <row r="39839" ht="13.5" customHeight="1" x14ac:dyDescent="0.2"/>
    <row r="39840" ht="13.5" customHeight="1" x14ac:dyDescent="0.2"/>
    <row r="39841" ht="13.5" customHeight="1" x14ac:dyDescent="0.2"/>
    <row r="39842" ht="13.5" customHeight="1" x14ac:dyDescent="0.2"/>
    <row r="39843" ht="13.5" customHeight="1" x14ac:dyDescent="0.2"/>
    <row r="39844" ht="13.5" customHeight="1" x14ac:dyDescent="0.2"/>
    <row r="39845" ht="13.5" customHeight="1" x14ac:dyDescent="0.2"/>
    <row r="39846" ht="13.5" customHeight="1" x14ac:dyDescent="0.2"/>
    <row r="39847" ht="13.5" customHeight="1" x14ac:dyDescent="0.2"/>
    <row r="39848" ht="13.5" customHeight="1" x14ac:dyDescent="0.2"/>
    <row r="39849" ht="13.5" customHeight="1" x14ac:dyDescent="0.2"/>
    <row r="39850" ht="13.5" customHeight="1" x14ac:dyDescent="0.2"/>
    <row r="39851" ht="13.5" customHeight="1" x14ac:dyDescent="0.2"/>
    <row r="39852" ht="13.5" customHeight="1" x14ac:dyDescent="0.2"/>
    <row r="39853" ht="13.5" customHeight="1" x14ac:dyDescent="0.2"/>
    <row r="39854" ht="13.5" customHeight="1" x14ac:dyDescent="0.2"/>
    <row r="39855" ht="13.5" customHeight="1" x14ac:dyDescent="0.2"/>
    <row r="39856" ht="13.5" customHeight="1" x14ac:dyDescent="0.2"/>
    <row r="39857" ht="13.5" customHeight="1" x14ac:dyDescent="0.2"/>
    <row r="39858" ht="13.5" customHeight="1" x14ac:dyDescent="0.2"/>
    <row r="39859" ht="13.5" customHeight="1" x14ac:dyDescent="0.2"/>
    <row r="39860" ht="13.5" customHeight="1" x14ac:dyDescent="0.2"/>
    <row r="39861" ht="13.5" customHeight="1" x14ac:dyDescent="0.2"/>
    <row r="39862" ht="13.5" customHeight="1" x14ac:dyDescent="0.2"/>
    <row r="39863" ht="13.5" customHeight="1" x14ac:dyDescent="0.2"/>
    <row r="39864" ht="13.5" customHeight="1" x14ac:dyDescent="0.2"/>
    <row r="39865" ht="13.5" customHeight="1" x14ac:dyDescent="0.2"/>
    <row r="39866" ht="13.5" customHeight="1" x14ac:dyDescent="0.2"/>
    <row r="39867" ht="13.5" customHeight="1" x14ac:dyDescent="0.2"/>
    <row r="39868" ht="13.5" customHeight="1" x14ac:dyDescent="0.2"/>
    <row r="39869" ht="13.5" customHeight="1" x14ac:dyDescent="0.2"/>
    <row r="39870" ht="13.5" customHeight="1" x14ac:dyDescent="0.2"/>
    <row r="39871" ht="13.5" customHeight="1" x14ac:dyDescent="0.2"/>
    <row r="39872" ht="13.5" customHeight="1" x14ac:dyDescent="0.2"/>
    <row r="39873" ht="13.5" customHeight="1" x14ac:dyDescent="0.2"/>
    <row r="39874" ht="13.5" customHeight="1" x14ac:dyDescent="0.2"/>
    <row r="39875" ht="13.5" customHeight="1" x14ac:dyDescent="0.2"/>
    <row r="39876" ht="13.5" customHeight="1" x14ac:dyDescent="0.2"/>
    <row r="39877" ht="13.5" customHeight="1" x14ac:dyDescent="0.2"/>
    <row r="39878" ht="13.5" customHeight="1" x14ac:dyDescent="0.2"/>
    <row r="39879" ht="13.5" customHeight="1" x14ac:dyDescent="0.2"/>
    <row r="39880" ht="13.5" customHeight="1" x14ac:dyDescent="0.2"/>
    <row r="39881" ht="13.5" customHeight="1" x14ac:dyDescent="0.2"/>
    <row r="39882" ht="13.5" customHeight="1" x14ac:dyDescent="0.2"/>
    <row r="39883" ht="13.5" customHeight="1" x14ac:dyDescent="0.2"/>
    <row r="39884" ht="13.5" customHeight="1" x14ac:dyDescent="0.2"/>
    <row r="39885" ht="13.5" customHeight="1" x14ac:dyDescent="0.2"/>
    <row r="39886" ht="13.5" customHeight="1" x14ac:dyDescent="0.2"/>
    <row r="39887" ht="13.5" customHeight="1" x14ac:dyDescent="0.2"/>
    <row r="39888" ht="13.5" customHeight="1" x14ac:dyDescent="0.2"/>
    <row r="39889" ht="13.5" customHeight="1" x14ac:dyDescent="0.2"/>
    <row r="39890" ht="13.5" customHeight="1" x14ac:dyDescent="0.2"/>
    <row r="39891" ht="13.5" customHeight="1" x14ac:dyDescent="0.2"/>
    <row r="39892" ht="13.5" customHeight="1" x14ac:dyDescent="0.2"/>
    <row r="39893" ht="13.5" customHeight="1" x14ac:dyDescent="0.2"/>
    <row r="39894" ht="13.5" customHeight="1" x14ac:dyDescent="0.2"/>
    <row r="39895" ht="13.5" customHeight="1" x14ac:dyDescent="0.2"/>
    <row r="39896" ht="13.5" customHeight="1" x14ac:dyDescent="0.2"/>
    <row r="39897" ht="13.5" customHeight="1" x14ac:dyDescent="0.2"/>
    <row r="39898" ht="13.5" customHeight="1" x14ac:dyDescent="0.2"/>
    <row r="39899" ht="13.5" customHeight="1" x14ac:dyDescent="0.2"/>
    <row r="39900" ht="13.5" customHeight="1" x14ac:dyDescent="0.2"/>
    <row r="39901" ht="13.5" customHeight="1" x14ac:dyDescent="0.2"/>
    <row r="39902" ht="13.5" customHeight="1" x14ac:dyDescent="0.2"/>
    <row r="39903" ht="13.5" customHeight="1" x14ac:dyDescent="0.2"/>
    <row r="39904" ht="13.5" customHeight="1" x14ac:dyDescent="0.2"/>
    <row r="39905" ht="13.5" customHeight="1" x14ac:dyDescent="0.2"/>
    <row r="39906" ht="13.5" customHeight="1" x14ac:dyDescent="0.2"/>
    <row r="39907" ht="13.5" customHeight="1" x14ac:dyDescent="0.2"/>
    <row r="39908" ht="13.5" customHeight="1" x14ac:dyDescent="0.2"/>
    <row r="39909" ht="13.5" customHeight="1" x14ac:dyDescent="0.2"/>
    <row r="39910" ht="13.5" customHeight="1" x14ac:dyDescent="0.2"/>
    <row r="39911" ht="13.5" customHeight="1" x14ac:dyDescent="0.2"/>
    <row r="39912" ht="13.5" customHeight="1" x14ac:dyDescent="0.2"/>
    <row r="39913" ht="13.5" customHeight="1" x14ac:dyDescent="0.2"/>
    <row r="39914" ht="13.5" customHeight="1" x14ac:dyDescent="0.2"/>
    <row r="39915" ht="13.5" customHeight="1" x14ac:dyDescent="0.2"/>
    <row r="39916" ht="13.5" customHeight="1" x14ac:dyDescent="0.2"/>
    <row r="39917" ht="13.5" customHeight="1" x14ac:dyDescent="0.2"/>
    <row r="39918" ht="13.5" customHeight="1" x14ac:dyDescent="0.2"/>
    <row r="39919" ht="13.5" customHeight="1" x14ac:dyDescent="0.2"/>
    <row r="39920" ht="13.5" customHeight="1" x14ac:dyDescent="0.2"/>
    <row r="39921" ht="13.5" customHeight="1" x14ac:dyDescent="0.2"/>
    <row r="39922" ht="13.5" customHeight="1" x14ac:dyDescent="0.2"/>
    <row r="39923" ht="13.5" customHeight="1" x14ac:dyDescent="0.2"/>
    <row r="39924" ht="13.5" customHeight="1" x14ac:dyDescent="0.2"/>
    <row r="39925" ht="13.5" customHeight="1" x14ac:dyDescent="0.2"/>
    <row r="39926" ht="13.5" customHeight="1" x14ac:dyDescent="0.2"/>
    <row r="39927" ht="13.5" customHeight="1" x14ac:dyDescent="0.2"/>
    <row r="39928" ht="13.5" customHeight="1" x14ac:dyDescent="0.2"/>
    <row r="39929" ht="13.5" customHeight="1" x14ac:dyDescent="0.2"/>
    <row r="39930" ht="13.5" customHeight="1" x14ac:dyDescent="0.2"/>
    <row r="39931" ht="13.5" customHeight="1" x14ac:dyDescent="0.2"/>
    <row r="39932" ht="13.5" customHeight="1" x14ac:dyDescent="0.2"/>
    <row r="39933" ht="13.5" customHeight="1" x14ac:dyDescent="0.2"/>
    <row r="39934" ht="13.5" customHeight="1" x14ac:dyDescent="0.2"/>
    <row r="39935" ht="13.5" customHeight="1" x14ac:dyDescent="0.2"/>
    <row r="39936" ht="13.5" customHeight="1" x14ac:dyDescent="0.2"/>
    <row r="39937" ht="13.5" customHeight="1" x14ac:dyDescent="0.2"/>
    <row r="39938" ht="13.5" customHeight="1" x14ac:dyDescent="0.2"/>
    <row r="39939" ht="13.5" customHeight="1" x14ac:dyDescent="0.2"/>
    <row r="39940" ht="13.5" customHeight="1" x14ac:dyDescent="0.2"/>
    <row r="39941" ht="13.5" customHeight="1" x14ac:dyDescent="0.2"/>
    <row r="39942" ht="13.5" customHeight="1" x14ac:dyDescent="0.2"/>
    <row r="39943" ht="13.5" customHeight="1" x14ac:dyDescent="0.2"/>
    <row r="39944" ht="13.5" customHeight="1" x14ac:dyDescent="0.2"/>
    <row r="39945" ht="13.5" customHeight="1" x14ac:dyDescent="0.2"/>
    <row r="39946" ht="13.5" customHeight="1" x14ac:dyDescent="0.2"/>
    <row r="39947" ht="13.5" customHeight="1" x14ac:dyDescent="0.2"/>
    <row r="39948" ht="13.5" customHeight="1" x14ac:dyDescent="0.2"/>
    <row r="39949" ht="13.5" customHeight="1" x14ac:dyDescent="0.2"/>
    <row r="39950" ht="13.5" customHeight="1" x14ac:dyDescent="0.2"/>
    <row r="39951" ht="13.5" customHeight="1" x14ac:dyDescent="0.2"/>
    <row r="39952" ht="13.5" customHeight="1" x14ac:dyDescent="0.2"/>
    <row r="39953" ht="13.5" customHeight="1" x14ac:dyDescent="0.2"/>
    <row r="39954" ht="13.5" customHeight="1" x14ac:dyDescent="0.2"/>
    <row r="39955" ht="13.5" customHeight="1" x14ac:dyDescent="0.2"/>
    <row r="39956" ht="13.5" customHeight="1" x14ac:dyDescent="0.2"/>
    <row r="39957" ht="13.5" customHeight="1" x14ac:dyDescent="0.2"/>
    <row r="39958" ht="13.5" customHeight="1" x14ac:dyDescent="0.2"/>
    <row r="39959" ht="13.5" customHeight="1" x14ac:dyDescent="0.2"/>
    <row r="39960" ht="13.5" customHeight="1" x14ac:dyDescent="0.2"/>
    <row r="39961" ht="13.5" customHeight="1" x14ac:dyDescent="0.2"/>
    <row r="39962" ht="13.5" customHeight="1" x14ac:dyDescent="0.2"/>
    <row r="39963" ht="13.5" customHeight="1" x14ac:dyDescent="0.2"/>
    <row r="39964" ht="13.5" customHeight="1" x14ac:dyDescent="0.2"/>
    <row r="39965" ht="13.5" customHeight="1" x14ac:dyDescent="0.2"/>
    <row r="39966" ht="13.5" customHeight="1" x14ac:dyDescent="0.2"/>
    <row r="39967" ht="13.5" customHeight="1" x14ac:dyDescent="0.2"/>
    <row r="39968" ht="13.5" customHeight="1" x14ac:dyDescent="0.2"/>
    <row r="39969" ht="13.5" customHeight="1" x14ac:dyDescent="0.2"/>
    <row r="39970" ht="13.5" customHeight="1" x14ac:dyDescent="0.2"/>
    <row r="39971" ht="13.5" customHeight="1" x14ac:dyDescent="0.2"/>
    <row r="39972" ht="13.5" customHeight="1" x14ac:dyDescent="0.2"/>
    <row r="39973" ht="13.5" customHeight="1" x14ac:dyDescent="0.2"/>
    <row r="39974" ht="13.5" customHeight="1" x14ac:dyDescent="0.2"/>
    <row r="39975" ht="13.5" customHeight="1" x14ac:dyDescent="0.2"/>
    <row r="39976" ht="13.5" customHeight="1" x14ac:dyDescent="0.2"/>
    <row r="39977" ht="13.5" customHeight="1" x14ac:dyDescent="0.2"/>
    <row r="39978" ht="13.5" customHeight="1" x14ac:dyDescent="0.2"/>
    <row r="39979" ht="13.5" customHeight="1" x14ac:dyDescent="0.2"/>
    <row r="39980" ht="13.5" customHeight="1" x14ac:dyDescent="0.2"/>
    <row r="39981" ht="13.5" customHeight="1" x14ac:dyDescent="0.2"/>
    <row r="39982" ht="13.5" customHeight="1" x14ac:dyDescent="0.2"/>
    <row r="39983" ht="13.5" customHeight="1" x14ac:dyDescent="0.2"/>
    <row r="39984" ht="13.5" customHeight="1" x14ac:dyDescent="0.2"/>
    <row r="39985" ht="13.5" customHeight="1" x14ac:dyDescent="0.2"/>
    <row r="39986" ht="13.5" customHeight="1" x14ac:dyDescent="0.2"/>
    <row r="39987" ht="13.5" customHeight="1" x14ac:dyDescent="0.2"/>
    <row r="39988" ht="13.5" customHeight="1" x14ac:dyDescent="0.2"/>
    <row r="39989" ht="13.5" customHeight="1" x14ac:dyDescent="0.2"/>
    <row r="39990" ht="13.5" customHeight="1" x14ac:dyDescent="0.2"/>
    <row r="39991" ht="13.5" customHeight="1" x14ac:dyDescent="0.2"/>
    <row r="39992" ht="13.5" customHeight="1" x14ac:dyDescent="0.2"/>
    <row r="39993" ht="13.5" customHeight="1" x14ac:dyDescent="0.2"/>
    <row r="39994" ht="13.5" customHeight="1" x14ac:dyDescent="0.2"/>
    <row r="39995" ht="13.5" customHeight="1" x14ac:dyDescent="0.2"/>
    <row r="39996" ht="13.5" customHeight="1" x14ac:dyDescent="0.2"/>
    <row r="39997" ht="13.5" customHeight="1" x14ac:dyDescent="0.2"/>
    <row r="39998" ht="13.5" customHeight="1" x14ac:dyDescent="0.2"/>
    <row r="39999" ht="13.5" customHeight="1" x14ac:dyDescent="0.2"/>
    <row r="40000" ht="13.5" customHeight="1" x14ac:dyDescent="0.2"/>
    <row r="40001" ht="13.5" customHeight="1" x14ac:dyDescent="0.2"/>
    <row r="40002" ht="13.5" customHeight="1" x14ac:dyDescent="0.2"/>
    <row r="40003" ht="13.5" customHeight="1" x14ac:dyDescent="0.2"/>
    <row r="40004" ht="13.5" customHeight="1" x14ac:dyDescent="0.2"/>
    <row r="40005" ht="13.5" customHeight="1" x14ac:dyDescent="0.2"/>
    <row r="40006" ht="13.5" customHeight="1" x14ac:dyDescent="0.2"/>
    <row r="40007" ht="13.5" customHeight="1" x14ac:dyDescent="0.2"/>
    <row r="40008" ht="13.5" customHeight="1" x14ac:dyDescent="0.2"/>
    <row r="40009" ht="13.5" customHeight="1" x14ac:dyDescent="0.2"/>
    <row r="40010" ht="13.5" customHeight="1" x14ac:dyDescent="0.2"/>
    <row r="40011" ht="13.5" customHeight="1" x14ac:dyDescent="0.2"/>
    <row r="40012" ht="13.5" customHeight="1" x14ac:dyDescent="0.2"/>
    <row r="40013" ht="13.5" customHeight="1" x14ac:dyDescent="0.2"/>
    <row r="40014" ht="13.5" customHeight="1" x14ac:dyDescent="0.2"/>
    <row r="40015" ht="13.5" customHeight="1" x14ac:dyDescent="0.2"/>
    <row r="40016" ht="13.5" customHeight="1" x14ac:dyDescent="0.2"/>
    <row r="40017" ht="13.5" customHeight="1" x14ac:dyDescent="0.2"/>
    <row r="40018" ht="13.5" customHeight="1" x14ac:dyDescent="0.2"/>
    <row r="40019" ht="13.5" customHeight="1" x14ac:dyDescent="0.2"/>
    <row r="40020" ht="13.5" customHeight="1" x14ac:dyDescent="0.2"/>
    <row r="40021" ht="13.5" customHeight="1" x14ac:dyDescent="0.2"/>
    <row r="40022" ht="13.5" customHeight="1" x14ac:dyDescent="0.2"/>
    <row r="40023" ht="13.5" customHeight="1" x14ac:dyDescent="0.2"/>
    <row r="40024" ht="13.5" customHeight="1" x14ac:dyDescent="0.2"/>
    <row r="40025" ht="13.5" customHeight="1" x14ac:dyDescent="0.2"/>
    <row r="40026" ht="13.5" customHeight="1" x14ac:dyDescent="0.2"/>
    <row r="40027" ht="13.5" customHeight="1" x14ac:dyDescent="0.2"/>
    <row r="40028" ht="13.5" customHeight="1" x14ac:dyDescent="0.2"/>
    <row r="40029" ht="13.5" customHeight="1" x14ac:dyDescent="0.2"/>
    <row r="40030" ht="13.5" customHeight="1" x14ac:dyDescent="0.2"/>
    <row r="40031" ht="13.5" customHeight="1" x14ac:dyDescent="0.2"/>
    <row r="40032" ht="13.5" customHeight="1" x14ac:dyDescent="0.2"/>
    <row r="40033" ht="13.5" customHeight="1" x14ac:dyDescent="0.2"/>
    <row r="40034" ht="13.5" customHeight="1" x14ac:dyDescent="0.2"/>
    <row r="40035" ht="13.5" customHeight="1" x14ac:dyDescent="0.2"/>
    <row r="40036" ht="13.5" customHeight="1" x14ac:dyDescent="0.2"/>
    <row r="40037" ht="13.5" customHeight="1" x14ac:dyDescent="0.2"/>
    <row r="40038" ht="13.5" customHeight="1" x14ac:dyDescent="0.2"/>
    <row r="40039" ht="13.5" customHeight="1" x14ac:dyDescent="0.2"/>
    <row r="40040" ht="13.5" customHeight="1" x14ac:dyDescent="0.2"/>
    <row r="40041" ht="13.5" customHeight="1" x14ac:dyDescent="0.2"/>
    <row r="40042" ht="13.5" customHeight="1" x14ac:dyDescent="0.2"/>
    <row r="40043" ht="13.5" customHeight="1" x14ac:dyDescent="0.2"/>
    <row r="40044" ht="13.5" customHeight="1" x14ac:dyDescent="0.2"/>
    <row r="40045" ht="13.5" customHeight="1" x14ac:dyDescent="0.2"/>
    <row r="40046" ht="13.5" customHeight="1" x14ac:dyDescent="0.2"/>
    <row r="40047" ht="13.5" customHeight="1" x14ac:dyDescent="0.2"/>
    <row r="40048" ht="13.5" customHeight="1" x14ac:dyDescent="0.2"/>
    <row r="40049" ht="13.5" customHeight="1" x14ac:dyDescent="0.2"/>
    <row r="40050" ht="13.5" customHeight="1" x14ac:dyDescent="0.2"/>
    <row r="40051" ht="13.5" customHeight="1" x14ac:dyDescent="0.2"/>
    <row r="40052" ht="13.5" customHeight="1" x14ac:dyDescent="0.2"/>
    <row r="40053" ht="13.5" customHeight="1" x14ac:dyDescent="0.2"/>
    <row r="40054" ht="13.5" customHeight="1" x14ac:dyDescent="0.2"/>
    <row r="40055" ht="13.5" customHeight="1" x14ac:dyDescent="0.2"/>
    <row r="40056" ht="13.5" customHeight="1" x14ac:dyDescent="0.2"/>
    <row r="40057" ht="13.5" customHeight="1" x14ac:dyDescent="0.2"/>
    <row r="40058" ht="13.5" customHeight="1" x14ac:dyDescent="0.2"/>
    <row r="40059" ht="13.5" customHeight="1" x14ac:dyDescent="0.2"/>
    <row r="40060" ht="13.5" customHeight="1" x14ac:dyDescent="0.2"/>
    <row r="40061" ht="13.5" customHeight="1" x14ac:dyDescent="0.2"/>
    <row r="40062" ht="13.5" customHeight="1" x14ac:dyDescent="0.2"/>
    <row r="40063" ht="13.5" customHeight="1" x14ac:dyDescent="0.2"/>
    <row r="40064" ht="13.5" customHeight="1" x14ac:dyDescent="0.2"/>
    <row r="40065" ht="13.5" customHeight="1" x14ac:dyDescent="0.2"/>
    <row r="40066" ht="13.5" customHeight="1" x14ac:dyDescent="0.2"/>
    <row r="40067" ht="13.5" customHeight="1" x14ac:dyDescent="0.2"/>
    <row r="40068" ht="13.5" customHeight="1" x14ac:dyDescent="0.2"/>
    <row r="40069" ht="13.5" customHeight="1" x14ac:dyDescent="0.2"/>
    <row r="40070" ht="13.5" customHeight="1" x14ac:dyDescent="0.2"/>
    <row r="40071" ht="13.5" customHeight="1" x14ac:dyDescent="0.2"/>
    <row r="40072" ht="13.5" customHeight="1" x14ac:dyDescent="0.2"/>
    <row r="40073" ht="13.5" customHeight="1" x14ac:dyDescent="0.2"/>
    <row r="40074" ht="13.5" customHeight="1" x14ac:dyDescent="0.2"/>
    <row r="40075" ht="13.5" customHeight="1" x14ac:dyDescent="0.2"/>
    <row r="40076" ht="13.5" customHeight="1" x14ac:dyDescent="0.2"/>
    <row r="40077" ht="13.5" customHeight="1" x14ac:dyDescent="0.2"/>
    <row r="40078" ht="13.5" customHeight="1" x14ac:dyDescent="0.2"/>
    <row r="40079" ht="13.5" customHeight="1" x14ac:dyDescent="0.2"/>
    <row r="40080" ht="13.5" customHeight="1" x14ac:dyDescent="0.2"/>
    <row r="40081" ht="13.5" customHeight="1" x14ac:dyDescent="0.2"/>
    <row r="40082" ht="13.5" customHeight="1" x14ac:dyDescent="0.2"/>
    <row r="40083" ht="13.5" customHeight="1" x14ac:dyDescent="0.2"/>
    <row r="40084" ht="13.5" customHeight="1" x14ac:dyDescent="0.2"/>
    <row r="40085" ht="13.5" customHeight="1" x14ac:dyDescent="0.2"/>
    <row r="40086" ht="13.5" customHeight="1" x14ac:dyDescent="0.2"/>
    <row r="40087" ht="13.5" customHeight="1" x14ac:dyDescent="0.2"/>
    <row r="40088" ht="13.5" customHeight="1" x14ac:dyDescent="0.2"/>
    <row r="40089" ht="13.5" customHeight="1" x14ac:dyDescent="0.2"/>
    <row r="40090" ht="13.5" customHeight="1" x14ac:dyDescent="0.2"/>
    <row r="40091" ht="13.5" customHeight="1" x14ac:dyDescent="0.2"/>
    <row r="40092" ht="13.5" customHeight="1" x14ac:dyDescent="0.2"/>
    <row r="40093" ht="13.5" customHeight="1" x14ac:dyDescent="0.2"/>
    <row r="40094" ht="13.5" customHeight="1" x14ac:dyDescent="0.2"/>
    <row r="40095" ht="13.5" customHeight="1" x14ac:dyDescent="0.2"/>
    <row r="40096" ht="13.5" customHeight="1" x14ac:dyDescent="0.2"/>
    <row r="40097" ht="13.5" customHeight="1" x14ac:dyDescent="0.2"/>
    <row r="40098" ht="13.5" customHeight="1" x14ac:dyDescent="0.2"/>
    <row r="40099" ht="13.5" customHeight="1" x14ac:dyDescent="0.2"/>
    <row r="40100" ht="13.5" customHeight="1" x14ac:dyDescent="0.2"/>
    <row r="40101" ht="13.5" customHeight="1" x14ac:dyDescent="0.2"/>
    <row r="40102" ht="13.5" customHeight="1" x14ac:dyDescent="0.2"/>
    <row r="40103" ht="13.5" customHeight="1" x14ac:dyDescent="0.2"/>
    <row r="40104" ht="13.5" customHeight="1" x14ac:dyDescent="0.2"/>
    <row r="40105" ht="13.5" customHeight="1" x14ac:dyDescent="0.2"/>
    <row r="40106" ht="13.5" customHeight="1" x14ac:dyDescent="0.2"/>
    <row r="40107" ht="13.5" customHeight="1" x14ac:dyDescent="0.2"/>
    <row r="40108" ht="13.5" customHeight="1" x14ac:dyDescent="0.2"/>
    <row r="40109" ht="13.5" customHeight="1" x14ac:dyDescent="0.2"/>
    <row r="40110" ht="13.5" customHeight="1" x14ac:dyDescent="0.2"/>
    <row r="40111" ht="13.5" customHeight="1" x14ac:dyDescent="0.2"/>
    <row r="40112" ht="13.5" customHeight="1" x14ac:dyDescent="0.2"/>
    <row r="40113" ht="13.5" customHeight="1" x14ac:dyDescent="0.2"/>
    <row r="40114" ht="13.5" customHeight="1" x14ac:dyDescent="0.2"/>
    <row r="40115" ht="13.5" customHeight="1" x14ac:dyDescent="0.2"/>
    <row r="40116" ht="13.5" customHeight="1" x14ac:dyDescent="0.2"/>
    <row r="40117" ht="13.5" customHeight="1" x14ac:dyDescent="0.2"/>
    <row r="40118" ht="13.5" customHeight="1" x14ac:dyDescent="0.2"/>
    <row r="40119" ht="13.5" customHeight="1" x14ac:dyDescent="0.2"/>
    <row r="40120" ht="13.5" customHeight="1" x14ac:dyDescent="0.2"/>
    <row r="40121" ht="13.5" customHeight="1" x14ac:dyDescent="0.2"/>
    <row r="40122" ht="13.5" customHeight="1" x14ac:dyDescent="0.2"/>
    <row r="40123" ht="13.5" customHeight="1" x14ac:dyDescent="0.2"/>
    <row r="40124" ht="13.5" customHeight="1" x14ac:dyDescent="0.2"/>
    <row r="40125" ht="13.5" customHeight="1" x14ac:dyDescent="0.2"/>
    <row r="40126" ht="13.5" customHeight="1" x14ac:dyDescent="0.2"/>
    <row r="40127" ht="13.5" customHeight="1" x14ac:dyDescent="0.2"/>
    <row r="40128" ht="13.5" customHeight="1" x14ac:dyDescent="0.2"/>
    <row r="40129" ht="13.5" customHeight="1" x14ac:dyDescent="0.2"/>
    <row r="40130" ht="13.5" customHeight="1" x14ac:dyDescent="0.2"/>
    <row r="40131" ht="13.5" customHeight="1" x14ac:dyDescent="0.2"/>
    <row r="40132" ht="13.5" customHeight="1" x14ac:dyDescent="0.2"/>
    <row r="40133" ht="13.5" customHeight="1" x14ac:dyDescent="0.2"/>
    <row r="40134" ht="13.5" customHeight="1" x14ac:dyDescent="0.2"/>
    <row r="40135" ht="13.5" customHeight="1" x14ac:dyDescent="0.2"/>
    <row r="40136" ht="13.5" customHeight="1" x14ac:dyDescent="0.2"/>
    <row r="40137" ht="13.5" customHeight="1" x14ac:dyDescent="0.2"/>
    <row r="40138" ht="13.5" customHeight="1" x14ac:dyDescent="0.2"/>
    <row r="40139" ht="13.5" customHeight="1" x14ac:dyDescent="0.2"/>
    <row r="40140" ht="13.5" customHeight="1" x14ac:dyDescent="0.2"/>
    <row r="40141" ht="13.5" customHeight="1" x14ac:dyDescent="0.2"/>
    <row r="40142" ht="13.5" customHeight="1" x14ac:dyDescent="0.2"/>
    <row r="40143" ht="13.5" customHeight="1" x14ac:dyDescent="0.2"/>
    <row r="40144" ht="13.5" customHeight="1" x14ac:dyDescent="0.2"/>
    <row r="40145" ht="13.5" customHeight="1" x14ac:dyDescent="0.2"/>
    <row r="40146" ht="13.5" customHeight="1" x14ac:dyDescent="0.2"/>
    <row r="40147" ht="13.5" customHeight="1" x14ac:dyDescent="0.2"/>
    <row r="40148" ht="13.5" customHeight="1" x14ac:dyDescent="0.2"/>
    <row r="40149" ht="13.5" customHeight="1" x14ac:dyDescent="0.2"/>
    <row r="40150" ht="13.5" customHeight="1" x14ac:dyDescent="0.2"/>
    <row r="40151" ht="13.5" customHeight="1" x14ac:dyDescent="0.2"/>
    <row r="40152" ht="13.5" customHeight="1" x14ac:dyDescent="0.2"/>
    <row r="40153" ht="13.5" customHeight="1" x14ac:dyDescent="0.2"/>
    <row r="40154" ht="13.5" customHeight="1" x14ac:dyDescent="0.2"/>
    <row r="40155" ht="13.5" customHeight="1" x14ac:dyDescent="0.2"/>
    <row r="40156" ht="13.5" customHeight="1" x14ac:dyDescent="0.2"/>
    <row r="40157" ht="13.5" customHeight="1" x14ac:dyDescent="0.2"/>
    <row r="40158" ht="13.5" customHeight="1" x14ac:dyDescent="0.2"/>
    <row r="40159" ht="13.5" customHeight="1" x14ac:dyDescent="0.2"/>
    <row r="40160" ht="13.5" customHeight="1" x14ac:dyDescent="0.2"/>
    <row r="40161" ht="13.5" customHeight="1" x14ac:dyDescent="0.2"/>
    <row r="40162" ht="13.5" customHeight="1" x14ac:dyDescent="0.2"/>
    <row r="40163" ht="13.5" customHeight="1" x14ac:dyDescent="0.2"/>
    <row r="40164" ht="13.5" customHeight="1" x14ac:dyDescent="0.2"/>
    <row r="40165" ht="13.5" customHeight="1" x14ac:dyDescent="0.2"/>
    <row r="40166" ht="13.5" customHeight="1" x14ac:dyDescent="0.2"/>
    <row r="40167" ht="13.5" customHeight="1" x14ac:dyDescent="0.2"/>
    <row r="40168" ht="13.5" customHeight="1" x14ac:dyDescent="0.2"/>
    <row r="40169" ht="13.5" customHeight="1" x14ac:dyDescent="0.2"/>
    <row r="40170" ht="13.5" customHeight="1" x14ac:dyDescent="0.2"/>
    <row r="40171" ht="13.5" customHeight="1" x14ac:dyDescent="0.2"/>
    <row r="40172" ht="13.5" customHeight="1" x14ac:dyDescent="0.2"/>
    <row r="40173" ht="13.5" customHeight="1" x14ac:dyDescent="0.2"/>
    <row r="40174" ht="13.5" customHeight="1" x14ac:dyDescent="0.2"/>
    <row r="40175" ht="13.5" customHeight="1" x14ac:dyDescent="0.2"/>
    <row r="40176" ht="13.5" customHeight="1" x14ac:dyDescent="0.2"/>
    <row r="40177" ht="13.5" customHeight="1" x14ac:dyDescent="0.2"/>
    <row r="40178" ht="13.5" customHeight="1" x14ac:dyDescent="0.2"/>
    <row r="40179" ht="13.5" customHeight="1" x14ac:dyDescent="0.2"/>
    <row r="40180" ht="13.5" customHeight="1" x14ac:dyDescent="0.2"/>
    <row r="40181" ht="13.5" customHeight="1" x14ac:dyDescent="0.2"/>
    <row r="40182" ht="13.5" customHeight="1" x14ac:dyDescent="0.2"/>
    <row r="40183" ht="13.5" customHeight="1" x14ac:dyDescent="0.2"/>
    <row r="40184" ht="13.5" customHeight="1" x14ac:dyDescent="0.2"/>
    <row r="40185" ht="13.5" customHeight="1" x14ac:dyDescent="0.2"/>
    <row r="40186" ht="13.5" customHeight="1" x14ac:dyDescent="0.2"/>
    <row r="40187" ht="13.5" customHeight="1" x14ac:dyDescent="0.2"/>
    <row r="40188" ht="13.5" customHeight="1" x14ac:dyDescent="0.2"/>
    <row r="40189" ht="13.5" customHeight="1" x14ac:dyDescent="0.2"/>
    <row r="40190" ht="13.5" customHeight="1" x14ac:dyDescent="0.2"/>
    <row r="40191" ht="13.5" customHeight="1" x14ac:dyDescent="0.2"/>
    <row r="40192" ht="13.5" customHeight="1" x14ac:dyDescent="0.2"/>
    <row r="40193" ht="13.5" customHeight="1" x14ac:dyDescent="0.2"/>
    <row r="40194" ht="13.5" customHeight="1" x14ac:dyDescent="0.2"/>
    <row r="40195" ht="13.5" customHeight="1" x14ac:dyDescent="0.2"/>
    <row r="40196" ht="13.5" customHeight="1" x14ac:dyDescent="0.2"/>
    <row r="40197" ht="13.5" customHeight="1" x14ac:dyDescent="0.2"/>
    <row r="40198" ht="13.5" customHeight="1" x14ac:dyDescent="0.2"/>
    <row r="40199" ht="13.5" customHeight="1" x14ac:dyDescent="0.2"/>
    <row r="40200" ht="13.5" customHeight="1" x14ac:dyDescent="0.2"/>
    <row r="40201" ht="13.5" customHeight="1" x14ac:dyDescent="0.2"/>
    <row r="40202" ht="13.5" customHeight="1" x14ac:dyDescent="0.2"/>
    <row r="40203" ht="13.5" customHeight="1" x14ac:dyDescent="0.2"/>
    <row r="40204" ht="13.5" customHeight="1" x14ac:dyDescent="0.2"/>
    <row r="40205" ht="13.5" customHeight="1" x14ac:dyDescent="0.2"/>
    <row r="40206" ht="13.5" customHeight="1" x14ac:dyDescent="0.2"/>
    <row r="40207" ht="13.5" customHeight="1" x14ac:dyDescent="0.2"/>
    <row r="40208" ht="13.5" customHeight="1" x14ac:dyDescent="0.2"/>
    <row r="40209" ht="13.5" customHeight="1" x14ac:dyDescent="0.2"/>
    <row r="40210" ht="13.5" customHeight="1" x14ac:dyDescent="0.2"/>
    <row r="40211" ht="13.5" customHeight="1" x14ac:dyDescent="0.2"/>
    <row r="40212" ht="13.5" customHeight="1" x14ac:dyDescent="0.2"/>
    <row r="40213" ht="13.5" customHeight="1" x14ac:dyDescent="0.2"/>
    <row r="40214" ht="13.5" customHeight="1" x14ac:dyDescent="0.2"/>
    <row r="40215" ht="13.5" customHeight="1" x14ac:dyDescent="0.2"/>
    <row r="40216" ht="13.5" customHeight="1" x14ac:dyDescent="0.2"/>
    <row r="40217" ht="13.5" customHeight="1" x14ac:dyDescent="0.2"/>
    <row r="40218" ht="13.5" customHeight="1" x14ac:dyDescent="0.2"/>
    <row r="40219" ht="13.5" customHeight="1" x14ac:dyDescent="0.2"/>
    <row r="40220" ht="13.5" customHeight="1" x14ac:dyDescent="0.2"/>
    <row r="40221" ht="13.5" customHeight="1" x14ac:dyDescent="0.2"/>
    <row r="40222" ht="13.5" customHeight="1" x14ac:dyDescent="0.2"/>
    <row r="40223" ht="13.5" customHeight="1" x14ac:dyDescent="0.2"/>
    <row r="40224" ht="13.5" customHeight="1" x14ac:dyDescent="0.2"/>
    <row r="40225" ht="13.5" customHeight="1" x14ac:dyDescent="0.2"/>
    <row r="40226" ht="13.5" customHeight="1" x14ac:dyDescent="0.2"/>
    <row r="40227" ht="13.5" customHeight="1" x14ac:dyDescent="0.2"/>
    <row r="40228" ht="13.5" customHeight="1" x14ac:dyDescent="0.2"/>
    <row r="40229" ht="13.5" customHeight="1" x14ac:dyDescent="0.2"/>
    <row r="40230" ht="13.5" customHeight="1" x14ac:dyDescent="0.2"/>
    <row r="40231" ht="13.5" customHeight="1" x14ac:dyDescent="0.2"/>
    <row r="40232" ht="13.5" customHeight="1" x14ac:dyDescent="0.2"/>
    <row r="40233" ht="13.5" customHeight="1" x14ac:dyDescent="0.2"/>
    <row r="40234" ht="13.5" customHeight="1" x14ac:dyDescent="0.2"/>
    <row r="40235" ht="13.5" customHeight="1" x14ac:dyDescent="0.2"/>
    <row r="40236" ht="13.5" customHeight="1" x14ac:dyDescent="0.2"/>
    <row r="40237" ht="13.5" customHeight="1" x14ac:dyDescent="0.2"/>
    <row r="40238" ht="13.5" customHeight="1" x14ac:dyDescent="0.2"/>
    <row r="40239" ht="13.5" customHeight="1" x14ac:dyDescent="0.2"/>
    <row r="40240" ht="13.5" customHeight="1" x14ac:dyDescent="0.2"/>
    <row r="40241" ht="13.5" customHeight="1" x14ac:dyDescent="0.2"/>
    <row r="40242" ht="13.5" customHeight="1" x14ac:dyDescent="0.2"/>
    <row r="40243" ht="13.5" customHeight="1" x14ac:dyDescent="0.2"/>
    <row r="40244" ht="13.5" customHeight="1" x14ac:dyDescent="0.2"/>
    <row r="40245" ht="13.5" customHeight="1" x14ac:dyDescent="0.2"/>
    <row r="40246" ht="13.5" customHeight="1" x14ac:dyDescent="0.2"/>
    <row r="40247" ht="13.5" customHeight="1" x14ac:dyDescent="0.2"/>
    <row r="40248" ht="13.5" customHeight="1" x14ac:dyDescent="0.2"/>
    <row r="40249" ht="13.5" customHeight="1" x14ac:dyDescent="0.2"/>
    <row r="40250" ht="13.5" customHeight="1" x14ac:dyDescent="0.2"/>
    <row r="40251" ht="13.5" customHeight="1" x14ac:dyDescent="0.2"/>
    <row r="40252" ht="13.5" customHeight="1" x14ac:dyDescent="0.2"/>
    <row r="40253" ht="13.5" customHeight="1" x14ac:dyDescent="0.2"/>
    <row r="40254" ht="13.5" customHeight="1" x14ac:dyDescent="0.2"/>
    <row r="40255" ht="13.5" customHeight="1" x14ac:dyDescent="0.2"/>
    <row r="40256" ht="13.5" customHeight="1" x14ac:dyDescent="0.2"/>
    <row r="40257" ht="13.5" customHeight="1" x14ac:dyDescent="0.2"/>
    <row r="40258" ht="13.5" customHeight="1" x14ac:dyDescent="0.2"/>
    <row r="40259" ht="13.5" customHeight="1" x14ac:dyDescent="0.2"/>
    <row r="40260" ht="13.5" customHeight="1" x14ac:dyDescent="0.2"/>
    <row r="40261" ht="13.5" customHeight="1" x14ac:dyDescent="0.2"/>
    <row r="40262" ht="13.5" customHeight="1" x14ac:dyDescent="0.2"/>
    <row r="40263" ht="13.5" customHeight="1" x14ac:dyDescent="0.2"/>
    <row r="40264" ht="13.5" customHeight="1" x14ac:dyDescent="0.2"/>
    <row r="40265" ht="13.5" customHeight="1" x14ac:dyDescent="0.2"/>
    <row r="40266" ht="13.5" customHeight="1" x14ac:dyDescent="0.2"/>
    <row r="40267" ht="13.5" customHeight="1" x14ac:dyDescent="0.2"/>
    <row r="40268" ht="13.5" customHeight="1" x14ac:dyDescent="0.2"/>
    <row r="40269" ht="13.5" customHeight="1" x14ac:dyDescent="0.2"/>
    <row r="40270" ht="13.5" customHeight="1" x14ac:dyDescent="0.2"/>
    <row r="40271" ht="13.5" customHeight="1" x14ac:dyDescent="0.2"/>
    <row r="40272" ht="13.5" customHeight="1" x14ac:dyDescent="0.2"/>
    <row r="40273" ht="13.5" customHeight="1" x14ac:dyDescent="0.2"/>
    <row r="40274" ht="13.5" customHeight="1" x14ac:dyDescent="0.2"/>
    <row r="40275" ht="13.5" customHeight="1" x14ac:dyDescent="0.2"/>
    <row r="40276" ht="13.5" customHeight="1" x14ac:dyDescent="0.2"/>
    <row r="40277" ht="13.5" customHeight="1" x14ac:dyDescent="0.2"/>
    <row r="40278" ht="13.5" customHeight="1" x14ac:dyDescent="0.2"/>
    <row r="40279" ht="13.5" customHeight="1" x14ac:dyDescent="0.2"/>
    <row r="40280" ht="13.5" customHeight="1" x14ac:dyDescent="0.2"/>
    <row r="40281" ht="13.5" customHeight="1" x14ac:dyDescent="0.2"/>
    <row r="40282" ht="13.5" customHeight="1" x14ac:dyDescent="0.2"/>
    <row r="40283" ht="13.5" customHeight="1" x14ac:dyDescent="0.2"/>
    <row r="40284" ht="13.5" customHeight="1" x14ac:dyDescent="0.2"/>
    <row r="40285" ht="13.5" customHeight="1" x14ac:dyDescent="0.2"/>
    <row r="40286" ht="13.5" customHeight="1" x14ac:dyDescent="0.2"/>
    <row r="40287" ht="13.5" customHeight="1" x14ac:dyDescent="0.2"/>
    <row r="40288" ht="13.5" customHeight="1" x14ac:dyDescent="0.2"/>
    <row r="40289" ht="13.5" customHeight="1" x14ac:dyDescent="0.2"/>
    <row r="40290" ht="13.5" customHeight="1" x14ac:dyDescent="0.2"/>
    <row r="40291" ht="13.5" customHeight="1" x14ac:dyDescent="0.2"/>
    <row r="40292" ht="13.5" customHeight="1" x14ac:dyDescent="0.2"/>
    <row r="40293" ht="13.5" customHeight="1" x14ac:dyDescent="0.2"/>
    <row r="40294" ht="13.5" customHeight="1" x14ac:dyDescent="0.2"/>
    <row r="40295" ht="13.5" customHeight="1" x14ac:dyDescent="0.2"/>
    <row r="40296" ht="13.5" customHeight="1" x14ac:dyDescent="0.2"/>
    <row r="40297" ht="13.5" customHeight="1" x14ac:dyDescent="0.2"/>
    <row r="40298" ht="13.5" customHeight="1" x14ac:dyDescent="0.2"/>
    <row r="40299" ht="13.5" customHeight="1" x14ac:dyDescent="0.2"/>
    <row r="40300" ht="13.5" customHeight="1" x14ac:dyDescent="0.2"/>
    <row r="40301" ht="13.5" customHeight="1" x14ac:dyDescent="0.2"/>
    <row r="40302" ht="13.5" customHeight="1" x14ac:dyDescent="0.2"/>
    <row r="40303" ht="13.5" customHeight="1" x14ac:dyDescent="0.2"/>
    <row r="40304" ht="13.5" customHeight="1" x14ac:dyDescent="0.2"/>
    <row r="40305" ht="13.5" customHeight="1" x14ac:dyDescent="0.2"/>
    <row r="40306" ht="13.5" customHeight="1" x14ac:dyDescent="0.2"/>
    <row r="40307" ht="13.5" customHeight="1" x14ac:dyDescent="0.2"/>
    <row r="40308" ht="13.5" customHeight="1" x14ac:dyDescent="0.2"/>
    <row r="40309" ht="13.5" customHeight="1" x14ac:dyDescent="0.2"/>
    <row r="40310" ht="13.5" customHeight="1" x14ac:dyDescent="0.2"/>
    <row r="40311" ht="13.5" customHeight="1" x14ac:dyDescent="0.2"/>
    <row r="40312" ht="13.5" customHeight="1" x14ac:dyDescent="0.2"/>
    <row r="40313" ht="13.5" customHeight="1" x14ac:dyDescent="0.2"/>
    <row r="40314" ht="13.5" customHeight="1" x14ac:dyDescent="0.2"/>
    <row r="40315" ht="13.5" customHeight="1" x14ac:dyDescent="0.2"/>
    <row r="40316" ht="13.5" customHeight="1" x14ac:dyDescent="0.2"/>
    <row r="40317" ht="13.5" customHeight="1" x14ac:dyDescent="0.2"/>
    <row r="40318" ht="13.5" customHeight="1" x14ac:dyDescent="0.2"/>
    <row r="40319" ht="13.5" customHeight="1" x14ac:dyDescent="0.2"/>
    <row r="40320" ht="13.5" customHeight="1" x14ac:dyDescent="0.2"/>
    <row r="40321" ht="13.5" customHeight="1" x14ac:dyDescent="0.2"/>
    <row r="40322" ht="13.5" customHeight="1" x14ac:dyDescent="0.2"/>
    <row r="40323" ht="13.5" customHeight="1" x14ac:dyDescent="0.2"/>
    <row r="40324" ht="13.5" customHeight="1" x14ac:dyDescent="0.2"/>
    <row r="40325" ht="13.5" customHeight="1" x14ac:dyDescent="0.2"/>
    <row r="40326" ht="13.5" customHeight="1" x14ac:dyDescent="0.2"/>
    <row r="40327" ht="13.5" customHeight="1" x14ac:dyDescent="0.2"/>
    <row r="40328" ht="13.5" customHeight="1" x14ac:dyDescent="0.2"/>
    <row r="40329" ht="13.5" customHeight="1" x14ac:dyDescent="0.2"/>
    <row r="40330" ht="13.5" customHeight="1" x14ac:dyDescent="0.2"/>
    <row r="40331" ht="13.5" customHeight="1" x14ac:dyDescent="0.2"/>
    <row r="40332" ht="13.5" customHeight="1" x14ac:dyDescent="0.2"/>
    <row r="40333" ht="13.5" customHeight="1" x14ac:dyDescent="0.2"/>
    <row r="40334" ht="13.5" customHeight="1" x14ac:dyDescent="0.2"/>
    <row r="40335" ht="13.5" customHeight="1" x14ac:dyDescent="0.2"/>
    <row r="40336" ht="13.5" customHeight="1" x14ac:dyDescent="0.2"/>
    <row r="40337" ht="13.5" customHeight="1" x14ac:dyDescent="0.2"/>
    <row r="40338" ht="13.5" customHeight="1" x14ac:dyDescent="0.2"/>
    <row r="40339" ht="13.5" customHeight="1" x14ac:dyDescent="0.2"/>
    <row r="40340" ht="13.5" customHeight="1" x14ac:dyDescent="0.2"/>
    <row r="40341" ht="13.5" customHeight="1" x14ac:dyDescent="0.2"/>
    <row r="40342" ht="13.5" customHeight="1" x14ac:dyDescent="0.2"/>
    <row r="40343" ht="13.5" customHeight="1" x14ac:dyDescent="0.2"/>
    <row r="40344" ht="13.5" customHeight="1" x14ac:dyDescent="0.2"/>
    <row r="40345" ht="13.5" customHeight="1" x14ac:dyDescent="0.2"/>
    <row r="40346" ht="13.5" customHeight="1" x14ac:dyDescent="0.2"/>
    <row r="40347" ht="13.5" customHeight="1" x14ac:dyDescent="0.2"/>
    <row r="40348" ht="13.5" customHeight="1" x14ac:dyDescent="0.2"/>
    <row r="40349" ht="13.5" customHeight="1" x14ac:dyDescent="0.2"/>
    <row r="40350" ht="13.5" customHeight="1" x14ac:dyDescent="0.2"/>
    <row r="40351" ht="13.5" customHeight="1" x14ac:dyDescent="0.2"/>
    <row r="40352" ht="13.5" customHeight="1" x14ac:dyDescent="0.2"/>
    <row r="40353" ht="13.5" customHeight="1" x14ac:dyDescent="0.2"/>
    <row r="40354" ht="13.5" customHeight="1" x14ac:dyDescent="0.2"/>
    <row r="40355" ht="13.5" customHeight="1" x14ac:dyDescent="0.2"/>
    <row r="40356" ht="13.5" customHeight="1" x14ac:dyDescent="0.2"/>
    <row r="40357" ht="13.5" customHeight="1" x14ac:dyDescent="0.2"/>
    <row r="40358" ht="13.5" customHeight="1" x14ac:dyDescent="0.2"/>
    <row r="40359" ht="13.5" customHeight="1" x14ac:dyDescent="0.2"/>
    <row r="40360" ht="13.5" customHeight="1" x14ac:dyDescent="0.2"/>
    <row r="40361" ht="13.5" customHeight="1" x14ac:dyDescent="0.2"/>
    <row r="40362" ht="13.5" customHeight="1" x14ac:dyDescent="0.2"/>
    <row r="40363" ht="13.5" customHeight="1" x14ac:dyDescent="0.2"/>
    <row r="40364" ht="13.5" customHeight="1" x14ac:dyDescent="0.2"/>
    <row r="40365" ht="13.5" customHeight="1" x14ac:dyDescent="0.2"/>
    <row r="40366" ht="13.5" customHeight="1" x14ac:dyDescent="0.2"/>
    <row r="40367" ht="13.5" customHeight="1" x14ac:dyDescent="0.2"/>
    <row r="40368" ht="13.5" customHeight="1" x14ac:dyDescent="0.2"/>
    <row r="40369" ht="13.5" customHeight="1" x14ac:dyDescent="0.2"/>
    <row r="40370" ht="13.5" customHeight="1" x14ac:dyDescent="0.2"/>
    <row r="40371" ht="13.5" customHeight="1" x14ac:dyDescent="0.2"/>
    <row r="40372" ht="13.5" customHeight="1" x14ac:dyDescent="0.2"/>
    <row r="40373" ht="13.5" customHeight="1" x14ac:dyDescent="0.2"/>
    <row r="40374" ht="13.5" customHeight="1" x14ac:dyDescent="0.2"/>
    <row r="40375" ht="13.5" customHeight="1" x14ac:dyDescent="0.2"/>
    <row r="40376" ht="13.5" customHeight="1" x14ac:dyDescent="0.2"/>
    <row r="40377" ht="13.5" customHeight="1" x14ac:dyDescent="0.2"/>
    <row r="40378" ht="13.5" customHeight="1" x14ac:dyDescent="0.2"/>
    <row r="40379" ht="13.5" customHeight="1" x14ac:dyDescent="0.2"/>
    <row r="40380" ht="13.5" customHeight="1" x14ac:dyDescent="0.2"/>
    <row r="40381" ht="13.5" customHeight="1" x14ac:dyDescent="0.2"/>
    <row r="40382" ht="13.5" customHeight="1" x14ac:dyDescent="0.2"/>
    <row r="40383" ht="13.5" customHeight="1" x14ac:dyDescent="0.2"/>
    <row r="40384" ht="13.5" customHeight="1" x14ac:dyDescent="0.2"/>
    <row r="40385" ht="13.5" customHeight="1" x14ac:dyDescent="0.2"/>
    <row r="40386" ht="13.5" customHeight="1" x14ac:dyDescent="0.2"/>
    <row r="40387" ht="13.5" customHeight="1" x14ac:dyDescent="0.2"/>
    <row r="40388" ht="13.5" customHeight="1" x14ac:dyDescent="0.2"/>
    <row r="40389" ht="13.5" customHeight="1" x14ac:dyDescent="0.2"/>
    <row r="40390" ht="13.5" customHeight="1" x14ac:dyDescent="0.2"/>
    <row r="40391" ht="13.5" customHeight="1" x14ac:dyDescent="0.2"/>
    <row r="40392" ht="13.5" customHeight="1" x14ac:dyDescent="0.2"/>
    <row r="40393" ht="13.5" customHeight="1" x14ac:dyDescent="0.2"/>
    <row r="40394" ht="13.5" customHeight="1" x14ac:dyDescent="0.2"/>
    <row r="40395" ht="13.5" customHeight="1" x14ac:dyDescent="0.2"/>
    <row r="40396" ht="13.5" customHeight="1" x14ac:dyDescent="0.2"/>
    <row r="40397" ht="13.5" customHeight="1" x14ac:dyDescent="0.2"/>
    <row r="40398" ht="13.5" customHeight="1" x14ac:dyDescent="0.2"/>
    <row r="40399" ht="13.5" customHeight="1" x14ac:dyDescent="0.2"/>
    <row r="40400" ht="13.5" customHeight="1" x14ac:dyDescent="0.2"/>
    <row r="40401" ht="13.5" customHeight="1" x14ac:dyDescent="0.2"/>
    <row r="40402" ht="13.5" customHeight="1" x14ac:dyDescent="0.2"/>
    <row r="40403" ht="13.5" customHeight="1" x14ac:dyDescent="0.2"/>
    <row r="40404" ht="13.5" customHeight="1" x14ac:dyDescent="0.2"/>
    <row r="40405" ht="13.5" customHeight="1" x14ac:dyDescent="0.2"/>
    <row r="40406" ht="13.5" customHeight="1" x14ac:dyDescent="0.2"/>
    <row r="40407" ht="13.5" customHeight="1" x14ac:dyDescent="0.2"/>
    <row r="40408" ht="13.5" customHeight="1" x14ac:dyDescent="0.2"/>
    <row r="40409" ht="13.5" customHeight="1" x14ac:dyDescent="0.2"/>
    <row r="40410" ht="13.5" customHeight="1" x14ac:dyDescent="0.2"/>
    <row r="40411" ht="13.5" customHeight="1" x14ac:dyDescent="0.2"/>
    <row r="40412" ht="13.5" customHeight="1" x14ac:dyDescent="0.2"/>
    <row r="40413" ht="13.5" customHeight="1" x14ac:dyDescent="0.2"/>
    <row r="40414" ht="13.5" customHeight="1" x14ac:dyDescent="0.2"/>
    <row r="40415" ht="13.5" customHeight="1" x14ac:dyDescent="0.2"/>
    <row r="40416" ht="13.5" customHeight="1" x14ac:dyDescent="0.2"/>
    <row r="40417" ht="13.5" customHeight="1" x14ac:dyDescent="0.2"/>
    <row r="40418" ht="13.5" customHeight="1" x14ac:dyDescent="0.2"/>
    <row r="40419" ht="13.5" customHeight="1" x14ac:dyDescent="0.2"/>
    <row r="40420" ht="13.5" customHeight="1" x14ac:dyDescent="0.2"/>
    <row r="40421" ht="13.5" customHeight="1" x14ac:dyDescent="0.2"/>
    <row r="40422" ht="13.5" customHeight="1" x14ac:dyDescent="0.2"/>
    <row r="40423" ht="13.5" customHeight="1" x14ac:dyDescent="0.2"/>
    <row r="40424" ht="13.5" customHeight="1" x14ac:dyDescent="0.2"/>
    <row r="40425" ht="13.5" customHeight="1" x14ac:dyDescent="0.2"/>
    <row r="40426" ht="13.5" customHeight="1" x14ac:dyDescent="0.2"/>
    <row r="40427" ht="13.5" customHeight="1" x14ac:dyDescent="0.2"/>
    <row r="40428" ht="13.5" customHeight="1" x14ac:dyDescent="0.2"/>
    <row r="40429" ht="13.5" customHeight="1" x14ac:dyDescent="0.2"/>
    <row r="40430" ht="13.5" customHeight="1" x14ac:dyDescent="0.2"/>
    <row r="40431" ht="13.5" customHeight="1" x14ac:dyDescent="0.2"/>
    <row r="40432" ht="13.5" customHeight="1" x14ac:dyDescent="0.2"/>
    <row r="40433" ht="13.5" customHeight="1" x14ac:dyDescent="0.2"/>
    <row r="40434" ht="13.5" customHeight="1" x14ac:dyDescent="0.2"/>
    <row r="40435" ht="13.5" customHeight="1" x14ac:dyDescent="0.2"/>
    <row r="40436" ht="13.5" customHeight="1" x14ac:dyDescent="0.2"/>
    <row r="40437" ht="13.5" customHeight="1" x14ac:dyDescent="0.2"/>
    <row r="40438" ht="13.5" customHeight="1" x14ac:dyDescent="0.2"/>
    <row r="40439" ht="13.5" customHeight="1" x14ac:dyDescent="0.2"/>
    <row r="40440" ht="13.5" customHeight="1" x14ac:dyDescent="0.2"/>
    <row r="40441" ht="13.5" customHeight="1" x14ac:dyDescent="0.2"/>
    <row r="40442" ht="13.5" customHeight="1" x14ac:dyDescent="0.2"/>
    <row r="40443" ht="13.5" customHeight="1" x14ac:dyDescent="0.2"/>
    <row r="40444" ht="13.5" customHeight="1" x14ac:dyDescent="0.2"/>
    <row r="40445" ht="13.5" customHeight="1" x14ac:dyDescent="0.2"/>
    <row r="40446" ht="13.5" customHeight="1" x14ac:dyDescent="0.2"/>
    <row r="40447" ht="13.5" customHeight="1" x14ac:dyDescent="0.2"/>
    <row r="40448" ht="13.5" customHeight="1" x14ac:dyDescent="0.2"/>
    <row r="40449" ht="13.5" customHeight="1" x14ac:dyDescent="0.2"/>
    <row r="40450" ht="13.5" customHeight="1" x14ac:dyDescent="0.2"/>
    <row r="40451" ht="13.5" customHeight="1" x14ac:dyDescent="0.2"/>
    <row r="40452" ht="13.5" customHeight="1" x14ac:dyDescent="0.2"/>
    <row r="40453" ht="13.5" customHeight="1" x14ac:dyDescent="0.2"/>
    <row r="40454" ht="13.5" customHeight="1" x14ac:dyDescent="0.2"/>
    <row r="40455" ht="13.5" customHeight="1" x14ac:dyDescent="0.2"/>
    <row r="40456" ht="13.5" customHeight="1" x14ac:dyDescent="0.2"/>
    <row r="40457" ht="13.5" customHeight="1" x14ac:dyDescent="0.2"/>
    <row r="40458" ht="13.5" customHeight="1" x14ac:dyDescent="0.2"/>
    <row r="40459" ht="13.5" customHeight="1" x14ac:dyDescent="0.2"/>
    <row r="40460" ht="13.5" customHeight="1" x14ac:dyDescent="0.2"/>
    <row r="40461" ht="13.5" customHeight="1" x14ac:dyDescent="0.2"/>
    <row r="40462" ht="13.5" customHeight="1" x14ac:dyDescent="0.2"/>
    <row r="40463" ht="13.5" customHeight="1" x14ac:dyDescent="0.2"/>
    <row r="40464" ht="13.5" customHeight="1" x14ac:dyDescent="0.2"/>
    <row r="40465" ht="13.5" customHeight="1" x14ac:dyDescent="0.2"/>
    <row r="40466" ht="13.5" customHeight="1" x14ac:dyDescent="0.2"/>
    <row r="40467" ht="13.5" customHeight="1" x14ac:dyDescent="0.2"/>
    <row r="40468" ht="13.5" customHeight="1" x14ac:dyDescent="0.2"/>
    <row r="40469" ht="13.5" customHeight="1" x14ac:dyDescent="0.2"/>
    <row r="40470" ht="13.5" customHeight="1" x14ac:dyDescent="0.2"/>
    <row r="40471" ht="13.5" customHeight="1" x14ac:dyDescent="0.2"/>
    <row r="40472" ht="13.5" customHeight="1" x14ac:dyDescent="0.2"/>
    <row r="40473" ht="13.5" customHeight="1" x14ac:dyDescent="0.2"/>
    <row r="40474" ht="13.5" customHeight="1" x14ac:dyDescent="0.2"/>
    <row r="40475" ht="13.5" customHeight="1" x14ac:dyDescent="0.2"/>
    <row r="40476" ht="13.5" customHeight="1" x14ac:dyDescent="0.2"/>
    <row r="40477" ht="13.5" customHeight="1" x14ac:dyDescent="0.2"/>
    <row r="40478" ht="13.5" customHeight="1" x14ac:dyDescent="0.2"/>
    <row r="40479" ht="13.5" customHeight="1" x14ac:dyDescent="0.2"/>
    <row r="40480" ht="13.5" customHeight="1" x14ac:dyDescent="0.2"/>
    <row r="40481" ht="13.5" customHeight="1" x14ac:dyDescent="0.2"/>
    <row r="40482" ht="13.5" customHeight="1" x14ac:dyDescent="0.2"/>
    <row r="40483" ht="13.5" customHeight="1" x14ac:dyDescent="0.2"/>
    <row r="40484" ht="13.5" customHeight="1" x14ac:dyDescent="0.2"/>
    <row r="40485" ht="13.5" customHeight="1" x14ac:dyDescent="0.2"/>
    <row r="40486" ht="13.5" customHeight="1" x14ac:dyDescent="0.2"/>
    <row r="40487" ht="13.5" customHeight="1" x14ac:dyDescent="0.2"/>
    <row r="40488" ht="13.5" customHeight="1" x14ac:dyDescent="0.2"/>
    <row r="40489" ht="13.5" customHeight="1" x14ac:dyDescent="0.2"/>
    <row r="40490" ht="13.5" customHeight="1" x14ac:dyDescent="0.2"/>
    <row r="40491" ht="13.5" customHeight="1" x14ac:dyDescent="0.2"/>
    <row r="40492" ht="13.5" customHeight="1" x14ac:dyDescent="0.2"/>
    <row r="40493" ht="13.5" customHeight="1" x14ac:dyDescent="0.2"/>
    <row r="40494" ht="13.5" customHeight="1" x14ac:dyDescent="0.2"/>
    <row r="40495" ht="13.5" customHeight="1" x14ac:dyDescent="0.2"/>
    <row r="40496" ht="13.5" customHeight="1" x14ac:dyDescent="0.2"/>
    <row r="40497" ht="13.5" customHeight="1" x14ac:dyDescent="0.2"/>
    <row r="40498" ht="13.5" customHeight="1" x14ac:dyDescent="0.2"/>
    <row r="40499" ht="13.5" customHeight="1" x14ac:dyDescent="0.2"/>
    <row r="40500" ht="13.5" customHeight="1" x14ac:dyDescent="0.2"/>
    <row r="40501" ht="13.5" customHeight="1" x14ac:dyDescent="0.2"/>
    <row r="40502" ht="13.5" customHeight="1" x14ac:dyDescent="0.2"/>
    <row r="40503" ht="13.5" customHeight="1" x14ac:dyDescent="0.2"/>
    <row r="40504" ht="13.5" customHeight="1" x14ac:dyDescent="0.2"/>
    <row r="40505" ht="13.5" customHeight="1" x14ac:dyDescent="0.2"/>
    <row r="40506" ht="13.5" customHeight="1" x14ac:dyDescent="0.2"/>
    <row r="40507" ht="13.5" customHeight="1" x14ac:dyDescent="0.2"/>
    <row r="40508" ht="13.5" customHeight="1" x14ac:dyDescent="0.2"/>
    <row r="40509" ht="13.5" customHeight="1" x14ac:dyDescent="0.2"/>
    <row r="40510" ht="13.5" customHeight="1" x14ac:dyDescent="0.2"/>
    <row r="40511" ht="13.5" customHeight="1" x14ac:dyDescent="0.2"/>
    <row r="40512" ht="13.5" customHeight="1" x14ac:dyDescent="0.2"/>
    <row r="40513" ht="13.5" customHeight="1" x14ac:dyDescent="0.2"/>
    <row r="40514" ht="13.5" customHeight="1" x14ac:dyDescent="0.2"/>
    <row r="40515" ht="13.5" customHeight="1" x14ac:dyDescent="0.2"/>
    <row r="40516" ht="13.5" customHeight="1" x14ac:dyDescent="0.2"/>
    <row r="40517" ht="13.5" customHeight="1" x14ac:dyDescent="0.2"/>
    <row r="40518" ht="13.5" customHeight="1" x14ac:dyDescent="0.2"/>
    <row r="40519" ht="13.5" customHeight="1" x14ac:dyDescent="0.2"/>
    <row r="40520" ht="13.5" customHeight="1" x14ac:dyDescent="0.2"/>
    <row r="40521" ht="13.5" customHeight="1" x14ac:dyDescent="0.2"/>
    <row r="40522" ht="13.5" customHeight="1" x14ac:dyDescent="0.2"/>
    <row r="40523" ht="13.5" customHeight="1" x14ac:dyDescent="0.2"/>
    <row r="40524" ht="13.5" customHeight="1" x14ac:dyDescent="0.2"/>
    <row r="40525" ht="13.5" customHeight="1" x14ac:dyDescent="0.2"/>
    <row r="40526" ht="13.5" customHeight="1" x14ac:dyDescent="0.2"/>
    <row r="40527" ht="13.5" customHeight="1" x14ac:dyDescent="0.2"/>
    <row r="40528" ht="13.5" customHeight="1" x14ac:dyDescent="0.2"/>
    <row r="40529" ht="13.5" customHeight="1" x14ac:dyDescent="0.2"/>
    <row r="40530" ht="13.5" customHeight="1" x14ac:dyDescent="0.2"/>
    <row r="40531" ht="13.5" customHeight="1" x14ac:dyDescent="0.2"/>
    <row r="40532" ht="13.5" customHeight="1" x14ac:dyDescent="0.2"/>
    <row r="40533" ht="13.5" customHeight="1" x14ac:dyDescent="0.2"/>
    <row r="40534" ht="13.5" customHeight="1" x14ac:dyDescent="0.2"/>
    <row r="40535" ht="13.5" customHeight="1" x14ac:dyDescent="0.2"/>
    <row r="40536" ht="13.5" customHeight="1" x14ac:dyDescent="0.2"/>
    <row r="40537" ht="13.5" customHeight="1" x14ac:dyDescent="0.2"/>
    <row r="40538" ht="13.5" customHeight="1" x14ac:dyDescent="0.2"/>
    <row r="40539" ht="13.5" customHeight="1" x14ac:dyDescent="0.2"/>
    <row r="40540" ht="13.5" customHeight="1" x14ac:dyDescent="0.2"/>
    <row r="40541" ht="13.5" customHeight="1" x14ac:dyDescent="0.2"/>
    <row r="40542" ht="13.5" customHeight="1" x14ac:dyDescent="0.2"/>
    <row r="40543" ht="13.5" customHeight="1" x14ac:dyDescent="0.2"/>
    <row r="40544" ht="13.5" customHeight="1" x14ac:dyDescent="0.2"/>
    <row r="40545" ht="13.5" customHeight="1" x14ac:dyDescent="0.2"/>
    <row r="40546" ht="13.5" customHeight="1" x14ac:dyDescent="0.2"/>
    <row r="40547" ht="13.5" customHeight="1" x14ac:dyDescent="0.2"/>
    <row r="40548" ht="13.5" customHeight="1" x14ac:dyDescent="0.2"/>
    <row r="40549" ht="13.5" customHeight="1" x14ac:dyDescent="0.2"/>
    <row r="40550" ht="13.5" customHeight="1" x14ac:dyDescent="0.2"/>
    <row r="40551" ht="13.5" customHeight="1" x14ac:dyDescent="0.2"/>
    <row r="40552" ht="13.5" customHeight="1" x14ac:dyDescent="0.2"/>
    <row r="40553" ht="13.5" customHeight="1" x14ac:dyDescent="0.2"/>
    <row r="40554" ht="13.5" customHeight="1" x14ac:dyDescent="0.2"/>
    <row r="40555" ht="13.5" customHeight="1" x14ac:dyDescent="0.2"/>
    <row r="40556" ht="13.5" customHeight="1" x14ac:dyDescent="0.2"/>
    <row r="40557" ht="13.5" customHeight="1" x14ac:dyDescent="0.2"/>
    <row r="40558" ht="13.5" customHeight="1" x14ac:dyDescent="0.2"/>
    <row r="40559" ht="13.5" customHeight="1" x14ac:dyDescent="0.2"/>
    <row r="40560" ht="13.5" customHeight="1" x14ac:dyDescent="0.2"/>
    <row r="40561" ht="13.5" customHeight="1" x14ac:dyDescent="0.2"/>
    <row r="40562" ht="13.5" customHeight="1" x14ac:dyDescent="0.2"/>
    <row r="40563" ht="13.5" customHeight="1" x14ac:dyDescent="0.2"/>
    <row r="40564" ht="13.5" customHeight="1" x14ac:dyDescent="0.2"/>
    <row r="40565" ht="13.5" customHeight="1" x14ac:dyDescent="0.2"/>
    <row r="40566" ht="13.5" customHeight="1" x14ac:dyDescent="0.2"/>
    <row r="40567" ht="13.5" customHeight="1" x14ac:dyDescent="0.2"/>
    <row r="40568" ht="13.5" customHeight="1" x14ac:dyDescent="0.2"/>
    <row r="40569" ht="13.5" customHeight="1" x14ac:dyDescent="0.2"/>
    <row r="40570" ht="13.5" customHeight="1" x14ac:dyDescent="0.2"/>
    <row r="40571" ht="13.5" customHeight="1" x14ac:dyDescent="0.2"/>
    <row r="40572" ht="13.5" customHeight="1" x14ac:dyDescent="0.2"/>
    <row r="40573" ht="13.5" customHeight="1" x14ac:dyDescent="0.2"/>
    <row r="40574" ht="13.5" customHeight="1" x14ac:dyDescent="0.2"/>
    <row r="40575" ht="13.5" customHeight="1" x14ac:dyDescent="0.2"/>
    <row r="40576" ht="13.5" customHeight="1" x14ac:dyDescent="0.2"/>
    <row r="40577" ht="13.5" customHeight="1" x14ac:dyDescent="0.2"/>
    <row r="40578" ht="13.5" customHeight="1" x14ac:dyDescent="0.2"/>
    <row r="40579" ht="13.5" customHeight="1" x14ac:dyDescent="0.2"/>
    <row r="40580" ht="13.5" customHeight="1" x14ac:dyDescent="0.2"/>
    <row r="40581" ht="13.5" customHeight="1" x14ac:dyDescent="0.2"/>
    <row r="40582" ht="13.5" customHeight="1" x14ac:dyDescent="0.2"/>
    <row r="40583" ht="13.5" customHeight="1" x14ac:dyDescent="0.2"/>
    <row r="40584" ht="13.5" customHeight="1" x14ac:dyDescent="0.2"/>
    <row r="40585" ht="13.5" customHeight="1" x14ac:dyDescent="0.2"/>
    <row r="40586" ht="13.5" customHeight="1" x14ac:dyDescent="0.2"/>
    <row r="40587" ht="13.5" customHeight="1" x14ac:dyDescent="0.2"/>
    <row r="40588" ht="13.5" customHeight="1" x14ac:dyDescent="0.2"/>
    <row r="40589" ht="13.5" customHeight="1" x14ac:dyDescent="0.2"/>
    <row r="40590" ht="13.5" customHeight="1" x14ac:dyDescent="0.2"/>
    <row r="40591" ht="13.5" customHeight="1" x14ac:dyDescent="0.2"/>
    <row r="40592" ht="13.5" customHeight="1" x14ac:dyDescent="0.2"/>
    <row r="40593" ht="13.5" customHeight="1" x14ac:dyDescent="0.2"/>
    <row r="40594" ht="13.5" customHeight="1" x14ac:dyDescent="0.2"/>
    <row r="40595" ht="13.5" customHeight="1" x14ac:dyDescent="0.2"/>
    <row r="40596" ht="13.5" customHeight="1" x14ac:dyDescent="0.2"/>
    <row r="40597" ht="13.5" customHeight="1" x14ac:dyDescent="0.2"/>
    <row r="40598" ht="13.5" customHeight="1" x14ac:dyDescent="0.2"/>
    <row r="40599" ht="13.5" customHeight="1" x14ac:dyDescent="0.2"/>
    <row r="40600" ht="13.5" customHeight="1" x14ac:dyDescent="0.2"/>
    <row r="40601" ht="13.5" customHeight="1" x14ac:dyDescent="0.2"/>
    <row r="40602" ht="13.5" customHeight="1" x14ac:dyDescent="0.2"/>
    <row r="40603" ht="13.5" customHeight="1" x14ac:dyDescent="0.2"/>
    <row r="40604" ht="13.5" customHeight="1" x14ac:dyDescent="0.2"/>
    <row r="40605" ht="13.5" customHeight="1" x14ac:dyDescent="0.2"/>
    <row r="40606" ht="13.5" customHeight="1" x14ac:dyDescent="0.2"/>
    <row r="40607" ht="13.5" customHeight="1" x14ac:dyDescent="0.2"/>
    <row r="40608" ht="13.5" customHeight="1" x14ac:dyDescent="0.2"/>
    <row r="40609" ht="13.5" customHeight="1" x14ac:dyDescent="0.2"/>
    <row r="40610" ht="13.5" customHeight="1" x14ac:dyDescent="0.2"/>
    <row r="40611" ht="13.5" customHeight="1" x14ac:dyDescent="0.2"/>
    <row r="40612" ht="13.5" customHeight="1" x14ac:dyDescent="0.2"/>
    <row r="40613" ht="13.5" customHeight="1" x14ac:dyDescent="0.2"/>
    <row r="40614" ht="13.5" customHeight="1" x14ac:dyDescent="0.2"/>
    <row r="40615" ht="13.5" customHeight="1" x14ac:dyDescent="0.2"/>
    <row r="40616" ht="13.5" customHeight="1" x14ac:dyDescent="0.2"/>
    <row r="40617" ht="13.5" customHeight="1" x14ac:dyDescent="0.2"/>
    <row r="40618" ht="13.5" customHeight="1" x14ac:dyDescent="0.2"/>
    <row r="40619" ht="13.5" customHeight="1" x14ac:dyDescent="0.2"/>
    <row r="40620" ht="13.5" customHeight="1" x14ac:dyDescent="0.2"/>
    <row r="40621" ht="13.5" customHeight="1" x14ac:dyDescent="0.2"/>
    <row r="40622" ht="13.5" customHeight="1" x14ac:dyDescent="0.2"/>
    <row r="40623" ht="13.5" customHeight="1" x14ac:dyDescent="0.2"/>
    <row r="40624" ht="13.5" customHeight="1" x14ac:dyDescent="0.2"/>
    <row r="40625" ht="13.5" customHeight="1" x14ac:dyDescent="0.2"/>
    <row r="40626" ht="13.5" customHeight="1" x14ac:dyDescent="0.2"/>
    <row r="40627" ht="13.5" customHeight="1" x14ac:dyDescent="0.2"/>
    <row r="40628" ht="13.5" customHeight="1" x14ac:dyDescent="0.2"/>
    <row r="40629" ht="13.5" customHeight="1" x14ac:dyDescent="0.2"/>
    <row r="40630" ht="13.5" customHeight="1" x14ac:dyDescent="0.2"/>
    <row r="40631" ht="13.5" customHeight="1" x14ac:dyDescent="0.2"/>
    <row r="40632" ht="13.5" customHeight="1" x14ac:dyDescent="0.2"/>
    <row r="40633" ht="13.5" customHeight="1" x14ac:dyDescent="0.2"/>
    <row r="40634" ht="13.5" customHeight="1" x14ac:dyDescent="0.2"/>
    <row r="40635" ht="13.5" customHeight="1" x14ac:dyDescent="0.2"/>
    <row r="40636" ht="13.5" customHeight="1" x14ac:dyDescent="0.2"/>
    <row r="40637" ht="13.5" customHeight="1" x14ac:dyDescent="0.2"/>
    <row r="40638" ht="13.5" customHeight="1" x14ac:dyDescent="0.2"/>
    <row r="40639" ht="13.5" customHeight="1" x14ac:dyDescent="0.2"/>
    <row r="40640" ht="13.5" customHeight="1" x14ac:dyDescent="0.2"/>
    <row r="40641" ht="13.5" customHeight="1" x14ac:dyDescent="0.2"/>
    <row r="40642" ht="13.5" customHeight="1" x14ac:dyDescent="0.2"/>
    <row r="40643" ht="13.5" customHeight="1" x14ac:dyDescent="0.2"/>
    <row r="40644" ht="13.5" customHeight="1" x14ac:dyDescent="0.2"/>
    <row r="40645" ht="13.5" customHeight="1" x14ac:dyDescent="0.2"/>
    <row r="40646" ht="13.5" customHeight="1" x14ac:dyDescent="0.2"/>
    <row r="40647" ht="13.5" customHeight="1" x14ac:dyDescent="0.2"/>
    <row r="40648" ht="13.5" customHeight="1" x14ac:dyDescent="0.2"/>
    <row r="40649" ht="13.5" customHeight="1" x14ac:dyDescent="0.2"/>
    <row r="40650" ht="13.5" customHeight="1" x14ac:dyDescent="0.2"/>
    <row r="40651" ht="13.5" customHeight="1" x14ac:dyDescent="0.2"/>
    <row r="40652" ht="13.5" customHeight="1" x14ac:dyDescent="0.2"/>
    <row r="40653" ht="13.5" customHeight="1" x14ac:dyDescent="0.2"/>
    <row r="40654" ht="13.5" customHeight="1" x14ac:dyDescent="0.2"/>
    <row r="40655" ht="13.5" customHeight="1" x14ac:dyDescent="0.2"/>
    <row r="40656" ht="13.5" customHeight="1" x14ac:dyDescent="0.2"/>
    <row r="40657" ht="13.5" customHeight="1" x14ac:dyDescent="0.2"/>
    <row r="40658" ht="13.5" customHeight="1" x14ac:dyDescent="0.2"/>
    <row r="40659" ht="13.5" customHeight="1" x14ac:dyDescent="0.2"/>
    <row r="40660" ht="13.5" customHeight="1" x14ac:dyDescent="0.2"/>
    <row r="40661" ht="13.5" customHeight="1" x14ac:dyDescent="0.2"/>
    <row r="40662" ht="13.5" customHeight="1" x14ac:dyDescent="0.2"/>
    <row r="40663" ht="13.5" customHeight="1" x14ac:dyDescent="0.2"/>
    <row r="40664" ht="13.5" customHeight="1" x14ac:dyDescent="0.2"/>
    <row r="40665" ht="13.5" customHeight="1" x14ac:dyDescent="0.2"/>
    <row r="40666" ht="13.5" customHeight="1" x14ac:dyDescent="0.2"/>
    <row r="40667" ht="13.5" customHeight="1" x14ac:dyDescent="0.2"/>
    <row r="40668" ht="13.5" customHeight="1" x14ac:dyDescent="0.2"/>
    <row r="40669" ht="13.5" customHeight="1" x14ac:dyDescent="0.2"/>
    <row r="40670" ht="13.5" customHeight="1" x14ac:dyDescent="0.2"/>
    <row r="40671" ht="13.5" customHeight="1" x14ac:dyDescent="0.2"/>
    <row r="40672" ht="13.5" customHeight="1" x14ac:dyDescent="0.2"/>
    <row r="40673" ht="13.5" customHeight="1" x14ac:dyDescent="0.2"/>
    <row r="40674" ht="13.5" customHeight="1" x14ac:dyDescent="0.2"/>
    <row r="40675" ht="13.5" customHeight="1" x14ac:dyDescent="0.2"/>
    <row r="40676" ht="13.5" customHeight="1" x14ac:dyDescent="0.2"/>
    <row r="40677" ht="13.5" customHeight="1" x14ac:dyDescent="0.2"/>
    <row r="40678" ht="13.5" customHeight="1" x14ac:dyDescent="0.2"/>
    <row r="40679" ht="13.5" customHeight="1" x14ac:dyDescent="0.2"/>
    <row r="40680" ht="13.5" customHeight="1" x14ac:dyDescent="0.2"/>
    <row r="40681" ht="13.5" customHeight="1" x14ac:dyDescent="0.2"/>
    <row r="40682" ht="13.5" customHeight="1" x14ac:dyDescent="0.2"/>
    <row r="40683" ht="13.5" customHeight="1" x14ac:dyDescent="0.2"/>
    <row r="40684" ht="13.5" customHeight="1" x14ac:dyDescent="0.2"/>
    <row r="40685" ht="13.5" customHeight="1" x14ac:dyDescent="0.2"/>
    <row r="40686" ht="13.5" customHeight="1" x14ac:dyDescent="0.2"/>
    <row r="40687" ht="13.5" customHeight="1" x14ac:dyDescent="0.2"/>
    <row r="40688" ht="13.5" customHeight="1" x14ac:dyDescent="0.2"/>
    <row r="40689" ht="13.5" customHeight="1" x14ac:dyDescent="0.2"/>
    <row r="40690" ht="13.5" customHeight="1" x14ac:dyDescent="0.2"/>
    <row r="40691" ht="13.5" customHeight="1" x14ac:dyDescent="0.2"/>
    <row r="40692" ht="13.5" customHeight="1" x14ac:dyDescent="0.2"/>
    <row r="40693" ht="13.5" customHeight="1" x14ac:dyDescent="0.2"/>
    <row r="40694" ht="13.5" customHeight="1" x14ac:dyDescent="0.2"/>
    <row r="40695" ht="13.5" customHeight="1" x14ac:dyDescent="0.2"/>
    <row r="40696" ht="13.5" customHeight="1" x14ac:dyDescent="0.2"/>
    <row r="40697" ht="13.5" customHeight="1" x14ac:dyDescent="0.2"/>
    <row r="40698" ht="13.5" customHeight="1" x14ac:dyDescent="0.2"/>
    <row r="40699" ht="13.5" customHeight="1" x14ac:dyDescent="0.2"/>
    <row r="40700" ht="13.5" customHeight="1" x14ac:dyDescent="0.2"/>
    <row r="40701" ht="13.5" customHeight="1" x14ac:dyDescent="0.2"/>
    <row r="40702" ht="13.5" customHeight="1" x14ac:dyDescent="0.2"/>
    <row r="40703" ht="13.5" customHeight="1" x14ac:dyDescent="0.2"/>
    <row r="40704" ht="13.5" customHeight="1" x14ac:dyDescent="0.2"/>
    <row r="40705" ht="13.5" customHeight="1" x14ac:dyDescent="0.2"/>
    <row r="40706" ht="13.5" customHeight="1" x14ac:dyDescent="0.2"/>
    <row r="40707" ht="13.5" customHeight="1" x14ac:dyDescent="0.2"/>
    <row r="40708" ht="13.5" customHeight="1" x14ac:dyDescent="0.2"/>
    <row r="40709" ht="13.5" customHeight="1" x14ac:dyDescent="0.2"/>
    <row r="40710" ht="13.5" customHeight="1" x14ac:dyDescent="0.2"/>
    <row r="40711" ht="13.5" customHeight="1" x14ac:dyDescent="0.2"/>
    <row r="40712" ht="13.5" customHeight="1" x14ac:dyDescent="0.2"/>
    <row r="40713" ht="13.5" customHeight="1" x14ac:dyDescent="0.2"/>
    <row r="40714" ht="13.5" customHeight="1" x14ac:dyDescent="0.2"/>
    <row r="40715" ht="13.5" customHeight="1" x14ac:dyDescent="0.2"/>
    <row r="40716" ht="13.5" customHeight="1" x14ac:dyDescent="0.2"/>
    <row r="40717" ht="13.5" customHeight="1" x14ac:dyDescent="0.2"/>
    <row r="40718" ht="13.5" customHeight="1" x14ac:dyDescent="0.2"/>
    <row r="40719" ht="13.5" customHeight="1" x14ac:dyDescent="0.2"/>
    <row r="40720" ht="13.5" customHeight="1" x14ac:dyDescent="0.2"/>
    <row r="40721" ht="13.5" customHeight="1" x14ac:dyDescent="0.2"/>
    <row r="40722" ht="13.5" customHeight="1" x14ac:dyDescent="0.2"/>
    <row r="40723" ht="13.5" customHeight="1" x14ac:dyDescent="0.2"/>
    <row r="40724" ht="13.5" customHeight="1" x14ac:dyDescent="0.2"/>
    <row r="40725" ht="13.5" customHeight="1" x14ac:dyDescent="0.2"/>
    <row r="40726" ht="13.5" customHeight="1" x14ac:dyDescent="0.2"/>
    <row r="40727" ht="13.5" customHeight="1" x14ac:dyDescent="0.2"/>
    <row r="40728" ht="13.5" customHeight="1" x14ac:dyDescent="0.2"/>
    <row r="40729" ht="13.5" customHeight="1" x14ac:dyDescent="0.2"/>
    <row r="40730" ht="13.5" customHeight="1" x14ac:dyDescent="0.2"/>
    <row r="40731" ht="13.5" customHeight="1" x14ac:dyDescent="0.2"/>
    <row r="40732" ht="13.5" customHeight="1" x14ac:dyDescent="0.2"/>
    <row r="40733" ht="13.5" customHeight="1" x14ac:dyDescent="0.2"/>
    <row r="40734" ht="13.5" customHeight="1" x14ac:dyDescent="0.2"/>
    <row r="40735" ht="13.5" customHeight="1" x14ac:dyDescent="0.2"/>
    <row r="40736" ht="13.5" customHeight="1" x14ac:dyDescent="0.2"/>
    <row r="40737" ht="13.5" customHeight="1" x14ac:dyDescent="0.2"/>
    <row r="40738" ht="13.5" customHeight="1" x14ac:dyDescent="0.2"/>
    <row r="40739" ht="13.5" customHeight="1" x14ac:dyDescent="0.2"/>
    <row r="40740" ht="13.5" customHeight="1" x14ac:dyDescent="0.2"/>
    <row r="40741" ht="13.5" customHeight="1" x14ac:dyDescent="0.2"/>
    <row r="40742" ht="13.5" customHeight="1" x14ac:dyDescent="0.2"/>
    <row r="40743" ht="13.5" customHeight="1" x14ac:dyDescent="0.2"/>
    <row r="40744" ht="13.5" customHeight="1" x14ac:dyDescent="0.2"/>
    <row r="40745" ht="13.5" customHeight="1" x14ac:dyDescent="0.2"/>
    <row r="40746" ht="13.5" customHeight="1" x14ac:dyDescent="0.2"/>
    <row r="40747" ht="13.5" customHeight="1" x14ac:dyDescent="0.2"/>
    <row r="40748" ht="13.5" customHeight="1" x14ac:dyDescent="0.2"/>
    <row r="40749" ht="13.5" customHeight="1" x14ac:dyDescent="0.2"/>
    <row r="40750" ht="13.5" customHeight="1" x14ac:dyDescent="0.2"/>
    <row r="40751" ht="13.5" customHeight="1" x14ac:dyDescent="0.2"/>
    <row r="40752" ht="13.5" customHeight="1" x14ac:dyDescent="0.2"/>
    <row r="40753" ht="13.5" customHeight="1" x14ac:dyDescent="0.2"/>
    <row r="40754" ht="13.5" customHeight="1" x14ac:dyDescent="0.2"/>
    <row r="40755" ht="13.5" customHeight="1" x14ac:dyDescent="0.2"/>
    <row r="40756" ht="13.5" customHeight="1" x14ac:dyDescent="0.2"/>
    <row r="40757" ht="13.5" customHeight="1" x14ac:dyDescent="0.2"/>
    <row r="40758" ht="13.5" customHeight="1" x14ac:dyDescent="0.2"/>
    <row r="40759" ht="13.5" customHeight="1" x14ac:dyDescent="0.2"/>
    <row r="40760" ht="13.5" customHeight="1" x14ac:dyDescent="0.2"/>
    <row r="40761" ht="13.5" customHeight="1" x14ac:dyDescent="0.2"/>
    <row r="40762" ht="13.5" customHeight="1" x14ac:dyDescent="0.2"/>
    <row r="40763" ht="13.5" customHeight="1" x14ac:dyDescent="0.2"/>
    <row r="40764" ht="13.5" customHeight="1" x14ac:dyDescent="0.2"/>
    <row r="40765" ht="13.5" customHeight="1" x14ac:dyDescent="0.2"/>
    <row r="40766" ht="13.5" customHeight="1" x14ac:dyDescent="0.2"/>
    <row r="40767" ht="13.5" customHeight="1" x14ac:dyDescent="0.2"/>
    <row r="40768" ht="13.5" customHeight="1" x14ac:dyDescent="0.2"/>
    <row r="40769" ht="13.5" customHeight="1" x14ac:dyDescent="0.2"/>
    <row r="40770" ht="13.5" customHeight="1" x14ac:dyDescent="0.2"/>
    <row r="40771" ht="13.5" customHeight="1" x14ac:dyDescent="0.2"/>
    <row r="40772" ht="13.5" customHeight="1" x14ac:dyDescent="0.2"/>
    <row r="40773" ht="13.5" customHeight="1" x14ac:dyDescent="0.2"/>
    <row r="40774" ht="13.5" customHeight="1" x14ac:dyDescent="0.2"/>
    <row r="40775" ht="13.5" customHeight="1" x14ac:dyDescent="0.2"/>
    <row r="40776" ht="13.5" customHeight="1" x14ac:dyDescent="0.2"/>
    <row r="40777" ht="13.5" customHeight="1" x14ac:dyDescent="0.2"/>
    <row r="40778" ht="13.5" customHeight="1" x14ac:dyDescent="0.2"/>
    <row r="40779" ht="13.5" customHeight="1" x14ac:dyDescent="0.2"/>
    <row r="40780" ht="13.5" customHeight="1" x14ac:dyDescent="0.2"/>
    <row r="40781" ht="13.5" customHeight="1" x14ac:dyDescent="0.2"/>
    <row r="40782" ht="13.5" customHeight="1" x14ac:dyDescent="0.2"/>
    <row r="40783" ht="13.5" customHeight="1" x14ac:dyDescent="0.2"/>
    <row r="40784" ht="13.5" customHeight="1" x14ac:dyDescent="0.2"/>
    <row r="40785" ht="13.5" customHeight="1" x14ac:dyDescent="0.2"/>
    <row r="40786" ht="13.5" customHeight="1" x14ac:dyDescent="0.2"/>
    <row r="40787" ht="13.5" customHeight="1" x14ac:dyDescent="0.2"/>
    <row r="40788" ht="13.5" customHeight="1" x14ac:dyDescent="0.2"/>
    <row r="40789" ht="13.5" customHeight="1" x14ac:dyDescent="0.2"/>
    <row r="40790" ht="13.5" customHeight="1" x14ac:dyDescent="0.2"/>
    <row r="40791" ht="13.5" customHeight="1" x14ac:dyDescent="0.2"/>
    <row r="40792" ht="13.5" customHeight="1" x14ac:dyDescent="0.2"/>
    <row r="40793" ht="13.5" customHeight="1" x14ac:dyDescent="0.2"/>
    <row r="40794" ht="13.5" customHeight="1" x14ac:dyDescent="0.2"/>
    <row r="40795" ht="13.5" customHeight="1" x14ac:dyDescent="0.2"/>
    <row r="40796" ht="13.5" customHeight="1" x14ac:dyDescent="0.2"/>
    <row r="40797" ht="13.5" customHeight="1" x14ac:dyDescent="0.2"/>
    <row r="40798" ht="13.5" customHeight="1" x14ac:dyDescent="0.2"/>
    <row r="40799" ht="13.5" customHeight="1" x14ac:dyDescent="0.2"/>
    <row r="40800" ht="13.5" customHeight="1" x14ac:dyDescent="0.2"/>
    <row r="40801" ht="13.5" customHeight="1" x14ac:dyDescent="0.2"/>
    <row r="40802" ht="13.5" customHeight="1" x14ac:dyDescent="0.2"/>
    <row r="40803" ht="13.5" customHeight="1" x14ac:dyDescent="0.2"/>
    <row r="40804" ht="13.5" customHeight="1" x14ac:dyDescent="0.2"/>
    <row r="40805" ht="13.5" customHeight="1" x14ac:dyDescent="0.2"/>
    <row r="40806" ht="13.5" customHeight="1" x14ac:dyDescent="0.2"/>
    <row r="40807" ht="13.5" customHeight="1" x14ac:dyDescent="0.2"/>
    <row r="40808" ht="13.5" customHeight="1" x14ac:dyDescent="0.2"/>
    <row r="40809" ht="13.5" customHeight="1" x14ac:dyDescent="0.2"/>
    <row r="40810" ht="13.5" customHeight="1" x14ac:dyDescent="0.2"/>
    <row r="40811" ht="13.5" customHeight="1" x14ac:dyDescent="0.2"/>
    <row r="40812" ht="13.5" customHeight="1" x14ac:dyDescent="0.2"/>
    <row r="40813" ht="13.5" customHeight="1" x14ac:dyDescent="0.2"/>
    <row r="40814" ht="13.5" customHeight="1" x14ac:dyDescent="0.2"/>
    <row r="40815" ht="13.5" customHeight="1" x14ac:dyDescent="0.2"/>
    <row r="40816" ht="13.5" customHeight="1" x14ac:dyDescent="0.2"/>
    <row r="40817" ht="13.5" customHeight="1" x14ac:dyDescent="0.2"/>
    <row r="40818" ht="13.5" customHeight="1" x14ac:dyDescent="0.2"/>
    <row r="40819" ht="13.5" customHeight="1" x14ac:dyDescent="0.2"/>
    <row r="40820" ht="13.5" customHeight="1" x14ac:dyDescent="0.2"/>
    <row r="40821" ht="13.5" customHeight="1" x14ac:dyDescent="0.2"/>
    <row r="40822" ht="13.5" customHeight="1" x14ac:dyDescent="0.2"/>
    <row r="40823" ht="13.5" customHeight="1" x14ac:dyDescent="0.2"/>
    <row r="40824" ht="13.5" customHeight="1" x14ac:dyDescent="0.2"/>
    <row r="40825" ht="13.5" customHeight="1" x14ac:dyDescent="0.2"/>
    <row r="40826" ht="13.5" customHeight="1" x14ac:dyDescent="0.2"/>
    <row r="40827" ht="13.5" customHeight="1" x14ac:dyDescent="0.2"/>
    <row r="40828" ht="13.5" customHeight="1" x14ac:dyDescent="0.2"/>
    <row r="40829" ht="13.5" customHeight="1" x14ac:dyDescent="0.2"/>
    <row r="40830" ht="13.5" customHeight="1" x14ac:dyDescent="0.2"/>
    <row r="40831" ht="13.5" customHeight="1" x14ac:dyDescent="0.2"/>
    <row r="40832" ht="13.5" customHeight="1" x14ac:dyDescent="0.2"/>
    <row r="40833" ht="13.5" customHeight="1" x14ac:dyDescent="0.2"/>
    <row r="40834" ht="13.5" customHeight="1" x14ac:dyDescent="0.2"/>
    <row r="40835" ht="13.5" customHeight="1" x14ac:dyDescent="0.2"/>
    <row r="40836" ht="13.5" customHeight="1" x14ac:dyDescent="0.2"/>
    <row r="40837" ht="13.5" customHeight="1" x14ac:dyDescent="0.2"/>
    <row r="40838" ht="13.5" customHeight="1" x14ac:dyDescent="0.2"/>
    <row r="40839" ht="13.5" customHeight="1" x14ac:dyDescent="0.2"/>
    <row r="40840" ht="13.5" customHeight="1" x14ac:dyDescent="0.2"/>
    <row r="40841" ht="13.5" customHeight="1" x14ac:dyDescent="0.2"/>
    <row r="40842" ht="13.5" customHeight="1" x14ac:dyDescent="0.2"/>
    <row r="40843" ht="13.5" customHeight="1" x14ac:dyDescent="0.2"/>
    <row r="40844" ht="13.5" customHeight="1" x14ac:dyDescent="0.2"/>
    <row r="40845" ht="13.5" customHeight="1" x14ac:dyDescent="0.2"/>
    <row r="40846" ht="13.5" customHeight="1" x14ac:dyDescent="0.2"/>
    <row r="40847" ht="13.5" customHeight="1" x14ac:dyDescent="0.2"/>
    <row r="40848" ht="13.5" customHeight="1" x14ac:dyDescent="0.2"/>
    <row r="40849" ht="13.5" customHeight="1" x14ac:dyDescent="0.2"/>
    <row r="40850" ht="13.5" customHeight="1" x14ac:dyDescent="0.2"/>
    <row r="40851" ht="13.5" customHeight="1" x14ac:dyDescent="0.2"/>
    <row r="40852" ht="13.5" customHeight="1" x14ac:dyDescent="0.2"/>
    <row r="40853" ht="13.5" customHeight="1" x14ac:dyDescent="0.2"/>
    <row r="40854" ht="13.5" customHeight="1" x14ac:dyDescent="0.2"/>
    <row r="40855" ht="13.5" customHeight="1" x14ac:dyDescent="0.2"/>
    <row r="40856" ht="13.5" customHeight="1" x14ac:dyDescent="0.2"/>
    <row r="40857" ht="13.5" customHeight="1" x14ac:dyDescent="0.2"/>
    <row r="40858" ht="13.5" customHeight="1" x14ac:dyDescent="0.2"/>
    <row r="40859" ht="13.5" customHeight="1" x14ac:dyDescent="0.2"/>
    <row r="40860" ht="13.5" customHeight="1" x14ac:dyDescent="0.2"/>
    <row r="40861" ht="13.5" customHeight="1" x14ac:dyDescent="0.2"/>
    <row r="40862" ht="13.5" customHeight="1" x14ac:dyDescent="0.2"/>
    <row r="40863" ht="13.5" customHeight="1" x14ac:dyDescent="0.2"/>
    <row r="40864" ht="13.5" customHeight="1" x14ac:dyDescent="0.2"/>
    <row r="40865" ht="13.5" customHeight="1" x14ac:dyDescent="0.2"/>
    <row r="40866" ht="13.5" customHeight="1" x14ac:dyDescent="0.2"/>
    <row r="40867" ht="13.5" customHeight="1" x14ac:dyDescent="0.2"/>
    <row r="40868" ht="13.5" customHeight="1" x14ac:dyDescent="0.2"/>
    <row r="40869" ht="13.5" customHeight="1" x14ac:dyDescent="0.2"/>
    <row r="40870" ht="13.5" customHeight="1" x14ac:dyDescent="0.2"/>
    <row r="40871" ht="13.5" customHeight="1" x14ac:dyDescent="0.2"/>
    <row r="40872" ht="13.5" customHeight="1" x14ac:dyDescent="0.2"/>
    <row r="40873" ht="13.5" customHeight="1" x14ac:dyDescent="0.2"/>
    <row r="40874" ht="13.5" customHeight="1" x14ac:dyDescent="0.2"/>
    <row r="40875" ht="13.5" customHeight="1" x14ac:dyDescent="0.2"/>
    <row r="40876" ht="13.5" customHeight="1" x14ac:dyDescent="0.2"/>
    <row r="40877" ht="13.5" customHeight="1" x14ac:dyDescent="0.2"/>
    <row r="40878" ht="13.5" customHeight="1" x14ac:dyDescent="0.2"/>
    <row r="40879" ht="13.5" customHeight="1" x14ac:dyDescent="0.2"/>
    <row r="40880" ht="13.5" customHeight="1" x14ac:dyDescent="0.2"/>
    <row r="40881" ht="13.5" customHeight="1" x14ac:dyDescent="0.2"/>
    <row r="40882" ht="13.5" customHeight="1" x14ac:dyDescent="0.2"/>
    <row r="40883" ht="13.5" customHeight="1" x14ac:dyDescent="0.2"/>
    <row r="40884" ht="13.5" customHeight="1" x14ac:dyDescent="0.2"/>
    <row r="40885" ht="13.5" customHeight="1" x14ac:dyDescent="0.2"/>
    <row r="40886" ht="13.5" customHeight="1" x14ac:dyDescent="0.2"/>
    <row r="40887" ht="13.5" customHeight="1" x14ac:dyDescent="0.2"/>
    <row r="40888" ht="13.5" customHeight="1" x14ac:dyDescent="0.2"/>
    <row r="40889" ht="13.5" customHeight="1" x14ac:dyDescent="0.2"/>
    <row r="40890" ht="13.5" customHeight="1" x14ac:dyDescent="0.2"/>
    <row r="40891" ht="13.5" customHeight="1" x14ac:dyDescent="0.2"/>
    <row r="40892" ht="13.5" customHeight="1" x14ac:dyDescent="0.2"/>
    <row r="40893" ht="13.5" customHeight="1" x14ac:dyDescent="0.2"/>
    <row r="40894" ht="13.5" customHeight="1" x14ac:dyDescent="0.2"/>
    <row r="40895" ht="13.5" customHeight="1" x14ac:dyDescent="0.2"/>
    <row r="40896" ht="13.5" customHeight="1" x14ac:dyDescent="0.2"/>
    <row r="40897" ht="13.5" customHeight="1" x14ac:dyDescent="0.2"/>
    <row r="40898" ht="13.5" customHeight="1" x14ac:dyDescent="0.2"/>
    <row r="40899" ht="13.5" customHeight="1" x14ac:dyDescent="0.2"/>
    <row r="40900" ht="13.5" customHeight="1" x14ac:dyDescent="0.2"/>
    <row r="40901" ht="13.5" customHeight="1" x14ac:dyDescent="0.2"/>
    <row r="40902" ht="13.5" customHeight="1" x14ac:dyDescent="0.2"/>
    <row r="40903" ht="13.5" customHeight="1" x14ac:dyDescent="0.2"/>
    <row r="40904" ht="13.5" customHeight="1" x14ac:dyDescent="0.2"/>
    <row r="40905" ht="13.5" customHeight="1" x14ac:dyDescent="0.2"/>
    <row r="40906" ht="13.5" customHeight="1" x14ac:dyDescent="0.2"/>
    <row r="40907" ht="13.5" customHeight="1" x14ac:dyDescent="0.2"/>
    <row r="40908" ht="13.5" customHeight="1" x14ac:dyDescent="0.2"/>
    <row r="40909" ht="13.5" customHeight="1" x14ac:dyDescent="0.2"/>
    <row r="40910" ht="13.5" customHeight="1" x14ac:dyDescent="0.2"/>
    <row r="40911" ht="13.5" customHeight="1" x14ac:dyDescent="0.2"/>
    <row r="40912" ht="13.5" customHeight="1" x14ac:dyDescent="0.2"/>
    <row r="40913" ht="13.5" customHeight="1" x14ac:dyDescent="0.2"/>
    <row r="40914" ht="13.5" customHeight="1" x14ac:dyDescent="0.2"/>
    <row r="40915" ht="13.5" customHeight="1" x14ac:dyDescent="0.2"/>
    <row r="40916" ht="13.5" customHeight="1" x14ac:dyDescent="0.2"/>
    <row r="40917" ht="13.5" customHeight="1" x14ac:dyDescent="0.2"/>
    <row r="40918" ht="13.5" customHeight="1" x14ac:dyDescent="0.2"/>
    <row r="40919" ht="13.5" customHeight="1" x14ac:dyDescent="0.2"/>
    <row r="40920" ht="13.5" customHeight="1" x14ac:dyDescent="0.2"/>
    <row r="40921" ht="13.5" customHeight="1" x14ac:dyDescent="0.2"/>
    <row r="40922" ht="13.5" customHeight="1" x14ac:dyDescent="0.2"/>
    <row r="40923" ht="13.5" customHeight="1" x14ac:dyDescent="0.2"/>
    <row r="40924" ht="13.5" customHeight="1" x14ac:dyDescent="0.2"/>
    <row r="40925" ht="13.5" customHeight="1" x14ac:dyDescent="0.2"/>
    <row r="40926" ht="13.5" customHeight="1" x14ac:dyDescent="0.2"/>
    <row r="40927" ht="13.5" customHeight="1" x14ac:dyDescent="0.2"/>
    <row r="40928" ht="13.5" customHeight="1" x14ac:dyDescent="0.2"/>
    <row r="40929" ht="13.5" customHeight="1" x14ac:dyDescent="0.2"/>
    <row r="40930" ht="13.5" customHeight="1" x14ac:dyDescent="0.2"/>
    <row r="40931" ht="13.5" customHeight="1" x14ac:dyDescent="0.2"/>
    <row r="40932" ht="13.5" customHeight="1" x14ac:dyDescent="0.2"/>
    <row r="40933" ht="13.5" customHeight="1" x14ac:dyDescent="0.2"/>
    <row r="40934" ht="13.5" customHeight="1" x14ac:dyDescent="0.2"/>
    <row r="40935" ht="13.5" customHeight="1" x14ac:dyDescent="0.2"/>
    <row r="40936" ht="13.5" customHeight="1" x14ac:dyDescent="0.2"/>
    <row r="40937" ht="13.5" customHeight="1" x14ac:dyDescent="0.2"/>
    <row r="40938" ht="13.5" customHeight="1" x14ac:dyDescent="0.2"/>
    <row r="40939" ht="13.5" customHeight="1" x14ac:dyDescent="0.2"/>
    <row r="40940" ht="13.5" customHeight="1" x14ac:dyDescent="0.2"/>
    <row r="40941" ht="13.5" customHeight="1" x14ac:dyDescent="0.2"/>
    <row r="40942" ht="13.5" customHeight="1" x14ac:dyDescent="0.2"/>
    <row r="40943" ht="13.5" customHeight="1" x14ac:dyDescent="0.2"/>
    <row r="40944" ht="13.5" customHeight="1" x14ac:dyDescent="0.2"/>
    <row r="40945" ht="13.5" customHeight="1" x14ac:dyDescent="0.2"/>
    <row r="40946" ht="13.5" customHeight="1" x14ac:dyDescent="0.2"/>
    <row r="40947" ht="13.5" customHeight="1" x14ac:dyDescent="0.2"/>
    <row r="40948" ht="13.5" customHeight="1" x14ac:dyDescent="0.2"/>
    <row r="40949" ht="13.5" customHeight="1" x14ac:dyDescent="0.2"/>
    <row r="40950" ht="13.5" customHeight="1" x14ac:dyDescent="0.2"/>
    <row r="40951" ht="13.5" customHeight="1" x14ac:dyDescent="0.2"/>
    <row r="40952" ht="13.5" customHeight="1" x14ac:dyDescent="0.2"/>
    <row r="40953" ht="13.5" customHeight="1" x14ac:dyDescent="0.2"/>
    <row r="40954" ht="13.5" customHeight="1" x14ac:dyDescent="0.2"/>
    <row r="40955" ht="13.5" customHeight="1" x14ac:dyDescent="0.2"/>
    <row r="40956" ht="13.5" customHeight="1" x14ac:dyDescent="0.2"/>
    <row r="40957" ht="13.5" customHeight="1" x14ac:dyDescent="0.2"/>
    <row r="40958" ht="13.5" customHeight="1" x14ac:dyDescent="0.2"/>
    <row r="40959" ht="13.5" customHeight="1" x14ac:dyDescent="0.2"/>
    <row r="40960" ht="13.5" customHeight="1" x14ac:dyDescent="0.2"/>
    <row r="40961" ht="13.5" customHeight="1" x14ac:dyDescent="0.2"/>
    <row r="40962" ht="13.5" customHeight="1" x14ac:dyDescent="0.2"/>
    <row r="40963" ht="13.5" customHeight="1" x14ac:dyDescent="0.2"/>
    <row r="40964" ht="13.5" customHeight="1" x14ac:dyDescent="0.2"/>
    <row r="40965" ht="13.5" customHeight="1" x14ac:dyDescent="0.2"/>
    <row r="40966" ht="13.5" customHeight="1" x14ac:dyDescent="0.2"/>
    <row r="40967" ht="13.5" customHeight="1" x14ac:dyDescent="0.2"/>
    <row r="40968" ht="13.5" customHeight="1" x14ac:dyDescent="0.2"/>
    <row r="40969" ht="13.5" customHeight="1" x14ac:dyDescent="0.2"/>
    <row r="40970" ht="13.5" customHeight="1" x14ac:dyDescent="0.2"/>
    <row r="40971" ht="13.5" customHeight="1" x14ac:dyDescent="0.2"/>
    <row r="40972" ht="13.5" customHeight="1" x14ac:dyDescent="0.2"/>
    <row r="40973" ht="13.5" customHeight="1" x14ac:dyDescent="0.2"/>
    <row r="40974" ht="13.5" customHeight="1" x14ac:dyDescent="0.2"/>
    <row r="40975" ht="13.5" customHeight="1" x14ac:dyDescent="0.2"/>
    <row r="40976" ht="13.5" customHeight="1" x14ac:dyDescent="0.2"/>
    <row r="40977" ht="13.5" customHeight="1" x14ac:dyDescent="0.2"/>
    <row r="40978" ht="13.5" customHeight="1" x14ac:dyDescent="0.2"/>
    <row r="40979" ht="13.5" customHeight="1" x14ac:dyDescent="0.2"/>
    <row r="40980" ht="13.5" customHeight="1" x14ac:dyDescent="0.2"/>
    <row r="40981" ht="13.5" customHeight="1" x14ac:dyDescent="0.2"/>
    <row r="40982" ht="13.5" customHeight="1" x14ac:dyDescent="0.2"/>
    <row r="40983" ht="13.5" customHeight="1" x14ac:dyDescent="0.2"/>
    <row r="40984" ht="13.5" customHeight="1" x14ac:dyDescent="0.2"/>
    <row r="40985" ht="13.5" customHeight="1" x14ac:dyDescent="0.2"/>
    <row r="40986" ht="13.5" customHeight="1" x14ac:dyDescent="0.2"/>
    <row r="40987" ht="13.5" customHeight="1" x14ac:dyDescent="0.2"/>
    <row r="40988" ht="13.5" customHeight="1" x14ac:dyDescent="0.2"/>
    <row r="40989" ht="13.5" customHeight="1" x14ac:dyDescent="0.2"/>
    <row r="40990" ht="13.5" customHeight="1" x14ac:dyDescent="0.2"/>
    <row r="40991" ht="13.5" customHeight="1" x14ac:dyDescent="0.2"/>
    <row r="40992" ht="13.5" customHeight="1" x14ac:dyDescent="0.2"/>
    <row r="40993" ht="13.5" customHeight="1" x14ac:dyDescent="0.2"/>
    <row r="40994" ht="13.5" customHeight="1" x14ac:dyDescent="0.2"/>
    <row r="40995" ht="13.5" customHeight="1" x14ac:dyDescent="0.2"/>
    <row r="40996" ht="13.5" customHeight="1" x14ac:dyDescent="0.2"/>
    <row r="40997" ht="13.5" customHeight="1" x14ac:dyDescent="0.2"/>
    <row r="40998" ht="13.5" customHeight="1" x14ac:dyDescent="0.2"/>
    <row r="40999" ht="13.5" customHeight="1" x14ac:dyDescent="0.2"/>
    <row r="41000" ht="13.5" customHeight="1" x14ac:dyDescent="0.2"/>
    <row r="41001" ht="13.5" customHeight="1" x14ac:dyDescent="0.2"/>
    <row r="41002" ht="13.5" customHeight="1" x14ac:dyDescent="0.2"/>
    <row r="41003" ht="13.5" customHeight="1" x14ac:dyDescent="0.2"/>
    <row r="41004" ht="13.5" customHeight="1" x14ac:dyDescent="0.2"/>
    <row r="41005" ht="13.5" customHeight="1" x14ac:dyDescent="0.2"/>
    <row r="41006" ht="13.5" customHeight="1" x14ac:dyDescent="0.2"/>
    <row r="41007" ht="13.5" customHeight="1" x14ac:dyDescent="0.2"/>
    <row r="41008" ht="13.5" customHeight="1" x14ac:dyDescent="0.2"/>
    <row r="41009" ht="13.5" customHeight="1" x14ac:dyDescent="0.2"/>
    <row r="41010" ht="13.5" customHeight="1" x14ac:dyDescent="0.2"/>
    <row r="41011" ht="13.5" customHeight="1" x14ac:dyDescent="0.2"/>
    <row r="41012" ht="13.5" customHeight="1" x14ac:dyDescent="0.2"/>
    <row r="41013" ht="13.5" customHeight="1" x14ac:dyDescent="0.2"/>
    <row r="41014" ht="13.5" customHeight="1" x14ac:dyDescent="0.2"/>
    <row r="41015" ht="13.5" customHeight="1" x14ac:dyDescent="0.2"/>
    <row r="41016" ht="13.5" customHeight="1" x14ac:dyDescent="0.2"/>
    <row r="41017" ht="13.5" customHeight="1" x14ac:dyDescent="0.2"/>
    <row r="41018" ht="13.5" customHeight="1" x14ac:dyDescent="0.2"/>
    <row r="41019" ht="13.5" customHeight="1" x14ac:dyDescent="0.2"/>
    <row r="41020" ht="13.5" customHeight="1" x14ac:dyDescent="0.2"/>
    <row r="41021" ht="13.5" customHeight="1" x14ac:dyDescent="0.2"/>
    <row r="41022" ht="13.5" customHeight="1" x14ac:dyDescent="0.2"/>
    <row r="41023" ht="13.5" customHeight="1" x14ac:dyDescent="0.2"/>
    <row r="41024" ht="13.5" customHeight="1" x14ac:dyDescent="0.2"/>
    <row r="41025" ht="13.5" customHeight="1" x14ac:dyDescent="0.2"/>
    <row r="41026" ht="13.5" customHeight="1" x14ac:dyDescent="0.2"/>
    <row r="41027" ht="13.5" customHeight="1" x14ac:dyDescent="0.2"/>
    <row r="41028" ht="13.5" customHeight="1" x14ac:dyDescent="0.2"/>
    <row r="41029" ht="13.5" customHeight="1" x14ac:dyDescent="0.2"/>
    <row r="41030" ht="13.5" customHeight="1" x14ac:dyDescent="0.2"/>
    <row r="41031" ht="13.5" customHeight="1" x14ac:dyDescent="0.2"/>
    <row r="41032" ht="13.5" customHeight="1" x14ac:dyDescent="0.2"/>
    <row r="41033" ht="13.5" customHeight="1" x14ac:dyDescent="0.2"/>
    <row r="41034" ht="13.5" customHeight="1" x14ac:dyDescent="0.2"/>
    <row r="41035" ht="13.5" customHeight="1" x14ac:dyDescent="0.2"/>
    <row r="41036" ht="13.5" customHeight="1" x14ac:dyDescent="0.2"/>
    <row r="41037" ht="13.5" customHeight="1" x14ac:dyDescent="0.2"/>
    <row r="41038" ht="13.5" customHeight="1" x14ac:dyDescent="0.2"/>
    <row r="41039" ht="13.5" customHeight="1" x14ac:dyDescent="0.2"/>
    <row r="41040" ht="13.5" customHeight="1" x14ac:dyDescent="0.2"/>
    <row r="41041" ht="13.5" customHeight="1" x14ac:dyDescent="0.2"/>
    <row r="41042" ht="13.5" customHeight="1" x14ac:dyDescent="0.2"/>
    <row r="41043" ht="13.5" customHeight="1" x14ac:dyDescent="0.2"/>
    <row r="41044" ht="13.5" customHeight="1" x14ac:dyDescent="0.2"/>
    <row r="41045" ht="13.5" customHeight="1" x14ac:dyDescent="0.2"/>
    <row r="41046" ht="13.5" customHeight="1" x14ac:dyDescent="0.2"/>
    <row r="41047" ht="13.5" customHeight="1" x14ac:dyDescent="0.2"/>
    <row r="41048" ht="13.5" customHeight="1" x14ac:dyDescent="0.2"/>
    <row r="41049" ht="13.5" customHeight="1" x14ac:dyDescent="0.2"/>
    <row r="41050" ht="13.5" customHeight="1" x14ac:dyDescent="0.2"/>
    <row r="41051" ht="13.5" customHeight="1" x14ac:dyDescent="0.2"/>
    <row r="41052" ht="13.5" customHeight="1" x14ac:dyDescent="0.2"/>
    <row r="41053" ht="13.5" customHeight="1" x14ac:dyDescent="0.2"/>
    <row r="41054" ht="13.5" customHeight="1" x14ac:dyDescent="0.2"/>
    <row r="41055" ht="13.5" customHeight="1" x14ac:dyDescent="0.2"/>
    <row r="41056" ht="13.5" customHeight="1" x14ac:dyDescent="0.2"/>
    <row r="41057" ht="13.5" customHeight="1" x14ac:dyDescent="0.2"/>
    <row r="41058" ht="13.5" customHeight="1" x14ac:dyDescent="0.2"/>
    <row r="41059" ht="13.5" customHeight="1" x14ac:dyDescent="0.2"/>
    <row r="41060" ht="13.5" customHeight="1" x14ac:dyDescent="0.2"/>
    <row r="41061" ht="13.5" customHeight="1" x14ac:dyDescent="0.2"/>
    <row r="41062" ht="13.5" customHeight="1" x14ac:dyDescent="0.2"/>
    <row r="41063" ht="13.5" customHeight="1" x14ac:dyDescent="0.2"/>
    <row r="41064" ht="13.5" customHeight="1" x14ac:dyDescent="0.2"/>
    <row r="41065" ht="13.5" customHeight="1" x14ac:dyDescent="0.2"/>
    <row r="41066" ht="13.5" customHeight="1" x14ac:dyDescent="0.2"/>
    <row r="41067" ht="13.5" customHeight="1" x14ac:dyDescent="0.2"/>
    <row r="41068" ht="13.5" customHeight="1" x14ac:dyDescent="0.2"/>
    <row r="41069" ht="13.5" customHeight="1" x14ac:dyDescent="0.2"/>
    <row r="41070" ht="13.5" customHeight="1" x14ac:dyDescent="0.2"/>
    <row r="41071" ht="13.5" customHeight="1" x14ac:dyDescent="0.2"/>
    <row r="41072" ht="13.5" customHeight="1" x14ac:dyDescent="0.2"/>
    <row r="41073" ht="13.5" customHeight="1" x14ac:dyDescent="0.2"/>
    <row r="41074" ht="13.5" customHeight="1" x14ac:dyDescent="0.2"/>
    <row r="41075" ht="13.5" customHeight="1" x14ac:dyDescent="0.2"/>
    <row r="41076" ht="13.5" customHeight="1" x14ac:dyDescent="0.2"/>
    <row r="41077" ht="13.5" customHeight="1" x14ac:dyDescent="0.2"/>
    <row r="41078" ht="13.5" customHeight="1" x14ac:dyDescent="0.2"/>
    <row r="41079" ht="13.5" customHeight="1" x14ac:dyDescent="0.2"/>
    <row r="41080" ht="13.5" customHeight="1" x14ac:dyDescent="0.2"/>
    <row r="41081" ht="13.5" customHeight="1" x14ac:dyDescent="0.2"/>
    <row r="41082" ht="13.5" customHeight="1" x14ac:dyDescent="0.2"/>
    <row r="41083" ht="13.5" customHeight="1" x14ac:dyDescent="0.2"/>
    <row r="41084" ht="13.5" customHeight="1" x14ac:dyDescent="0.2"/>
    <row r="41085" ht="13.5" customHeight="1" x14ac:dyDescent="0.2"/>
    <row r="41086" ht="13.5" customHeight="1" x14ac:dyDescent="0.2"/>
    <row r="41087" ht="13.5" customHeight="1" x14ac:dyDescent="0.2"/>
    <row r="41088" ht="13.5" customHeight="1" x14ac:dyDescent="0.2"/>
    <row r="41089" ht="13.5" customHeight="1" x14ac:dyDescent="0.2"/>
    <row r="41090" ht="13.5" customHeight="1" x14ac:dyDescent="0.2"/>
    <row r="41091" ht="13.5" customHeight="1" x14ac:dyDescent="0.2"/>
    <row r="41092" ht="13.5" customHeight="1" x14ac:dyDescent="0.2"/>
    <row r="41093" ht="13.5" customHeight="1" x14ac:dyDescent="0.2"/>
    <row r="41094" ht="13.5" customHeight="1" x14ac:dyDescent="0.2"/>
    <row r="41095" ht="13.5" customHeight="1" x14ac:dyDescent="0.2"/>
    <row r="41096" ht="13.5" customHeight="1" x14ac:dyDescent="0.2"/>
    <row r="41097" ht="13.5" customHeight="1" x14ac:dyDescent="0.2"/>
    <row r="41098" ht="13.5" customHeight="1" x14ac:dyDescent="0.2"/>
    <row r="41099" ht="13.5" customHeight="1" x14ac:dyDescent="0.2"/>
    <row r="41100" ht="13.5" customHeight="1" x14ac:dyDescent="0.2"/>
    <row r="41101" ht="13.5" customHeight="1" x14ac:dyDescent="0.2"/>
    <row r="41102" ht="13.5" customHeight="1" x14ac:dyDescent="0.2"/>
    <row r="41103" ht="13.5" customHeight="1" x14ac:dyDescent="0.2"/>
    <row r="41104" ht="13.5" customHeight="1" x14ac:dyDescent="0.2"/>
    <row r="41105" ht="13.5" customHeight="1" x14ac:dyDescent="0.2"/>
    <row r="41106" ht="13.5" customHeight="1" x14ac:dyDescent="0.2"/>
    <row r="41107" ht="13.5" customHeight="1" x14ac:dyDescent="0.2"/>
    <row r="41108" ht="13.5" customHeight="1" x14ac:dyDescent="0.2"/>
    <row r="41109" ht="13.5" customHeight="1" x14ac:dyDescent="0.2"/>
    <row r="41110" ht="13.5" customHeight="1" x14ac:dyDescent="0.2"/>
    <row r="41111" ht="13.5" customHeight="1" x14ac:dyDescent="0.2"/>
    <row r="41112" ht="13.5" customHeight="1" x14ac:dyDescent="0.2"/>
    <row r="41113" ht="13.5" customHeight="1" x14ac:dyDescent="0.2"/>
    <row r="41114" ht="13.5" customHeight="1" x14ac:dyDescent="0.2"/>
    <row r="41115" ht="13.5" customHeight="1" x14ac:dyDescent="0.2"/>
    <row r="41116" ht="13.5" customHeight="1" x14ac:dyDescent="0.2"/>
    <row r="41117" ht="13.5" customHeight="1" x14ac:dyDescent="0.2"/>
    <row r="41118" ht="13.5" customHeight="1" x14ac:dyDescent="0.2"/>
    <row r="41119" ht="13.5" customHeight="1" x14ac:dyDescent="0.2"/>
    <row r="41120" ht="13.5" customHeight="1" x14ac:dyDescent="0.2"/>
    <row r="41121" ht="13.5" customHeight="1" x14ac:dyDescent="0.2"/>
    <row r="41122" ht="13.5" customHeight="1" x14ac:dyDescent="0.2"/>
    <row r="41123" ht="13.5" customHeight="1" x14ac:dyDescent="0.2"/>
    <row r="41124" ht="13.5" customHeight="1" x14ac:dyDescent="0.2"/>
    <row r="41125" ht="13.5" customHeight="1" x14ac:dyDescent="0.2"/>
    <row r="41126" ht="13.5" customHeight="1" x14ac:dyDescent="0.2"/>
    <row r="41127" ht="13.5" customHeight="1" x14ac:dyDescent="0.2"/>
    <row r="41128" ht="13.5" customHeight="1" x14ac:dyDescent="0.2"/>
    <row r="41129" ht="13.5" customHeight="1" x14ac:dyDescent="0.2"/>
    <row r="41130" ht="13.5" customHeight="1" x14ac:dyDescent="0.2"/>
    <row r="41131" ht="13.5" customHeight="1" x14ac:dyDescent="0.2"/>
    <row r="41132" ht="13.5" customHeight="1" x14ac:dyDescent="0.2"/>
    <row r="41133" ht="13.5" customHeight="1" x14ac:dyDescent="0.2"/>
    <row r="41134" ht="13.5" customHeight="1" x14ac:dyDescent="0.2"/>
    <row r="41135" ht="13.5" customHeight="1" x14ac:dyDescent="0.2"/>
    <row r="41136" ht="13.5" customHeight="1" x14ac:dyDescent="0.2"/>
    <row r="41137" ht="13.5" customHeight="1" x14ac:dyDescent="0.2"/>
    <row r="41138" ht="13.5" customHeight="1" x14ac:dyDescent="0.2"/>
    <row r="41139" ht="13.5" customHeight="1" x14ac:dyDescent="0.2"/>
    <row r="41140" ht="13.5" customHeight="1" x14ac:dyDescent="0.2"/>
    <row r="41141" ht="13.5" customHeight="1" x14ac:dyDescent="0.2"/>
    <row r="41142" ht="13.5" customHeight="1" x14ac:dyDescent="0.2"/>
    <row r="41143" ht="13.5" customHeight="1" x14ac:dyDescent="0.2"/>
    <row r="41144" ht="13.5" customHeight="1" x14ac:dyDescent="0.2"/>
    <row r="41145" ht="13.5" customHeight="1" x14ac:dyDescent="0.2"/>
    <row r="41146" ht="13.5" customHeight="1" x14ac:dyDescent="0.2"/>
    <row r="41147" ht="13.5" customHeight="1" x14ac:dyDescent="0.2"/>
    <row r="41148" ht="13.5" customHeight="1" x14ac:dyDescent="0.2"/>
    <row r="41149" ht="13.5" customHeight="1" x14ac:dyDescent="0.2"/>
    <row r="41150" ht="13.5" customHeight="1" x14ac:dyDescent="0.2"/>
    <row r="41151" ht="13.5" customHeight="1" x14ac:dyDescent="0.2"/>
    <row r="41152" ht="13.5" customHeight="1" x14ac:dyDescent="0.2"/>
    <row r="41153" ht="13.5" customHeight="1" x14ac:dyDescent="0.2"/>
    <row r="41154" ht="13.5" customHeight="1" x14ac:dyDescent="0.2"/>
    <row r="41155" ht="13.5" customHeight="1" x14ac:dyDescent="0.2"/>
    <row r="41156" ht="13.5" customHeight="1" x14ac:dyDescent="0.2"/>
    <row r="41157" ht="13.5" customHeight="1" x14ac:dyDescent="0.2"/>
    <row r="41158" ht="13.5" customHeight="1" x14ac:dyDescent="0.2"/>
    <row r="41159" ht="13.5" customHeight="1" x14ac:dyDescent="0.2"/>
    <row r="41160" ht="13.5" customHeight="1" x14ac:dyDescent="0.2"/>
    <row r="41161" ht="13.5" customHeight="1" x14ac:dyDescent="0.2"/>
    <row r="41162" ht="13.5" customHeight="1" x14ac:dyDescent="0.2"/>
    <row r="41163" ht="13.5" customHeight="1" x14ac:dyDescent="0.2"/>
    <row r="41164" ht="13.5" customHeight="1" x14ac:dyDescent="0.2"/>
    <row r="41165" ht="13.5" customHeight="1" x14ac:dyDescent="0.2"/>
    <row r="41166" ht="13.5" customHeight="1" x14ac:dyDescent="0.2"/>
    <row r="41167" ht="13.5" customHeight="1" x14ac:dyDescent="0.2"/>
    <row r="41168" ht="13.5" customHeight="1" x14ac:dyDescent="0.2"/>
    <row r="41169" ht="13.5" customHeight="1" x14ac:dyDescent="0.2"/>
    <row r="41170" ht="13.5" customHeight="1" x14ac:dyDescent="0.2"/>
    <row r="41171" ht="13.5" customHeight="1" x14ac:dyDescent="0.2"/>
    <row r="41172" ht="13.5" customHeight="1" x14ac:dyDescent="0.2"/>
    <row r="41173" ht="13.5" customHeight="1" x14ac:dyDescent="0.2"/>
    <row r="41174" ht="13.5" customHeight="1" x14ac:dyDescent="0.2"/>
    <row r="41175" ht="13.5" customHeight="1" x14ac:dyDescent="0.2"/>
    <row r="41176" ht="13.5" customHeight="1" x14ac:dyDescent="0.2"/>
    <row r="41177" ht="13.5" customHeight="1" x14ac:dyDescent="0.2"/>
    <row r="41178" ht="13.5" customHeight="1" x14ac:dyDescent="0.2"/>
    <row r="41179" ht="13.5" customHeight="1" x14ac:dyDescent="0.2"/>
    <row r="41180" ht="13.5" customHeight="1" x14ac:dyDescent="0.2"/>
    <row r="41181" ht="13.5" customHeight="1" x14ac:dyDescent="0.2"/>
    <row r="41182" ht="13.5" customHeight="1" x14ac:dyDescent="0.2"/>
    <row r="41183" ht="13.5" customHeight="1" x14ac:dyDescent="0.2"/>
    <row r="41184" ht="13.5" customHeight="1" x14ac:dyDescent="0.2"/>
    <row r="41185" ht="13.5" customHeight="1" x14ac:dyDescent="0.2"/>
    <row r="41186" ht="13.5" customHeight="1" x14ac:dyDescent="0.2"/>
    <row r="41187" ht="13.5" customHeight="1" x14ac:dyDescent="0.2"/>
    <row r="41188" ht="13.5" customHeight="1" x14ac:dyDescent="0.2"/>
    <row r="41189" ht="13.5" customHeight="1" x14ac:dyDescent="0.2"/>
    <row r="41190" ht="13.5" customHeight="1" x14ac:dyDescent="0.2"/>
    <row r="41191" ht="13.5" customHeight="1" x14ac:dyDescent="0.2"/>
    <row r="41192" ht="13.5" customHeight="1" x14ac:dyDescent="0.2"/>
    <row r="41193" ht="13.5" customHeight="1" x14ac:dyDescent="0.2"/>
    <row r="41194" ht="13.5" customHeight="1" x14ac:dyDescent="0.2"/>
    <row r="41195" ht="13.5" customHeight="1" x14ac:dyDescent="0.2"/>
    <row r="41196" ht="13.5" customHeight="1" x14ac:dyDescent="0.2"/>
    <row r="41197" ht="13.5" customHeight="1" x14ac:dyDescent="0.2"/>
    <row r="41198" ht="13.5" customHeight="1" x14ac:dyDescent="0.2"/>
    <row r="41199" ht="13.5" customHeight="1" x14ac:dyDescent="0.2"/>
    <row r="41200" ht="13.5" customHeight="1" x14ac:dyDescent="0.2"/>
    <row r="41201" ht="13.5" customHeight="1" x14ac:dyDescent="0.2"/>
    <row r="41202" ht="13.5" customHeight="1" x14ac:dyDescent="0.2"/>
    <row r="41203" ht="13.5" customHeight="1" x14ac:dyDescent="0.2"/>
    <row r="41204" ht="13.5" customHeight="1" x14ac:dyDescent="0.2"/>
    <row r="41205" ht="13.5" customHeight="1" x14ac:dyDescent="0.2"/>
    <row r="41206" ht="13.5" customHeight="1" x14ac:dyDescent="0.2"/>
    <row r="41207" ht="13.5" customHeight="1" x14ac:dyDescent="0.2"/>
    <row r="41208" ht="13.5" customHeight="1" x14ac:dyDescent="0.2"/>
    <row r="41209" ht="13.5" customHeight="1" x14ac:dyDescent="0.2"/>
    <row r="41210" ht="13.5" customHeight="1" x14ac:dyDescent="0.2"/>
    <row r="41211" ht="13.5" customHeight="1" x14ac:dyDescent="0.2"/>
    <row r="41212" ht="13.5" customHeight="1" x14ac:dyDescent="0.2"/>
    <row r="41213" ht="13.5" customHeight="1" x14ac:dyDescent="0.2"/>
    <row r="41214" ht="13.5" customHeight="1" x14ac:dyDescent="0.2"/>
    <row r="41215" ht="13.5" customHeight="1" x14ac:dyDescent="0.2"/>
    <row r="41216" ht="13.5" customHeight="1" x14ac:dyDescent="0.2"/>
    <row r="41217" ht="13.5" customHeight="1" x14ac:dyDescent="0.2"/>
    <row r="41218" ht="13.5" customHeight="1" x14ac:dyDescent="0.2"/>
    <row r="41219" ht="13.5" customHeight="1" x14ac:dyDescent="0.2"/>
    <row r="41220" ht="13.5" customHeight="1" x14ac:dyDescent="0.2"/>
    <row r="41221" ht="13.5" customHeight="1" x14ac:dyDescent="0.2"/>
    <row r="41222" ht="13.5" customHeight="1" x14ac:dyDescent="0.2"/>
    <row r="41223" ht="13.5" customHeight="1" x14ac:dyDescent="0.2"/>
    <row r="41224" ht="13.5" customHeight="1" x14ac:dyDescent="0.2"/>
    <row r="41225" ht="13.5" customHeight="1" x14ac:dyDescent="0.2"/>
    <row r="41226" ht="13.5" customHeight="1" x14ac:dyDescent="0.2"/>
    <row r="41227" ht="13.5" customHeight="1" x14ac:dyDescent="0.2"/>
    <row r="41228" ht="13.5" customHeight="1" x14ac:dyDescent="0.2"/>
    <row r="41229" ht="13.5" customHeight="1" x14ac:dyDescent="0.2"/>
    <row r="41230" ht="13.5" customHeight="1" x14ac:dyDescent="0.2"/>
    <row r="41231" ht="13.5" customHeight="1" x14ac:dyDescent="0.2"/>
    <row r="41232" ht="13.5" customHeight="1" x14ac:dyDescent="0.2"/>
    <row r="41233" ht="13.5" customHeight="1" x14ac:dyDescent="0.2"/>
    <row r="41234" ht="13.5" customHeight="1" x14ac:dyDescent="0.2"/>
    <row r="41235" ht="13.5" customHeight="1" x14ac:dyDescent="0.2"/>
    <row r="41236" ht="13.5" customHeight="1" x14ac:dyDescent="0.2"/>
    <row r="41237" ht="13.5" customHeight="1" x14ac:dyDescent="0.2"/>
    <row r="41238" ht="13.5" customHeight="1" x14ac:dyDescent="0.2"/>
    <row r="41239" ht="13.5" customHeight="1" x14ac:dyDescent="0.2"/>
    <row r="41240" ht="13.5" customHeight="1" x14ac:dyDescent="0.2"/>
    <row r="41241" ht="13.5" customHeight="1" x14ac:dyDescent="0.2"/>
    <row r="41242" ht="13.5" customHeight="1" x14ac:dyDescent="0.2"/>
    <row r="41243" ht="13.5" customHeight="1" x14ac:dyDescent="0.2"/>
    <row r="41244" ht="13.5" customHeight="1" x14ac:dyDescent="0.2"/>
    <row r="41245" ht="13.5" customHeight="1" x14ac:dyDescent="0.2"/>
    <row r="41246" ht="13.5" customHeight="1" x14ac:dyDescent="0.2"/>
    <row r="41247" ht="13.5" customHeight="1" x14ac:dyDescent="0.2"/>
    <row r="41248" ht="13.5" customHeight="1" x14ac:dyDescent="0.2"/>
    <row r="41249" ht="13.5" customHeight="1" x14ac:dyDescent="0.2"/>
    <row r="41250" ht="13.5" customHeight="1" x14ac:dyDescent="0.2"/>
    <row r="41251" ht="13.5" customHeight="1" x14ac:dyDescent="0.2"/>
    <row r="41252" ht="13.5" customHeight="1" x14ac:dyDescent="0.2"/>
    <row r="41253" ht="13.5" customHeight="1" x14ac:dyDescent="0.2"/>
    <row r="41254" ht="13.5" customHeight="1" x14ac:dyDescent="0.2"/>
    <row r="41255" ht="13.5" customHeight="1" x14ac:dyDescent="0.2"/>
    <row r="41256" ht="13.5" customHeight="1" x14ac:dyDescent="0.2"/>
    <row r="41257" ht="13.5" customHeight="1" x14ac:dyDescent="0.2"/>
    <row r="41258" ht="13.5" customHeight="1" x14ac:dyDescent="0.2"/>
    <row r="41259" ht="13.5" customHeight="1" x14ac:dyDescent="0.2"/>
    <row r="41260" ht="13.5" customHeight="1" x14ac:dyDescent="0.2"/>
    <row r="41261" ht="13.5" customHeight="1" x14ac:dyDescent="0.2"/>
    <row r="41262" ht="13.5" customHeight="1" x14ac:dyDescent="0.2"/>
    <row r="41263" ht="13.5" customHeight="1" x14ac:dyDescent="0.2"/>
    <row r="41264" ht="13.5" customHeight="1" x14ac:dyDescent="0.2"/>
    <row r="41265" ht="13.5" customHeight="1" x14ac:dyDescent="0.2"/>
    <row r="41266" ht="13.5" customHeight="1" x14ac:dyDescent="0.2"/>
    <row r="41267" ht="13.5" customHeight="1" x14ac:dyDescent="0.2"/>
    <row r="41268" ht="13.5" customHeight="1" x14ac:dyDescent="0.2"/>
    <row r="41269" ht="13.5" customHeight="1" x14ac:dyDescent="0.2"/>
    <row r="41270" ht="13.5" customHeight="1" x14ac:dyDescent="0.2"/>
    <row r="41271" ht="13.5" customHeight="1" x14ac:dyDescent="0.2"/>
    <row r="41272" ht="13.5" customHeight="1" x14ac:dyDescent="0.2"/>
    <row r="41273" ht="13.5" customHeight="1" x14ac:dyDescent="0.2"/>
    <row r="41274" ht="13.5" customHeight="1" x14ac:dyDescent="0.2"/>
    <row r="41275" ht="13.5" customHeight="1" x14ac:dyDescent="0.2"/>
    <row r="41276" ht="13.5" customHeight="1" x14ac:dyDescent="0.2"/>
    <row r="41277" ht="13.5" customHeight="1" x14ac:dyDescent="0.2"/>
    <row r="41278" ht="13.5" customHeight="1" x14ac:dyDescent="0.2"/>
    <row r="41279" ht="13.5" customHeight="1" x14ac:dyDescent="0.2"/>
    <row r="41280" ht="13.5" customHeight="1" x14ac:dyDescent="0.2"/>
    <row r="41281" ht="13.5" customHeight="1" x14ac:dyDescent="0.2"/>
    <row r="41282" ht="13.5" customHeight="1" x14ac:dyDescent="0.2"/>
    <row r="41283" ht="13.5" customHeight="1" x14ac:dyDescent="0.2"/>
    <row r="41284" ht="13.5" customHeight="1" x14ac:dyDescent="0.2"/>
    <row r="41285" ht="13.5" customHeight="1" x14ac:dyDescent="0.2"/>
    <row r="41286" ht="13.5" customHeight="1" x14ac:dyDescent="0.2"/>
    <row r="41287" ht="13.5" customHeight="1" x14ac:dyDescent="0.2"/>
    <row r="41288" ht="13.5" customHeight="1" x14ac:dyDescent="0.2"/>
    <row r="41289" ht="13.5" customHeight="1" x14ac:dyDescent="0.2"/>
    <row r="41290" ht="13.5" customHeight="1" x14ac:dyDescent="0.2"/>
    <row r="41291" ht="13.5" customHeight="1" x14ac:dyDescent="0.2"/>
    <row r="41292" ht="13.5" customHeight="1" x14ac:dyDescent="0.2"/>
    <row r="41293" ht="13.5" customHeight="1" x14ac:dyDescent="0.2"/>
    <row r="41294" ht="13.5" customHeight="1" x14ac:dyDescent="0.2"/>
    <row r="41295" ht="13.5" customHeight="1" x14ac:dyDescent="0.2"/>
    <row r="41296" ht="13.5" customHeight="1" x14ac:dyDescent="0.2"/>
    <row r="41297" ht="13.5" customHeight="1" x14ac:dyDescent="0.2"/>
    <row r="41298" ht="13.5" customHeight="1" x14ac:dyDescent="0.2"/>
    <row r="41299" ht="13.5" customHeight="1" x14ac:dyDescent="0.2"/>
    <row r="41300" ht="13.5" customHeight="1" x14ac:dyDescent="0.2"/>
    <row r="41301" ht="13.5" customHeight="1" x14ac:dyDescent="0.2"/>
    <row r="41302" ht="13.5" customHeight="1" x14ac:dyDescent="0.2"/>
    <row r="41303" ht="13.5" customHeight="1" x14ac:dyDescent="0.2"/>
    <row r="41304" ht="13.5" customHeight="1" x14ac:dyDescent="0.2"/>
    <row r="41305" ht="13.5" customHeight="1" x14ac:dyDescent="0.2"/>
    <row r="41306" ht="13.5" customHeight="1" x14ac:dyDescent="0.2"/>
    <row r="41307" ht="13.5" customHeight="1" x14ac:dyDescent="0.2"/>
    <row r="41308" ht="13.5" customHeight="1" x14ac:dyDescent="0.2"/>
    <row r="41309" ht="13.5" customHeight="1" x14ac:dyDescent="0.2"/>
    <row r="41310" ht="13.5" customHeight="1" x14ac:dyDescent="0.2"/>
    <row r="41311" ht="13.5" customHeight="1" x14ac:dyDescent="0.2"/>
    <row r="41312" ht="13.5" customHeight="1" x14ac:dyDescent="0.2"/>
    <row r="41313" ht="13.5" customHeight="1" x14ac:dyDescent="0.2"/>
    <row r="41314" ht="13.5" customHeight="1" x14ac:dyDescent="0.2"/>
    <row r="41315" ht="13.5" customHeight="1" x14ac:dyDescent="0.2"/>
    <row r="41316" ht="13.5" customHeight="1" x14ac:dyDescent="0.2"/>
    <row r="41317" ht="13.5" customHeight="1" x14ac:dyDescent="0.2"/>
    <row r="41318" ht="13.5" customHeight="1" x14ac:dyDescent="0.2"/>
    <row r="41319" ht="13.5" customHeight="1" x14ac:dyDescent="0.2"/>
    <row r="41320" ht="13.5" customHeight="1" x14ac:dyDescent="0.2"/>
    <row r="41321" ht="13.5" customHeight="1" x14ac:dyDescent="0.2"/>
    <row r="41322" ht="13.5" customHeight="1" x14ac:dyDescent="0.2"/>
    <row r="41323" ht="13.5" customHeight="1" x14ac:dyDescent="0.2"/>
    <row r="41324" ht="13.5" customHeight="1" x14ac:dyDescent="0.2"/>
    <row r="41325" ht="13.5" customHeight="1" x14ac:dyDescent="0.2"/>
    <row r="41326" ht="13.5" customHeight="1" x14ac:dyDescent="0.2"/>
    <row r="41327" ht="13.5" customHeight="1" x14ac:dyDescent="0.2"/>
    <row r="41328" ht="13.5" customHeight="1" x14ac:dyDescent="0.2"/>
    <row r="41329" ht="13.5" customHeight="1" x14ac:dyDescent="0.2"/>
    <row r="41330" ht="13.5" customHeight="1" x14ac:dyDescent="0.2"/>
    <row r="41331" ht="13.5" customHeight="1" x14ac:dyDescent="0.2"/>
    <row r="41332" ht="13.5" customHeight="1" x14ac:dyDescent="0.2"/>
    <row r="41333" ht="13.5" customHeight="1" x14ac:dyDescent="0.2"/>
    <row r="41334" ht="13.5" customHeight="1" x14ac:dyDescent="0.2"/>
    <row r="41335" ht="13.5" customHeight="1" x14ac:dyDescent="0.2"/>
    <row r="41336" ht="13.5" customHeight="1" x14ac:dyDescent="0.2"/>
    <row r="41337" ht="13.5" customHeight="1" x14ac:dyDescent="0.2"/>
    <row r="41338" ht="13.5" customHeight="1" x14ac:dyDescent="0.2"/>
    <row r="41339" ht="13.5" customHeight="1" x14ac:dyDescent="0.2"/>
    <row r="41340" ht="13.5" customHeight="1" x14ac:dyDescent="0.2"/>
    <row r="41341" ht="13.5" customHeight="1" x14ac:dyDescent="0.2"/>
    <row r="41342" ht="13.5" customHeight="1" x14ac:dyDescent="0.2"/>
    <row r="41343" ht="13.5" customHeight="1" x14ac:dyDescent="0.2"/>
    <row r="41344" ht="13.5" customHeight="1" x14ac:dyDescent="0.2"/>
    <row r="41345" ht="13.5" customHeight="1" x14ac:dyDescent="0.2"/>
    <row r="41346" ht="13.5" customHeight="1" x14ac:dyDescent="0.2"/>
    <row r="41347" ht="13.5" customHeight="1" x14ac:dyDescent="0.2"/>
    <row r="41348" ht="13.5" customHeight="1" x14ac:dyDescent="0.2"/>
    <row r="41349" ht="13.5" customHeight="1" x14ac:dyDescent="0.2"/>
    <row r="41350" ht="13.5" customHeight="1" x14ac:dyDescent="0.2"/>
    <row r="41351" ht="13.5" customHeight="1" x14ac:dyDescent="0.2"/>
    <row r="41352" ht="13.5" customHeight="1" x14ac:dyDescent="0.2"/>
    <row r="41353" ht="13.5" customHeight="1" x14ac:dyDescent="0.2"/>
    <row r="41354" ht="13.5" customHeight="1" x14ac:dyDescent="0.2"/>
    <row r="41355" ht="13.5" customHeight="1" x14ac:dyDescent="0.2"/>
    <row r="41356" ht="13.5" customHeight="1" x14ac:dyDescent="0.2"/>
    <row r="41357" ht="13.5" customHeight="1" x14ac:dyDescent="0.2"/>
    <row r="41358" ht="13.5" customHeight="1" x14ac:dyDescent="0.2"/>
    <row r="41359" ht="13.5" customHeight="1" x14ac:dyDescent="0.2"/>
    <row r="41360" ht="13.5" customHeight="1" x14ac:dyDescent="0.2"/>
    <row r="41361" ht="13.5" customHeight="1" x14ac:dyDescent="0.2"/>
    <row r="41362" ht="13.5" customHeight="1" x14ac:dyDescent="0.2"/>
    <row r="41363" ht="13.5" customHeight="1" x14ac:dyDescent="0.2"/>
    <row r="41364" ht="13.5" customHeight="1" x14ac:dyDescent="0.2"/>
    <row r="41365" ht="13.5" customHeight="1" x14ac:dyDescent="0.2"/>
    <row r="41366" ht="13.5" customHeight="1" x14ac:dyDescent="0.2"/>
    <row r="41367" ht="13.5" customHeight="1" x14ac:dyDescent="0.2"/>
    <row r="41368" ht="13.5" customHeight="1" x14ac:dyDescent="0.2"/>
    <row r="41369" ht="13.5" customHeight="1" x14ac:dyDescent="0.2"/>
    <row r="41370" ht="13.5" customHeight="1" x14ac:dyDescent="0.2"/>
    <row r="41371" ht="13.5" customHeight="1" x14ac:dyDescent="0.2"/>
    <row r="41372" ht="13.5" customHeight="1" x14ac:dyDescent="0.2"/>
    <row r="41373" ht="13.5" customHeight="1" x14ac:dyDescent="0.2"/>
    <row r="41374" ht="13.5" customHeight="1" x14ac:dyDescent="0.2"/>
    <row r="41375" ht="13.5" customHeight="1" x14ac:dyDescent="0.2"/>
    <row r="41376" ht="13.5" customHeight="1" x14ac:dyDescent="0.2"/>
    <row r="41377" ht="13.5" customHeight="1" x14ac:dyDescent="0.2"/>
    <row r="41378" ht="13.5" customHeight="1" x14ac:dyDescent="0.2"/>
    <row r="41379" ht="13.5" customHeight="1" x14ac:dyDescent="0.2"/>
    <row r="41380" ht="13.5" customHeight="1" x14ac:dyDescent="0.2"/>
    <row r="41381" ht="13.5" customHeight="1" x14ac:dyDescent="0.2"/>
    <row r="41382" ht="13.5" customHeight="1" x14ac:dyDescent="0.2"/>
    <row r="41383" ht="13.5" customHeight="1" x14ac:dyDescent="0.2"/>
    <row r="41384" ht="13.5" customHeight="1" x14ac:dyDescent="0.2"/>
    <row r="41385" ht="13.5" customHeight="1" x14ac:dyDescent="0.2"/>
    <row r="41386" ht="13.5" customHeight="1" x14ac:dyDescent="0.2"/>
    <row r="41387" ht="13.5" customHeight="1" x14ac:dyDescent="0.2"/>
    <row r="41388" ht="13.5" customHeight="1" x14ac:dyDescent="0.2"/>
    <row r="41389" ht="13.5" customHeight="1" x14ac:dyDescent="0.2"/>
    <row r="41390" ht="13.5" customHeight="1" x14ac:dyDescent="0.2"/>
    <row r="41391" ht="13.5" customHeight="1" x14ac:dyDescent="0.2"/>
    <row r="41392" ht="13.5" customHeight="1" x14ac:dyDescent="0.2"/>
    <row r="41393" ht="13.5" customHeight="1" x14ac:dyDescent="0.2"/>
    <row r="41394" ht="13.5" customHeight="1" x14ac:dyDescent="0.2"/>
    <row r="41395" ht="13.5" customHeight="1" x14ac:dyDescent="0.2"/>
    <row r="41396" ht="13.5" customHeight="1" x14ac:dyDescent="0.2"/>
    <row r="41397" ht="13.5" customHeight="1" x14ac:dyDescent="0.2"/>
    <row r="41398" ht="13.5" customHeight="1" x14ac:dyDescent="0.2"/>
    <row r="41399" ht="13.5" customHeight="1" x14ac:dyDescent="0.2"/>
    <row r="41400" ht="13.5" customHeight="1" x14ac:dyDescent="0.2"/>
    <row r="41401" ht="13.5" customHeight="1" x14ac:dyDescent="0.2"/>
    <row r="41402" ht="13.5" customHeight="1" x14ac:dyDescent="0.2"/>
    <row r="41403" ht="13.5" customHeight="1" x14ac:dyDescent="0.2"/>
    <row r="41404" ht="13.5" customHeight="1" x14ac:dyDescent="0.2"/>
    <row r="41405" ht="13.5" customHeight="1" x14ac:dyDescent="0.2"/>
    <row r="41406" ht="13.5" customHeight="1" x14ac:dyDescent="0.2"/>
    <row r="41407" ht="13.5" customHeight="1" x14ac:dyDescent="0.2"/>
    <row r="41408" ht="13.5" customHeight="1" x14ac:dyDescent="0.2"/>
    <row r="41409" ht="13.5" customHeight="1" x14ac:dyDescent="0.2"/>
    <row r="41410" ht="13.5" customHeight="1" x14ac:dyDescent="0.2"/>
    <row r="41411" ht="13.5" customHeight="1" x14ac:dyDescent="0.2"/>
    <row r="41412" ht="13.5" customHeight="1" x14ac:dyDescent="0.2"/>
    <row r="41413" ht="13.5" customHeight="1" x14ac:dyDescent="0.2"/>
    <row r="41414" ht="13.5" customHeight="1" x14ac:dyDescent="0.2"/>
    <row r="41415" ht="13.5" customHeight="1" x14ac:dyDescent="0.2"/>
    <row r="41416" ht="13.5" customHeight="1" x14ac:dyDescent="0.2"/>
    <row r="41417" ht="13.5" customHeight="1" x14ac:dyDescent="0.2"/>
    <row r="41418" ht="13.5" customHeight="1" x14ac:dyDescent="0.2"/>
    <row r="41419" ht="13.5" customHeight="1" x14ac:dyDescent="0.2"/>
    <row r="41420" ht="13.5" customHeight="1" x14ac:dyDescent="0.2"/>
    <row r="41421" ht="13.5" customHeight="1" x14ac:dyDescent="0.2"/>
    <row r="41422" ht="13.5" customHeight="1" x14ac:dyDescent="0.2"/>
    <row r="41423" ht="13.5" customHeight="1" x14ac:dyDescent="0.2"/>
    <row r="41424" ht="13.5" customHeight="1" x14ac:dyDescent="0.2"/>
    <row r="41425" ht="13.5" customHeight="1" x14ac:dyDescent="0.2"/>
    <row r="41426" ht="13.5" customHeight="1" x14ac:dyDescent="0.2"/>
    <row r="41427" ht="13.5" customHeight="1" x14ac:dyDescent="0.2"/>
    <row r="41428" ht="13.5" customHeight="1" x14ac:dyDescent="0.2"/>
    <row r="41429" ht="13.5" customHeight="1" x14ac:dyDescent="0.2"/>
    <row r="41430" ht="13.5" customHeight="1" x14ac:dyDescent="0.2"/>
    <row r="41431" ht="13.5" customHeight="1" x14ac:dyDescent="0.2"/>
    <row r="41432" ht="13.5" customHeight="1" x14ac:dyDescent="0.2"/>
    <row r="41433" ht="13.5" customHeight="1" x14ac:dyDescent="0.2"/>
    <row r="41434" ht="13.5" customHeight="1" x14ac:dyDescent="0.2"/>
    <row r="41435" ht="13.5" customHeight="1" x14ac:dyDescent="0.2"/>
    <row r="41436" ht="13.5" customHeight="1" x14ac:dyDescent="0.2"/>
    <row r="41437" ht="13.5" customHeight="1" x14ac:dyDescent="0.2"/>
    <row r="41438" ht="13.5" customHeight="1" x14ac:dyDescent="0.2"/>
    <row r="41439" ht="13.5" customHeight="1" x14ac:dyDescent="0.2"/>
    <row r="41440" ht="13.5" customHeight="1" x14ac:dyDescent="0.2"/>
    <row r="41441" ht="13.5" customHeight="1" x14ac:dyDescent="0.2"/>
    <row r="41442" ht="13.5" customHeight="1" x14ac:dyDescent="0.2"/>
    <row r="41443" ht="13.5" customHeight="1" x14ac:dyDescent="0.2"/>
    <row r="41444" ht="13.5" customHeight="1" x14ac:dyDescent="0.2"/>
    <row r="41445" ht="13.5" customHeight="1" x14ac:dyDescent="0.2"/>
    <row r="41446" ht="13.5" customHeight="1" x14ac:dyDescent="0.2"/>
    <row r="41447" ht="13.5" customHeight="1" x14ac:dyDescent="0.2"/>
    <row r="41448" ht="13.5" customHeight="1" x14ac:dyDescent="0.2"/>
    <row r="41449" ht="13.5" customHeight="1" x14ac:dyDescent="0.2"/>
    <row r="41450" ht="13.5" customHeight="1" x14ac:dyDescent="0.2"/>
    <row r="41451" ht="13.5" customHeight="1" x14ac:dyDescent="0.2"/>
    <row r="41452" ht="13.5" customHeight="1" x14ac:dyDescent="0.2"/>
    <row r="41453" ht="13.5" customHeight="1" x14ac:dyDescent="0.2"/>
    <row r="41454" ht="13.5" customHeight="1" x14ac:dyDescent="0.2"/>
    <row r="41455" ht="13.5" customHeight="1" x14ac:dyDescent="0.2"/>
    <row r="41456" ht="13.5" customHeight="1" x14ac:dyDescent="0.2"/>
    <row r="41457" ht="13.5" customHeight="1" x14ac:dyDescent="0.2"/>
    <row r="41458" ht="13.5" customHeight="1" x14ac:dyDescent="0.2"/>
    <row r="41459" ht="13.5" customHeight="1" x14ac:dyDescent="0.2"/>
    <row r="41460" ht="13.5" customHeight="1" x14ac:dyDescent="0.2"/>
    <row r="41461" ht="13.5" customHeight="1" x14ac:dyDescent="0.2"/>
    <row r="41462" ht="13.5" customHeight="1" x14ac:dyDescent="0.2"/>
    <row r="41463" ht="13.5" customHeight="1" x14ac:dyDescent="0.2"/>
    <row r="41464" ht="13.5" customHeight="1" x14ac:dyDescent="0.2"/>
    <row r="41465" ht="13.5" customHeight="1" x14ac:dyDescent="0.2"/>
    <row r="41466" ht="13.5" customHeight="1" x14ac:dyDescent="0.2"/>
    <row r="41467" ht="13.5" customHeight="1" x14ac:dyDescent="0.2"/>
    <row r="41468" ht="13.5" customHeight="1" x14ac:dyDescent="0.2"/>
    <row r="41469" ht="13.5" customHeight="1" x14ac:dyDescent="0.2"/>
    <row r="41470" ht="13.5" customHeight="1" x14ac:dyDescent="0.2"/>
    <row r="41471" ht="13.5" customHeight="1" x14ac:dyDescent="0.2"/>
    <row r="41472" ht="13.5" customHeight="1" x14ac:dyDescent="0.2"/>
    <row r="41473" ht="13.5" customHeight="1" x14ac:dyDescent="0.2"/>
    <row r="41474" ht="13.5" customHeight="1" x14ac:dyDescent="0.2"/>
    <row r="41475" ht="13.5" customHeight="1" x14ac:dyDescent="0.2"/>
    <row r="41476" ht="13.5" customHeight="1" x14ac:dyDescent="0.2"/>
    <row r="41477" ht="13.5" customHeight="1" x14ac:dyDescent="0.2"/>
    <row r="41478" ht="13.5" customHeight="1" x14ac:dyDescent="0.2"/>
    <row r="41479" ht="13.5" customHeight="1" x14ac:dyDescent="0.2"/>
    <row r="41480" ht="13.5" customHeight="1" x14ac:dyDescent="0.2"/>
    <row r="41481" ht="13.5" customHeight="1" x14ac:dyDescent="0.2"/>
    <row r="41482" ht="13.5" customHeight="1" x14ac:dyDescent="0.2"/>
    <row r="41483" ht="13.5" customHeight="1" x14ac:dyDescent="0.2"/>
    <row r="41484" ht="13.5" customHeight="1" x14ac:dyDescent="0.2"/>
    <row r="41485" ht="13.5" customHeight="1" x14ac:dyDescent="0.2"/>
    <row r="41486" ht="13.5" customHeight="1" x14ac:dyDescent="0.2"/>
    <row r="41487" ht="13.5" customHeight="1" x14ac:dyDescent="0.2"/>
    <row r="41488" ht="13.5" customHeight="1" x14ac:dyDescent="0.2"/>
    <row r="41489" ht="13.5" customHeight="1" x14ac:dyDescent="0.2"/>
    <row r="41490" ht="13.5" customHeight="1" x14ac:dyDescent="0.2"/>
    <row r="41491" ht="13.5" customHeight="1" x14ac:dyDescent="0.2"/>
    <row r="41492" ht="13.5" customHeight="1" x14ac:dyDescent="0.2"/>
    <row r="41493" ht="13.5" customHeight="1" x14ac:dyDescent="0.2"/>
    <row r="41494" ht="13.5" customHeight="1" x14ac:dyDescent="0.2"/>
    <row r="41495" ht="13.5" customHeight="1" x14ac:dyDescent="0.2"/>
    <row r="41496" ht="13.5" customHeight="1" x14ac:dyDescent="0.2"/>
    <row r="41497" ht="13.5" customHeight="1" x14ac:dyDescent="0.2"/>
    <row r="41498" ht="13.5" customHeight="1" x14ac:dyDescent="0.2"/>
    <row r="41499" ht="13.5" customHeight="1" x14ac:dyDescent="0.2"/>
    <row r="41500" ht="13.5" customHeight="1" x14ac:dyDescent="0.2"/>
    <row r="41501" ht="13.5" customHeight="1" x14ac:dyDescent="0.2"/>
    <row r="41502" ht="13.5" customHeight="1" x14ac:dyDescent="0.2"/>
    <row r="41503" ht="13.5" customHeight="1" x14ac:dyDescent="0.2"/>
    <row r="41504" ht="13.5" customHeight="1" x14ac:dyDescent="0.2"/>
    <row r="41505" ht="13.5" customHeight="1" x14ac:dyDescent="0.2"/>
    <row r="41506" ht="13.5" customHeight="1" x14ac:dyDescent="0.2"/>
    <row r="41507" ht="13.5" customHeight="1" x14ac:dyDescent="0.2"/>
    <row r="41508" ht="13.5" customHeight="1" x14ac:dyDescent="0.2"/>
    <row r="41509" ht="13.5" customHeight="1" x14ac:dyDescent="0.2"/>
    <row r="41510" ht="13.5" customHeight="1" x14ac:dyDescent="0.2"/>
    <row r="41511" ht="13.5" customHeight="1" x14ac:dyDescent="0.2"/>
    <row r="41512" ht="13.5" customHeight="1" x14ac:dyDescent="0.2"/>
    <row r="41513" ht="13.5" customHeight="1" x14ac:dyDescent="0.2"/>
    <row r="41514" ht="13.5" customHeight="1" x14ac:dyDescent="0.2"/>
    <row r="41515" ht="13.5" customHeight="1" x14ac:dyDescent="0.2"/>
    <row r="41516" ht="13.5" customHeight="1" x14ac:dyDescent="0.2"/>
    <row r="41517" ht="13.5" customHeight="1" x14ac:dyDescent="0.2"/>
    <row r="41518" ht="13.5" customHeight="1" x14ac:dyDescent="0.2"/>
    <row r="41519" ht="13.5" customHeight="1" x14ac:dyDescent="0.2"/>
    <row r="41520" ht="13.5" customHeight="1" x14ac:dyDescent="0.2"/>
    <row r="41521" ht="13.5" customHeight="1" x14ac:dyDescent="0.2"/>
    <row r="41522" ht="13.5" customHeight="1" x14ac:dyDescent="0.2"/>
    <row r="41523" ht="13.5" customHeight="1" x14ac:dyDescent="0.2"/>
    <row r="41524" ht="13.5" customHeight="1" x14ac:dyDescent="0.2"/>
    <row r="41525" ht="13.5" customHeight="1" x14ac:dyDescent="0.2"/>
    <row r="41526" ht="13.5" customHeight="1" x14ac:dyDescent="0.2"/>
    <row r="41527" ht="13.5" customHeight="1" x14ac:dyDescent="0.2"/>
    <row r="41528" ht="13.5" customHeight="1" x14ac:dyDescent="0.2"/>
    <row r="41529" ht="13.5" customHeight="1" x14ac:dyDescent="0.2"/>
    <row r="41530" ht="13.5" customHeight="1" x14ac:dyDescent="0.2"/>
    <row r="41531" ht="13.5" customHeight="1" x14ac:dyDescent="0.2"/>
    <row r="41532" ht="13.5" customHeight="1" x14ac:dyDescent="0.2"/>
    <row r="41533" ht="13.5" customHeight="1" x14ac:dyDescent="0.2"/>
    <row r="41534" ht="13.5" customHeight="1" x14ac:dyDescent="0.2"/>
    <row r="41535" ht="13.5" customHeight="1" x14ac:dyDescent="0.2"/>
    <row r="41536" ht="13.5" customHeight="1" x14ac:dyDescent="0.2"/>
    <row r="41537" ht="13.5" customHeight="1" x14ac:dyDescent="0.2"/>
    <row r="41538" ht="13.5" customHeight="1" x14ac:dyDescent="0.2"/>
    <row r="41539" ht="13.5" customHeight="1" x14ac:dyDescent="0.2"/>
    <row r="41540" ht="13.5" customHeight="1" x14ac:dyDescent="0.2"/>
    <row r="41541" ht="13.5" customHeight="1" x14ac:dyDescent="0.2"/>
    <row r="41542" ht="13.5" customHeight="1" x14ac:dyDescent="0.2"/>
    <row r="41543" ht="13.5" customHeight="1" x14ac:dyDescent="0.2"/>
    <row r="41544" ht="13.5" customHeight="1" x14ac:dyDescent="0.2"/>
    <row r="41545" ht="13.5" customHeight="1" x14ac:dyDescent="0.2"/>
    <row r="41546" ht="13.5" customHeight="1" x14ac:dyDescent="0.2"/>
    <row r="41547" ht="13.5" customHeight="1" x14ac:dyDescent="0.2"/>
    <row r="41548" ht="13.5" customHeight="1" x14ac:dyDescent="0.2"/>
    <row r="41549" ht="13.5" customHeight="1" x14ac:dyDescent="0.2"/>
    <row r="41550" ht="13.5" customHeight="1" x14ac:dyDescent="0.2"/>
    <row r="41551" ht="13.5" customHeight="1" x14ac:dyDescent="0.2"/>
    <row r="41552" ht="13.5" customHeight="1" x14ac:dyDescent="0.2"/>
    <row r="41553" ht="13.5" customHeight="1" x14ac:dyDescent="0.2"/>
    <row r="41554" ht="13.5" customHeight="1" x14ac:dyDescent="0.2"/>
    <row r="41555" ht="13.5" customHeight="1" x14ac:dyDescent="0.2"/>
    <row r="41556" ht="13.5" customHeight="1" x14ac:dyDescent="0.2"/>
    <row r="41557" ht="13.5" customHeight="1" x14ac:dyDescent="0.2"/>
    <row r="41558" ht="13.5" customHeight="1" x14ac:dyDescent="0.2"/>
    <row r="41559" ht="13.5" customHeight="1" x14ac:dyDescent="0.2"/>
    <row r="41560" ht="13.5" customHeight="1" x14ac:dyDescent="0.2"/>
    <row r="41561" ht="13.5" customHeight="1" x14ac:dyDescent="0.2"/>
    <row r="41562" ht="13.5" customHeight="1" x14ac:dyDescent="0.2"/>
    <row r="41563" ht="13.5" customHeight="1" x14ac:dyDescent="0.2"/>
    <row r="41564" ht="13.5" customHeight="1" x14ac:dyDescent="0.2"/>
    <row r="41565" ht="13.5" customHeight="1" x14ac:dyDescent="0.2"/>
    <row r="41566" ht="13.5" customHeight="1" x14ac:dyDescent="0.2"/>
    <row r="41567" ht="13.5" customHeight="1" x14ac:dyDescent="0.2"/>
    <row r="41568" ht="13.5" customHeight="1" x14ac:dyDescent="0.2"/>
    <row r="41569" ht="13.5" customHeight="1" x14ac:dyDescent="0.2"/>
    <row r="41570" ht="13.5" customHeight="1" x14ac:dyDescent="0.2"/>
    <row r="41571" ht="13.5" customHeight="1" x14ac:dyDescent="0.2"/>
    <row r="41572" ht="13.5" customHeight="1" x14ac:dyDescent="0.2"/>
    <row r="41573" ht="13.5" customHeight="1" x14ac:dyDescent="0.2"/>
    <row r="41574" ht="13.5" customHeight="1" x14ac:dyDescent="0.2"/>
    <row r="41575" ht="13.5" customHeight="1" x14ac:dyDescent="0.2"/>
    <row r="41576" ht="13.5" customHeight="1" x14ac:dyDescent="0.2"/>
    <row r="41577" ht="13.5" customHeight="1" x14ac:dyDescent="0.2"/>
    <row r="41578" ht="13.5" customHeight="1" x14ac:dyDescent="0.2"/>
    <row r="41579" ht="13.5" customHeight="1" x14ac:dyDescent="0.2"/>
    <row r="41580" ht="13.5" customHeight="1" x14ac:dyDescent="0.2"/>
    <row r="41581" ht="13.5" customHeight="1" x14ac:dyDescent="0.2"/>
    <row r="41582" ht="13.5" customHeight="1" x14ac:dyDescent="0.2"/>
    <row r="41583" ht="13.5" customHeight="1" x14ac:dyDescent="0.2"/>
    <row r="41584" ht="13.5" customHeight="1" x14ac:dyDescent="0.2"/>
    <row r="41585" ht="13.5" customHeight="1" x14ac:dyDescent="0.2"/>
    <row r="41586" ht="13.5" customHeight="1" x14ac:dyDescent="0.2"/>
    <row r="41587" ht="13.5" customHeight="1" x14ac:dyDescent="0.2"/>
    <row r="41588" ht="13.5" customHeight="1" x14ac:dyDescent="0.2"/>
    <row r="41589" ht="13.5" customHeight="1" x14ac:dyDescent="0.2"/>
    <row r="41590" ht="13.5" customHeight="1" x14ac:dyDescent="0.2"/>
    <row r="41591" ht="13.5" customHeight="1" x14ac:dyDescent="0.2"/>
    <row r="41592" ht="13.5" customHeight="1" x14ac:dyDescent="0.2"/>
    <row r="41593" ht="13.5" customHeight="1" x14ac:dyDescent="0.2"/>
    <row r="41594" ht="13.5" customHeight="1" x14ac:dyDescent="0.2"/>
    <row r="41595" ht="13.5" customHeight="1" x14ac:dyDescent="0.2"/>
    <row r="41596" ht="13.5" customHeight="1" x14ac:dyDescent="0.2"/>
    <row r="41597" ht="13.5" customHeight="1" x14ac:dyDescent="0.2"/>
    <row r="41598" ht="13.5" customHeight="1" x14ac:dyDescent="0.2"/>
    <row r="41599" ht="13.5" customHeight="1" x14ac:dyDescent="0.2"/>
    <row r="41600" ht="13.5" customHeight="1" x14ac:dyDescent="0.2"/>
    <row r="41601" ht="13.5" customHeight="1" x14ac:dyDescent="0.2"/>
    <row r="41602" ht="13.5" customHeight="1" x14ac:dyDescent="0.2"/>
    <row r="41603" ht="13.5" customHeight="1" x14ac:dyDescent="0.2"/>
    <row r="41604" ht="13.5" customHeight="1" x14ac:dyDescent="0.2"/>
    <row r="41605" ht="13.5" customHeight="1" x14ac:dyDescent="0.2"/>
    <row r="41606" ht="13.5" customHeight="1" x14ac:dyDescent="0.2"/>
    <row r="41607" ht="13.5" customHeight="1" x14ac:dyDescent="0.2"/>
    <row r="41608" ht="13.5" customHeight="1" x14ac:dyDescent="0.2"/>
    <row r="41609" ht="13.5" customHeight="1" x14ac:dyDescent="0.2"/>
    <row r="41610" ht="13.5" customHeight="1" x14ac:dyDescent="0.2"/>
    <row r="41611" ht="13.5" customHeight="1" x14ac:dyDescent="0.2"/>
    <row r="41612" ht="13.5" customHeight="1" x14ac:dyDescent="0.2"/>
    <row r="41613" ht="13.5" customHeight="1" x14ac:dyDescent="0.2"/>
    <row r="41614" ht="13.5" customHeight="1" x14ac:dyDescent="0.2"/>
    <row r="41615" ht="13.5" customHeight="1" x14ac:dyDescent="0.2"/>
    <row r="41616" ht="13.5" customHeight="1" x14ac:dyDescent="0.2"/>
    <row r="41617" ht="13.5" customHeight="1" x14ac:dyDescent="0.2"/>
    <row r="41618" ht="13.5" customHeight="1" x14ac:dyDescent="0.2"/>
    <row r="41619" ht="13.5" customHeight="1" x14ac:dyDescent="0.2"/>
    <row r="41620" ht="13.5" customHeight="1" x14ac:dyDescent="0.2"/>
    <row r="41621" ht="13.5" customHeight="1" x14ac:dyDescent="0.2"/>
    <row r="41622" ht="13.5" customHeight="1" x14ac:dyDescent="0.2"/>
    <row r="41623" ht="13.5" customHeight="1" x14ac:dyDescent="0.2"/>
    <row r="41624" ht="13.5" customHeight="1" x14ac:dyDescent="0.2"/>
    <row r="41625" ht="13.5" customHeight="1" x14ac:dyDescent="0.2"/>
    <row r="41626" ht="13.5" customHeight="1" x14ac:dyDescent="0.2"/>
    <row r="41627" ht="13.5" customHeight="1" x14ac:dyDescent="0.2"/>
    <row r="41628" ht="13.5" customHeight="1" x14ac:dyDescent="0.2"/>
    <row r="41629" ht="13.5" customHeight="1" x14ac:dyDescent="0.2"/>
    <row r="41630" ht="13.5" customHeight="1" x14ac:dyDescent="0.2"/>
    <row r="41631" ht="13.5" customHeight="1" x14ac:dyDescent="0.2"/>
    <row r="41632" ht="13.5" customHeight="1" x14ac:dyDescent="0.2"/>
    <row r="41633" ht="13.5" customHeight="1" x14ac:dyDescent="0.2"/>
    <row r="41634" ht="13.5" customHeight="1" x14ac:dyDescent="0.2"/>
    <row r="41635" ht="13.5" customHeight="1" x14ac:dyDescent="0.2"/>
    <row r="41636" ht="13.5" customHeight="1" x14ac:dyDescent="0.2"/>
    <row r="41637" ht="13.5" customHeight="1" x14ac:dyDescent="0.2"/>
    <row r="41638" ht="13.5" customHeight="1" x14ac:dyDescent="0.2"/>
    <row r="41639" ht="13.5" customHeight="1" x14ac:dyDescent="0.2"/>
    <row r="41640" ht="13.5" customHeight="1" x14ac:dyDescent="0.2"/>
    <row r="41641" ht="13.5" customHeight="1" x14ac:dyDescent="0.2"/>
    <row r="41642" ht="13.5" customHeight="1" x14ac:dyDescent="0.2"/>
    <row r="41643" ht="13.5" customHeight="1" x14ac:dyDescent="0.2"/>
    <row r="41644" ht="13.5" customHeight="1" x14ac:dyDescent="0.2"/>
    <row r="41645" ht="13.5" customHeight="1" x14ac:dyDescent="0.2"/>
    <row r="41646" ht="13.5" customHeight="1" x14ac:dyDescent="0.2"/>
    <row r="41647" ht="13.5" customHeight="1" x14ac:dyDescent="0.2"/>
    <row r="41648" ht="13.5" customHeight="1" x14ac:dyDescent="0.2"/>
    <row r="41649" ht="13.5" customHeight="1" x14ac:dyDescent="0.2"/>
    <row r="41650" ht="13.5" customHeight="1" x14ac:dyDescent="0.2"/>
    <row r="41651" ht="13.5" customHeight="1" x14ac:dyDescent="0.2"/>
    <row r="41652" ht="13.5" customHeight="1" x14ac:dyDescent="0.2"/>
    <row r="41653" ht="13.5" customHeight="1" x14ac:dyDescent="0.2"/>
    <row r="41654" ht="13.5" customHeight="1" x14ac:dyDescent="0.2"/>
    <row r="41655" ht="13.5" customHeight="1" x14ac:dyDescent="0.2"/>
    <row r="41656" ht="13.5" customHeight="1" x14ac:dyDescent="0.2"/>
    <row r="41657" ht="13.5" customHeight="1" x14ac:dyDescent="0.2"/>
    <row r="41658" ht="13.5" customHeight="1" x14ac:dyDescent="0.2"/>
    <row r="41659" ht="13.5" customHeight="1" x14ac:dyDescent="0.2"/>
    <row r="41660" ht="13.5" customHeight="1" x14ac:dyDescent="0.2"/>
    <row r="41661" ht="13.5" customHeight="1" x14ac:dyDescent="0.2"/>
    <row r="41662" ht="13.5" customHeight="1" x14ac:dyDescent="0.2"/>
    <row r="41663" ht="13.5" customHeight="1" x14ac:dyDescent="0.2"/>
    <row r="41664" ht="13.5" customHeight="1" x14ac:dyDescent="0.2"/>
    <row r="41665" ht="13.5" customHeight="1" x14ac:dyDescent="0.2"/>
    <row r="41666" ht="13.5" customHeight="1" x14ac:dyDescent="0.2"/>
    <row r="41667" ht="13.5" customHeight="1" x14ac:dyDescent="0.2"/>
    <row r="41668" ht="13.5" customHeight="1" x14ac:dyDescent="0.2"/>
    <row r="41669" ht="13.5" customHeight="1" x14ac:dyDescent="0.2"/>
    <row r="41670" ht="13.5" customHeight="1" x14ac:dyDescent="0.2"/>
    <row r="41671" ht="13.5" customHeight="1" x14ac:dyDescent="0.2"/>
    <row r="41672" ht="13.5" customHeight="1" x14ac:dyDescent="0.2"/>
    <row r="41673" ht="13.5" customHeight="1" x14ac:dyDescent="0.2"/>
    <row r="41674" ht="13.5" customHeight="1" x14ac:dyDescent="0.2"/>
    <row r="41675" ht="13.5" customHeight="1" x14ac:dyDescent="0.2"/>
    <row r="41676" ht="13.5" customHeight="1" x14ac:dyDescent="0.2"/>
    <row r="41677" ht="13.5" customHeight="1" x14ac:dyDescent="0.2"/>
    <row r="41678" ht="13.5" customHeight="1" x14ac:dyDescent="0.2"/>
    <row r="41679" ht="13.5" customHeight="1" x14ac:dyDescent="0.2"/>
    <row r="41680" ht="13.5" customHeight="1" x14ac:dyDescent="0.2"/>
    <row r="41681" ht="13.5" customHeight="1" x14ac:dyDescent="0.2"/>
    <row r="41682" ht="13.5" customHeight="1" x14ac:dyDescent="0.2"/>
    <row r="41683" ht="13.5" customHeight="1" x14ac:dyDescent="0.2"/>
    <row r="41684" ht="13.5" customHeight="1" x14ac:dyDescent="0.2"/>
    <row r="41685" ht="13.5" customHeight="1" x14ac:dyDescent="0.2"/>
    <row r="41686" ht="13.5" customHeight="1" x14ac:dyDescent="0.2"/>
    <row r="41687" ht="13.5" customHeight="1" x14ac:dyDescent="0.2"/>
    <row r="41688" ht="13.5" customHeight="1" x14ac:dyDescent="0.2"/>
    <row r="41689" ht="13.5" customHeight="1" x14ac:dyDescent="0.2"/>
    <row r="41690" ht="13.5" customHeight="1" x14ac:dyDescent="0.2"/>
    <row r="41691" ht="13.5" customHeight="1" x14ac:dyDescent="0.2"/>
    <row r="41692" ht="13.5" customHeight="1" x14ac:dyDescent="0.2"/>
    <row r="41693" ht="13.5" customHeight="1" x14ac:dyDescent="0.2"/>
    <row r="41694" ht="13.5" customHeight="1" x14ac:dyDescent="0.2"/>
    <row r="41695" ht="13.5" customHeight="1" x14ac:dyDescent="0.2"/>
    <row r="41696" ht="13.5" customHeight="1" x14ac:dyDescent="0.2"/>
    <row r="41697" ht="13.5" customHeight="1" x14ac:dyDescent="0.2"/>
    <row r="41698" ht="13.5" customHeight="1" x14ac:dyDescent="0.2"/>
    <row r="41699" ht="13.5" customHeight="1" x14ac:dyDescent="0.2"/>
    <row r="41700" ht="13.5" customHeight="1" x14ac:dyDescent="0.2"/>
    <row r="41701" ht="13.5" customHeight="1" x14ac:dyDescent="0.2"/>
    <row r="41702" ht="13.5" customHeight="1" x14ac:dyDescent="0.2"/>
    <row r="41703" ht="13.5" customHeight="1" x14ac:dyDescent="0.2"/>
    <row r="41704" ht="13.5" customHeight="1" x14ac:dyDescent="0.2"/>
    <row r="41705" ht="13.5" customHeight="1" x14ac:dyDescent="0.2"/>
    <row r="41706" ht="13.5" customHeight="1" x14ac:dyDescent="0.2"/>
    <row r="41707" ht="13.5" customHeight="1" x14ac:dyDescent="0.2"/>
    <row r="41708" ht="13.5" customHeight="1" x14ac:dyDescent="0.2"/>
    <row r="41709" ht="13.5" customHeight="1" x14ac:dyDescent="0.2"/>
    <row r="41710" ht="13.5" customHeight="1" x14ac:dyDescent="0.2"/>
    <row r="41711" ht="13.5" customHeight="1" x14ac:dyDescent="0.2"/>
    <row r="41712" ht="13.5" customHeight="1" x14ac:dyDescent="0.2"/>
    <row r="41713" ht="13.5" customHeight="1" x14ac:dyDescent="0.2"/>
    <row r="41714" ht="13.5" customHeight="1" x14ac:dyDescent="0.2"/>
    <row r="41715" ht="13.5" customHeight="1" x14ac:dyDescent="0.2"/>
    <row r="41716" ht="13.5" customHeight="1" x14ac:dyDescent="0.2"/>
    <row r="41717" ht="13.5" customHeight="1" x14ac:dyDescent="0.2"/>
    <row r="41718" ht="13.5" customHeight="1" x14ac:dyDescent="0.2"/>
    <row r="41719" ht="13.5" customHeight="1" x14ac:dyDescent="0.2"/>
    <row r="41720" ht="13.5" customHeight="1" x14ac:dyDescent="0.2"/>
    <row r="41721" ht="13.5" customHeight="1" x14ac:dyDescent="0.2"/>
    <row r="41722" ht="13.5" customHeight="1" x14ac:dyDescent="0.2"/>
    <row r="41723" ht="13.5" customHeight="1" x14ac:dyDescent="0.2"/>
    <row r="41724" ht="13.5" customHeight="1" x14ac:dyDescent="0.2"/>
    <row r="41725" ht="13.5" customHeight="1" x14ac:dyDescent="0.2"/>
    <row r="41726" ht="13.5" customHeight="1" x14ac:dyDescent="0.2"/>
    <row r="41727" ht="13.5" customHeight="1" x14ac:dyDescent="0.2"/>
    <row r="41728" ht="13.5" customHeight="1" x14ac:dyDescent="0.2"/>
    <row r="41729" ht="13.5" customHeight="1" x14ac:dyDescent="0.2"/>
    <row r="41730" ht="13.5" customHeight="1" x14ac:dyDescent="0.2"/>
    <row r="41731" ht="13.5" customHeight="1" x14ac:dyDescent="0.2"/>
    <row r="41732" ht="13.5" customHeight="1" x14ac:dyDescent="0.2"/>
    <row r="41733" ht="13.5" customHeight="1" x14ac:dyDescent="0.2"/>
    <row r="41734" ht="13.5" customHeight="1" x14ac:dyDescent="0.2"/>
    <row r="41735" ht="13.5" customHeight="1" x14ac:dyDescent="0.2"/>
    <row r="41736" ht="13.5" customHeight="1" x14ac:dyDescent="0.2"/>
    <row r="41737" ht="13.5" customHeight="1" x14ac:dyDescent="0.2"/>
    <row r="41738" ht="13.5" customHeight="1" x14ac:dyDescent="0.2"/>
    <row r="41739" ht="13.5" customHeight="1" x14ac:dyDescent="0.2"/>
    <row r="41740" ht="13.5" customHeight="1" x14ac:dyDescent="0.2"/>
    <row r="41741" ht="13.5" customHeight="1" x14ac:dyDescent="0.2"/>
    <row r="41742" ht="13.5" customHeight="1" x14ac:dyDescent="0.2"/>
    <row r="41743" ht="13.5" customHeight="1" x14ac:dyDescent="0.2"/>
    <row r="41744" ht="13.5" customHeight="1" x14ac:dyDescent="0.2"/>
    <row r="41745" ht="13.5" customHeight="1" x14ac:dyDescent="0.2"/>
    <row r="41746" ht="13.5" customHeight="1" x14ac:dyDescent="0.2"/>
    <row r="41747" ht="13.5" customHeight="1" x14ac:dyDescent="0.2"/>
    <row r="41748" ht="13.5" customHeight="1" x14ac:dyDescent="0.2"/>
    <row r="41749" ht="13.5" customHeight="1" x14ac:dyDescent="0.2"/>
    <row r="41750" ht="13.5" customHeight="1" x14ac:dyDescent="0.2"/>
    <row r="41751" ht="13.5" customHeight="1" x14ac:dyDescent="0.2"/>
    <row r="41752" ht="13.5" customHeight="1" x14ac:dyDescent="0.2"/>
    <row r="41753" ht="13.5" customHeight="1" x14ac:dyDescent="0.2"/>
    <row r="41754" ht="13.5" customHeight="1" x14ac:dyDescent="0.2"/>
    <row r="41755" ht="13.5" customHeight="1" x14ac:dyDescent="0.2"/>
    <row r="41756" ht="13.5" customHeight="1" x14ac:dyDescent="0.2"/>
    <row r="41757" ht="13.5" customHeight="1" x14ac:dyDescent="0.2"/>
    <row r="41758" ht="13.5" customHeight="1" x14ac:dyDescent="0.2"/>
    <row r="41759" ht="13.5" customHeight="1" x14ac:dyDescent="0.2"/>
    <row r="41760" ht="13.5" customHeight="1" x14ac:dyDescent="0.2"/>
    <row r="41761" ht="13.5" customHeight="1" x14ac:dyDescent="0.2"/>
    <row r="41762" ht="13.5" customHeight="1" x14ac:dyDescent="0.2"/>
    <row r="41763" ht="13.5" customHeight="1" x14ac:dyDescent="0.2"/>
    <row r="41764" ht="13.5" customHeight="1" x14ac:dyDescent="0.2"/>
    <row r="41765" ht="13.5" customHeight="1" x14ac:dyDescent="0.2"/>
    <row r="41766" ht="13.5" customHeight="1" x14ac:dyDescent="0.2"/>
    <row r="41767" ht="13.5" customHeight="1" x14ac:dyDescent="0.2"/>
    <row r="41768" ht="13.5" customHeight="1" x14ac:dyDescent="0.2"/>
    <row r="41769" ht="13.5" customHeight="1" x14ac:dyDescent="0.2"/>
    <row r="41770" ht="13.5" customHeight="1" x14ac:dyDescent="0.2"/>
    <row r="41771" ht="13.5" customHeight="1" x14ac:dyDescent="0.2"/>
    <row r="41772" ht="13.5" customHeight="1" x14ac:dyDescent="0.2"/>
    <row r="41773" ht="13.5" customHeight="1" x14ac:dyDescent="0.2"/>
    <row r="41774" ht="13.5" customHeight="1" x14ac:dyDescent="0.2"/>
    <row r="41775" ht="13.5" customHeight="1" x14ac:dyDescent="0.2"/>
    <row r="41776" ht="13.5" customHeight="1" x14ac:dyDescent="0.2"/>
    <row r="41777" ht="13.5" customHeight="1" x14ac:dyDescent="0.2"/>
    <row r="41778" ht="13.5" customHeight="1" x14ac:dyDescent="0.2"/>
    <row r="41779" ht="13.5" customHeight="1" x14ac:dyDescent="0.2"/>
    <row r="41780" ht="13.5" customHeight="1" x14ac:dyDescent="0.2"/>
    <row r="41781" ht="13.5" customHeight="1" x14ac:dyDescent="0.2"/>
    <row r="41782" ht="13.5" customHeight="1" x14ac:dyDescent="0.2"/>
    <row r="41783" ht="13.5" customHeight="1" x14ac:dyDescent="0.2"/>
    <row r="41784" ht="13.5" customHeight="1" x14ac:dyDescent="0.2"/>
    <row r="41785" ht="13.5" customHeight="1" x14ac:dyDescent="0.2"/>
    <row r="41786" ht="13.5" customHeight="1" x14ac:dyDescent="0.2"/>
    <row r="41787" ht="13.5" customHeight="1" x14ac:dyDescent="0.2"/>
    <row r="41788" ht="13.5" customHeight="1" x14ac:dyDescent="0.2"/>
    <row r="41789" ht="13.5" customHeight="1" x14ac:dyDescent="0.2"/>
    <row r="41790" ht="13.5" customHeight="1" x14ac:dyDescent="0.2"/>
    <row r="41791" ht="13.5" customHeight="1" x14ac:dyDescent="0.2"/>
    <row r="41792" ht="13.5" customHeight="1" x14ac:dyDescent="0.2"/>
    <row r="41793" ht="13.5" customHeight="1" x14ac:dyDescent="0.2"/>
    <row r="41794" ht="13.5" customHeight="1" x14ac:dyDescent="0.2"/>
    <row r="41795" ht="13.5" customHeight="1" x14ac:dyDescent="0.2"/>
    <row r="41796" ht="13.5" customHeight="1" x14ac:dyDescent="0.2"/>
    <row r="41797" ht="13.5" customHeight="1" x14ac:dyDescent="0.2"/>
    <row r="41798" ht="13.5" customHeight="1" x14ac:dyDescent="0.2"/>
    <row r="41799" ht="13.5" customHeight="1" x14ac:dyDescent="0.2"/>
    <row r="41800" ht="13.5" customHeight="1" x14ac:dyDescent="0.2"/>
    <row r="41801" ht="13.5" customHeight="1" x14ac:dyDescent="0.2"/>
    <row r="41802" ht="13.5" customHeight="1" x14ac:dyDescent="0.2"/>
    <row r="41803" ht="13.5" customHeight="1" x14ac:dyDescent="0.2"/>
    <row r="41804" ht="13.5" customHeight="1" x14ac:dyDescent="0.2"/>
    <row r="41805" ht="13.5" customHeight="1" x14ac:dyDescent="0.2"/>
    <row r="41806" ht="13.5" customHeight="1" x14ac:dyDescent="0.2"/>
    <row r="41807" ht="13.5" customHeight="1" x14ac:dyDescent="0.2"/>
    <row r="41808" ht="13.5" customHeight="1" x14ac:dyDescent="0.2"/>
    <row r="41809" ht="13.5" customHeight="1" x14ac:dyDescent="0.2"/>
    <row r="41810" ht="13.5" customHeight="1" x14ac:dyDescent="0.2"/>
    <row r="41811" ht="13.5" customHeight="1" x14ac:dyDescent="0.2"/>
    <row r="41812" ht="13.5" customHeight="1" x14ac:dyDescent="0.2"/>
    <row r="41813" ht="13.5" customHeight="1" x14ac:dyDescent="0.2"/>
    <row r="41814" ht="13.5" customHeight="1" x14ac:dyDescent="0.2"/>
    <row r="41815" ht="13.5" customHeight="1" x14ac:dyDescent="0.2"/>
    <row r="41816" ht="13.5" customHeight="1" x14ac:dyDescent="0.2"/>
    <row r="41817" ht="13.5" customHeight="1" x14ac:dyDescent="0.2"/>
    <row r="41818" ht="13.5" customHeight="1" x14ac:dyDescent="0.2"/>
    <row r="41819" ht="13.5" customHeight="1" x14ac:dyDescent="0.2"/>
    <row r="41820" ht="13.5" customHeight="1" x14ac:dyDescent="0.2"/>
    <row r="41821" ht="13.5" customHeight="1" x14ac:dyDescent="0.2"/>
    <row r="41822" ht="13.5" customHeight="1" x14ac:dyDescent="0.2"/>
    <row r="41823" ht="13.5" customHeight="1" x14ac:dyDescent="0.2"/>
    <row r="41824" ht="13.5" customHeight="1" x14ac:dyDescent="0.2"/>
    <row r="41825" ht="13.5" customHeight="1" x14ac:dyDescent="0.2"/>
    <row r="41826" ht="13.5" customHeight="1" x14ac:dyDescent="0.2"/>
    <row r="41827" ht="13.5" customHeight="1" x14ac:dyDescent="0.2"/>
    <row r="41828" ht="13.5" customHeight="1" x14ac:dyDescent="0.2"/>
    <row r="41829" ht="13.5" customHeight="1" x14ac:dyDescent="0.2"/>
    <row r="41830" ht="13.5" customHeight="1" x14ac:dyDescent="0.2"/>
    <row r="41831" ht="13.5" customHeight="1" x14ac:dyDescent="0.2"/>
    <row r="41832" ht="13.5" customHeight="1" x14ac:dyDescent="0.2"/>
    <row r="41833" ht="13.5" customHeight="1" x14ac:dyDescent="0.2"/>
    <row r="41834" ht="13.5" customHeight="1" x14ac:dyDescent="0.2"/>
    <row r="41835" ht="13.5" customHeight="1" x14ac:dyDescent="0.2"/>
    <row r="41836" ht="13.5" customHeight="1" x14ac:dyDescent="0.2"/>
    <row r="41837" ht="13.5" customHeight="1" x14ac:dyDescent="0.2"/>
    <row r="41838" ht="13.5" customHeight="1" x14ac:dyDescent="0.2"/>
    <row r="41839" ht="13.5" customHeight="1" x14ac:dyDescent="0.2"/>
    <row r="41840" ht="13.5" customHeight="1" x14ac:dyDescent="0.2"/>
    <row r="41841" ht="13.5" customHeight="1" x14ac:dyDescent="0.2"/>
    <row r="41842" ht="13.5" customHeight="1" x14ac:dyDescent="0.2"/>
    <row r="41843" ht="13.5" customHeight="1" x14ac:dyDescent="0.2"/>
    <row r="41844" ht="13.5" customHeight="1" x14ac:dyDescent="0.2"/>
    <row r="41845" ht="13.5" customHeight="1" x14ac:dyDescent="0.2"/>
    <row r="41846" ht="13.5" customHeight="1" x14ac:dyDescent="0.2"/>
    <row r="41847" ht="13.5" customHeight="1" x14ac:dyDescent="0.2"/>
    <row r="41848" ht="13.5" customHeight="1" x14ac:dyDescent="0.2"/>
    <row r="41849" ht="13.5" customHeight="1" x14ac:dyDescent="0.2"/>
    <row r="41850" ht="13.5" customHeight="1" x14ac:dyDescent="0.2"/>
    <row r="41851" ht="13.5" customHeight="1" x14ac:dyDescent="0.2"/>
    <row r="41852" ht="13.5" customHeight="1" x14ac:dyDescent="0.2"/>
    <row r="41853" ht="13.5" customHeight="1" x14ac:dyDescent="0.2"/>
    <row r="41854" ht="13.5" customHeight="1" x14ac:dyDescent="0.2"/>
    <row r="41855" ht="13.5" customHeight="1" x14ac:dyDescent="0.2"/>
    <row r="41856" ht="13.5" customHeight="1" x14ac:dyDescent="0.2"/>
    <row r="41857" ht="13.5" customHeight="1" x14ac:dyDescent="0.2"/>
    <row r="41858" ht="13.5" customHeight="1" x14ac:dyDescent="0.2"/>
    <row r="41859" ht="13.5" customHeight="1" x14ac:dyDescent="0.2"/>
    <row r="41860" ht="13.5" customHeight="1" x14ac:dyDescent="0.2"/>
    <row r="41861" ht="13.5" customHeight="1" x14ac:dyDescent="0.2"/>
    <row r="41862" ht="13.5" customHeight="1" x14ac:dyDescent="0.2"/>
    <row r="41863" ht="13.5" customHeight="1" x14ac:dyDescent="0.2"/>
    <row r="41864" ht="13.5" customHeight="1" x14ac:dyDescent="0.2"/>
    <row r="41865" ht="13.5" customHeight="1" x14ac:dyDescent="0.2"/>
    <row r="41866" ht="13.5" customHeight="1" x14ac:dyDescent="0.2"/>
    <row r="41867" ht="13.5" customHeight="1" x14ac:dyDescent="0.2"/>
    <row r="41868" ht="13.5" customHeight="1" x14ac:dyDescent="0.2"/>
    <row r="41869" ht="13.5" customHeight="1" x14ac:dyDescent="0.2"/>
    <row r="41870" ht="13.5" customHeight="1" x14ac:dyDescent="0.2"/>
    <row r="41871" ht="13.5" customHeight="1" x14ac:dyDescent="0.2"/>
    <row r="41872" ht="13.5" customHeight="1" x14ac:dyDescent="0.2"/>
    <row r="41873" ht="13.5" customHeight="1" x14ac:dyDescent="0.2"/>
    <row r="41874" ht="13.5" customHeight="1" x14ac:dyDescent="0.2"/>
    <row r="41875" ht="13.5" customHeight="1" x14ac:dyDescent="0.2"/>
    <row r="41876" ht="13.5" customHeight="1" x14ac:dyDescent="0.2"/>
    <row r="41877" ht="13.5" customHeight="1" x14ac:dyDescent="0.2"/>
    <row r="41878" ht="13.5" customHeight="1" x14ac:dyDescent="0.2"/>
    <row r="41879" ht="13.5" customHeight="1" x14ac:dyDescent="0.2"/>
    <row r="41880" ht="13.5" customHeight="1" x14ac:dyDescent="0.2"/>
    <row r="41881" ht="13.5" customHeight="1" x14ac:dyDescent="0.2"/>
    <row r="41882" ht="13.5" customHeight="1" x14ac:dyDescent="0.2"/>
    <row r="41883" ht="13.5" customHeight="1" x14ac:dyDescent="0.2"/>
    <row r="41884" ht="13.5" customHeight="1" x14ac:dyDescent="0.2"/>
    <row r="41885" ht="13.5" customHeight="1" x14ac:dyDescent="0.2"/>
    <row r="41886" ht="13.5" customHeight="1" x14ac:dyDescent="0.2"/>
    <row r="41887" ht="13.5" customHeight="1" x14ac:dyDescent="0.2"/>
    <row r="41888" ht="13.5" customHeight="1" x14ac:dyDescent="0.2"/>
    <row r="41889" ht="13.5" customHeight="1" x14ac:dyDescent="0.2"/>
    <row r="41890" ht="13.5" customHeight="1" x14ac:dyDescent="0.2"/>
    <row r="41891" ht="13.5" customHeight="1" x14ac:dyDescent="0.2"/>
    <row r="41892" ht="13.5" customHeight="1" x14ac:dyDescent="0.2"/>
    <row r="41893" ht="13.5" customHeight="1" x14ac:dyDescent="0.2"/>
    <row r="41894" ht="13.5" customHeight="1" x14ac:dyDescent="0.2"/>
    <row r="41895" ht="13.5" customHeight="1" x14ac:dyDescent="0.2"/>
    <row r="41896" ht="13.5" customHeight="1" x14ac:dyDescent="0.2"/>
    <row r="41897" ht="13.5" customHeight="1" x14ac:dyDescent="0.2"/>
    <row r="41898" ht="13.5" customHeight="1" x14ac:dyDescent="0.2"/>
    <row r="41899" ht="13.5" customHeight="1" x14ac:dyDescent="0.2"/>
    <row r="41900" ht="13.5" customHeight="1" x14ac:dyDescent="0.2"/>
    <row r="41901" ht="13.5" customHeight="1" x14ac:dyDescent="0.2"/>
    <row r="41902" ht="13.5" customHeight="1" x14ac:dyDescent="0.2"/>
    <row r="41903" ht="13.5" customHeight="1" x14ac:dyDescent="0.2"/>
    <row r="41904" ht="13.5" customHeight="1" x14ac:dyDescent="0.2"/>
    <row r="41905" ht="13.5" customHeight="1" x14ac:dyDescent="0.2"/>
    <row r="41906" ht="13.5" customHeight="1" x14ac:dyDescent="0.2"/>
    <row r="41907" ht="13.5" customHeight="1" x14ac:dyDescent="0.2"/>
    <row r="41908" ht="13.5" customHeight="1" x14ac:dyDescent="0.2"/>
    <row r="41909" ht="13.5" customHeight="1" x14ac:dyDescent="0.2"/>
    <row r="41910" ht="13.5" customHeight="1" x14ac:dyDescent="0.2"/>
    <row r="41911" ht="13.5" customHeight="1" x14ac:dyDescent="0.2"/>
    <row r="41912" ht="13.5" customHeight="1" x14ac:dyDescent="0.2"/>
    <row r="41913" ht="13.5" customHeight="1" x14ac:dyDescent="0.2"/>
    <row r="41914" ht="13.5" customHeight="1" x14ac:dyDescent="0.2"/>
    <row r="41915" ht="13.5" customHeight="1" x14ac:dyDescent="0.2"/>
    <row r="41916" ht="13.5" customHeight="1" x14ac:dyDescent="0.2"/>
    <row r="41917" ht="13.5" customHeight="1" x14ac:dyDescent="0.2"/>
    <row r="41918" ht="13.5" customHeight="1" x14ac:dyDescent="0.2"/>
    <row r="41919" ht="13.5" customHeight="1" x14ac:dyDescent="0.2"/>
    <row r="41920" ht="13.5" customHeight="1" x14ac:dyDescent="0.2"/>
    <row r="41921" ht="13.5" customHeight="1" x14ac:dyDescent="0.2"/>
    <row r="41922" ht="13.5" customHeight="1" x14ac:dyDescent="0.2"/>
    <row r="41923" ht="13.5" customHeight="1" x14ac:dyDescent="0.2"/>
    <row r="41924" ht="13.5" customHeight="1" x14ac:dyDescent="0.2"/>
    <row r="41925" ht="13.5" customHeight="1" x14ac:dyDescent="0.2"/>
    <row r="41926" ht="13.5" customHeight="1" x14ac:dyDescent="0.2"/>
    <row r="41927" ht="13.5" customHeight="1" x14ac:dyDescent="0.2"/>
    <row r="41928" ht="13.5" customHeight="1" x14ac:dyDescent="0.2"/>
    <row r="41929" ht="13.5" customHeight="1" x14ac:dyDescent="0.2"/>
    <row r="41930" ht="13.5" customHeight="1" x14ac:dyDescent="0.2"/>
    <row r="41931" ht="13.5" customHeight="1" x14ac:dyDescent="0.2"/>
    <row r="41932" ht="13.5" customHeight="1" x14ac:dyDescent="0.2"/>
    <row r="41933" ht="13.5" customHeight="1" x14ac:dyDescent="0.2"/>
    <row r="41934" ht="13.5" customHeight="1" x14ac:dyDescent="0.2"/>
    <row r="41935" ht="13.5" customHeight="1" x14ac:dyDescent="0.2"/>
    <row r="41936" ht="13.5" customHeight="1" x14ac:dyDescent="0.2"/>
    <row r="41937" ht="13.5" customHeight="1" x14ac:dyDescent="0.2"/>
    <row r="41938" ht="13.5" customHeight="1" x14ac:dyDescent="0.2"/>
    <row r="41939" ht="13.5" customHeight="1" x14ac:dyDescent="0.2"/>
    <row r="41940" ht="13.5" customHeight="1" x14ac:dyDescent="0.2"/>
    <row r="41941" ht="13.5" customHeight="1" x14ac:dyDescent="0.2"/>
    <row r="41942" ht="13.5" customHeight="1" x14ac:dyDescent="0.2"/>
    <row r="41943" ht="13.5" customHeight="1" x14ac:dyDescent="0.2"/>
    <row r="41944" ht="13.5" customHeight="1" x14ac:dyDescent="0.2"/>
    <row r="41945" ht="13.5" customHeight="1" x14ac:dyDescent="0.2"/>
    <row r="41946" ht="13.5" customHeight="1" x14ac:dyDescent="0.2"/>
    <row r="41947" ht="13.5" customHeight="1" x14ac:dyDescent="0.2"/>
    <row r="41948" ht="13.5" customHeight="1" x14ac:dyDescent="0.2"/>
    <row r="41949" ht="13.5" customHeight="1" x14ac:dyDescent="0.2"/>
    <row r="41950" ht="13.5" customHeight="1" x14ac:dyDescent="0.2"/>
    <row r="41951" ht="13.5" customHeight="1" x14ac:dyDescent="0.2"/>
    <row r="41952" ht="13.5" customHeight="1" x14ac:dyDescent="0.2"/>
    <row r="41953" ht="13.5" customHeight="1" x14ac:dyDescent="0.2"/>
    <row r="41954" ht="13.5" customHeight="1" x14ac:dyDescent="0.2"/>
    <row r="41955" ht="13.5" customHeight="1" x14ac:dyDescent="0.2"/>
    <row r="41956" ht="13.5" customHeight="1" x14ac:dyDescent="0.2"/>
    <row r="41957" ht="13.5" customHeight="1" x14ac:dyDescent="0.2"/>
    <row r="41958" ht="13.5" customHeight="1" x14ac:dyDescent="0.2"/>
    <row r="41959" ht="13.5" customHeight="1" x14ac:dyDescent="0.2"/>
    <row r="41960" ht="13.5" customHeight="1" x14ac:dyDescent="0.2"/>
    <row r="41961" ht="13.5" customHeight="1" x14ac:dyDescent="0.2"/>
    <row r="41962" ht="13.5" customHeight="1" x14ac:dyDescent="0.2"/>
    <row r="41963" ht="13.5" customHeight="1" x14ac:dyDescent="0.2"/>
    <row r="41964" ht="13.5" customHeight="1" x14ac:dyDescent="0.2"/>
    <row r="41965" ht="13.5" customHeight="1" x14ac:dyDescent="0.2"/>
    <row r="41966" ht="13.5" customHeight="1" x14ac:dyDescent="0.2"/>
    <row r="41967" ht="13.5" customHeight="1" x14ac:dyDescent="0.2"/>
    <row r="41968" ht="13.5" customHeight="1" x14ac:dyDescent="0.2"/>
    <row r="41969" ht="13.5" customHeight="1" x14ac:dyDescent="0.2"/>
    <row r="41970" ht="13.5" customHeight="1" x14ac:dyDescent="0.2"/>
    <row r="41971" ht="13.5" customHeight="1" x14ac:dyDescent="0.2"/>
    <row r="41972" ht="13.5" customHeight="1" x14ac:dyDescent="0.2"/>
    <row r="41973" ht="13.5" customHeight="1" x14ac:dyDescent="0.2"/>
    <row r="41974" ht="13.5" customHeight="1" x14ac:dyDescent="0.2"/>
    <row r="41975" ht="13.5" customHeight="1" x14ac:dyDescent="0.2"/>
    <row r="41976" ht="13.5" customHeight="1" x14ac:dyDescent="0.2"/>
    <row r="41977" ht="13.5" customHeight="1" x14ac:dyDescent="0.2"/>
    <row r="41978" ht="13.5" customHeight="1" x14ac:dyDescent="0.2"/>
    <row r="41979" ht="13.5" customHeight="1" x14ac:dyDescent="0.2"/>
    <row r="41980" ht="13.5" customHeight="1" x14ac:dyDescent="0.2"/>
    <row r="41981" ht="13.5" customHeight="1" x14ac:dyDescent="0.2"/>
    <row r="41982" ht="13.5" customHeight="1" x14ac:dyDescent="0.2"/>
    <row r="41983" ht="13.5" customHeight="1" x14ac:dyDescent="0.2"/>
    <row r="41984" ht="13.5" customHeight="1" x14ac:dyDescent="0.2"/>
    <row r="41985" ht="13.5" customHeight="1" x14ac:dyDescent="0.2"/>
    <row r="41986" ht="13.5" customHeight="1" x14ac:dyDescent="0.2"/>
    <row r="41987" ht="13.5" customHeight="1" x14ac:dyDescent="0.2"/>
    <row r="41988" ht="13.5" customHeight="1" x14ac:dyDescent="0.2"/>
    <row r="41989" ht="13.5" customHeight="1" x14ac:dyDescent="0.2"/>
    <row r="41990" ht="13.5" customHeight="1" x14ac:dyDescent="0.2"/>
    <row r="41991" ht="13.5" customHeight="1" x14ac:dyDescent="0.2"/>
    <row r="41992" ht="13.5" customHeight="1" x14ac:dyDescent="0.2"/>
    <row r="41993" ht="13.5" customHeight="1" x14ac:dyDescent="0.2"/>
    <row r="41994" ht="13.5" customHeight="1" x14ac:dyDescent="0.2"/>
    <row r="41995" ht="13.5" customHeight="1" x14ac:dyDescent="0.2"/>
    <row r="41996" ht="13.5" customHeight="1" x14ac:dyDescent="0.2"/>
    <row r="41997" ht="13.5" customHeight="1" x14ac:dyDescent="0.2"/>
    <row r="41998" ht="13.5" customHeight="1" x14ac:dyDescent="0.2"/>
    <row r="41999" ht="13.5" customHeight="1" x14ac:dyDescent="0.2"/>
    <row r="42000" ht="13.5" customHeight="1" x14ac:dyDescent="0.2"/>
    <row r="42001" ht="13.5" customHeight="1" x14ac:dyDescent="0.2"/>
    <row r="42002" ht="13.5" customHeight="1" x14ac:dyDescent="0.2"/>
    <row r="42003" ht="13.5" customHeight="1" x14ac:dyDescent="0.2"/>
    <row r="42004" ht="13.5" customHeight="1" x14ac:dyDescent="0.2"/>
    <row r="42005" ht="13.5" customHeight="1" x14ac:dyDescent="0.2"/>
    <row r="42006" ht="13.5" customHeight="1" x14ac:dyDescent="0.2"/>
    <row r="42007" ht="13.5" customHeight="1" x14ac:dyDescent="0.2"/>
    <row r="42008" ht="13.5" customHeight="1" x14ac:dyDescent="0.2"/>
    <row r="42009" ht="13.5" customHeight="1" x14ac:dyDescent="0.2"/>
    <row r="42010" ht="13.5" customHeight="1" x14ac:dyDescent="0.2"/>
    <row r="42011" ht="13.5" customHeight="1" x14ac:dyDescent="0.2"/>
    <row r="42012" ht="13.5" customHeight="1" x14ac:dyDescent="0.2"/>
    <row r="42013" ht="13.5" customHeight="1" x14ac:dyDescent="0.2"/>
    <row r="42014" ht="13.5" customHeight="1" x14ac:dyDescent="0.2"/>
    <row r="42015" ht="13.5" customHeight="1" x14ac:dyDescent="0.2"/>
    <row r="42016" ht="13.5" customHeight="1" x14ac:dyDescent="0.2"/>
    <row r="42017" ht="13.5" customHeight="1" x14ac:dyDescent="0.2"/>
    <row r="42018" ht="13.5" customHeight="1" x14ac:dyDescent="0.2"/>
    <row r="42019" ht="13.5" customHeight="1" x14ac:dyDescent="0.2"/>
    <row r="42020" ht="13.5" customHeight="1" x14ac:dyDescent="0.2"/>
    <row r="42021" ht="13.5" customHeight="1" x14ac:dyDescent="0.2"/>
    <row r="42022" ht="13.5" customHeight="1" x14ac:dyDescent="0.2"/>
    <row r="42023" ht="13.5" customHeight="1" x14ac:dyDescent="0.2"/>
    <row r="42024" ht="13.5" customHeight="1" x14ac:dyDescent="0.2"/>
    <row r="42025" ht="13.5" customHeight="1" x14ac:dyDescent="0.2"/>
    <row r="42026" ht="13.5" customHeight="1" x14ac:dyDescent="0.2"/>
    <row r="42027" ht="13.5" customHeight="1" x14ac:dyDescent="0.2"/>
    <row r="42028" ht="13.5" customHeight="1" x14ac:dyDescent="0.2"/>
    <row r="42029" ht="13.5" customHeight="1" x14ac:dyDescent="0.2"/>
    <row r="42030" ht="13.5" customHeight="1" x14ac:dyDescent="0.2"/>
    <row r="42031" ht="13.5" customHeight="1" x14ac:dyDescent="0.2"/>
    <row r="42032" ht="13.5" customHeight="1" x14ac:dyDescent="0.2"/>
    <row r="42033" ht="13.5" customHeight="1" x14ac:dyDescent="0.2"/>
    <row r="42034" ht="13.5" customHeight="1" x14ac:dyDescent="0.2"/>
    <row r="42035" ht="13.5" customHeight="1" x14ac:dyDescent="0.2"/>
    <row r="42036" ht="13.5" customHeight="1" x14ac:dyDescent="0.2"/>
    <row r="42037" ht="13.5" customHeight="1" x14ac:dyDescent="0.2"/>
    <row r="42038" ht="13.5" customHeight="1" x14ac:dyDescent="0.2"/>
    <row r="42039" ht="13.5" customHeight="1" x14ac:dyDescent="0.2"/>
    <row r="42040" ht="13.5" customHeight="1" x14ac:dyDescent="0.2"/>
    <row r="42041" ht="13.5" customHeight="1" x14ac:dyDescent="0.2"/>
    <row r="42042" ht="13.5" customHeight="1" x14ac:dyDescent="0.2"/>
    <row r="42043" ht="13.5" customHeight="1" x14ac:dyDescent="0.2"/>
    <row r="42044" ht="13.5" customHeight="1" x14ac:dyDescent="0.2"/>
    <row r="42045" ht="13.5" customHeight="1" x14ac:dyDescent="0.2"/>
    <row r="42046" ht="13.5" customHeight="1" x14ac:dyDescent="0.2"/>
    <row r="42047" ht="13.5" customHeight="1" x14ac:dyDescent="0.2"/>
    <row r="42048" ht="13.5" customHeight="1" x14ac:dyDescent="0.2"/>
    <row r="42049" ht="13.5" customHeight="1" x14ac:dyDescent="0.2"/>
    <row r="42050" ht="13.5" customHeight="1" x14ac:dyDescent="0.2"/>
    <row r="42051" ht="13.5" customHeight="1" x14ac:dyDescent="0.2"/>
    <row r="42052" ht="13.5" customHeight="1" x14ac:dyDescent="0.2"/>
    <row r="42053" ht="13.5" customHeight="1" x14ac:dyDescent="0.2"/>
    <row r="42054" ht="13.5" customHeight="1" x14ac:dyDescent="0.2"/>
    <row r="42055" ht="13.5" customHeight="1" x14ac:dyDescent="0.2"/>
    <row r="42056" ht="13.5" customHeight="1" x14ac:dyDescent="0.2"/>
    <row r="42057" ht="13.5" customHeight="1" x14ac:dyDescent="0.2"/>
    <row r="42058" ht="13.5" customHeight="1" x14ac:dyDescent="0.2"/>
    <row r="42059" ht="13.5" customHeight="1" x14ac:dyDescent="0.2"/>
    <row r="42060" ht="13.5" customHeight="1" x14ac:dyDescent="0.2"/>
    <row r="42061" ht="13.5" customHeight="1" x14ac:dyDescent="0.2"/>
    <row r="42062" ht="13.5" customHeight="1" x14ac:dyDescent="0.2"/>
    <row r="42063" ht="13.5" customHeight="1" x14ac:dyDescent="0.2"/>
    <row r="42064" ht="13.5" customHeight="1" x14ac:dyDescent="0.2"/>
    <row r="42065" ht="13.5" customHeight="1" x14ac:dyDescent="0.2"/>
    <row r="42066" ht="13.5" customHeight="1" x14ac:dyDescent="0.2"/>
    <row r="42067" ht="13.5" customHeight="1" x14ac:dyDescent="0.2"/>
    <row r="42068" ht="13.5" customHeight="1" x14ac:dyDescent="0.2"/>
    <row r="42069" ht="13.5" customHeight="1" x14ac:dyDescent="0.2"/>
    <row r="42070" ht="13.5" customHeight="1" x14ac:dyDescent="0.2"/>
    <row r="42071" ht="13.5" customHeight="1" x14ac:dyDescent="0.2"/>
    <row r="42072" ht="13.5" customHeight="1" x14ac:dyDescent="0.2"/>
    <row r="42073" ht="13.5" customHeight="1" x14ac:dyDescent="0.2"/>
    <row r="42074" ht="13.5" customHeight="1" x14ac:dyDescent="0.2"/>
    <row r="42075" ht="13.5" customHeight="1" x14ac:dyDescent="0.2"/>
    <row r="42076" ht="13.5" customHeight="1" x14ac:dyDescent="0.2"/>
    <row r="42077" ht="13.5" customHeight="1" x14ac:dyDescent="0.2"/>
    <row r="42078" ht="13.5" customHeight="1" x14ac:dyDescent="0.2"/>
    <row r="42079" ht="13.5" customHeight="1" x14ac:dyDescent="0.2"/>
    <row r="42080" ht="13.5" customHeight="1" x14ac:dyDescent="0.2"/>
    <row r="42081" ht="13.5" customHeight="1" x14ac:dyDescent="0.2"/>
    <row r="42082" ht="13.5" customHeight="1" x14ac:dyDescent="0.2"/>
    <row r="42083" ht="13.5" customHeight="1" x14ac:dyDescent="0.2"/>
    <row r="42084" ht="13.5" customHeight="1" x14ac:dyDescent="0.2"/>
    <row r="42085" ht="13.5" customHeight="1" x14ac:dyDescent="0.2"/>
    <row r="42086" ht="13.5" customHeight="1" x14ac:dyDescent="0.2"/>
    <row r="42087" ht="13.5" customHeight="1" x14ac:dyDescent="0.2"/>
    <row r="42088" ht="13.5" customHeight="1" x14ac:dyDescent="0.2"/>
    <row r="42089" ht="13.5" customHeight="1" x14ac:dyDescent="0.2"/>
    <row r="42090" ht="13.5" customHeight="1" x14ac:dyDescent="0.2"/>
    <row r="42091" ht="13.5" customHeight="1" x14ac:dyDescent="0.2"/>
    <row r="42092" ht="13.5" customHeight="1" x14ac:dyDescent="0.2"/>
    <row r="42093" ht="13.5" customHeight="1" x14ac:dyDescent="0.2"/>
    <row r="42094" ht="13.5" customHeight="1" x14ac:dyDescent="0.2"/>
    <row r="42095" ht="13.5" customHeight="1" x14ac:dyDescent="0.2"/>
    <row r="42096" ht="13.5" customHeight="1" x14ac:dyDescent="0.2"/>
    <row r="42097" ht="13.5" customHeight="1" x14ac:dyDescent="0.2"/>
    <row r="42098" ht="13.5" customHeight="1" x14ac:dyDescent="0.2"/>
    <row r="42099" ht="13.5" customHeight="1" x14ac:dyDescent="0.2"/>
    <row r="42100" ht="13.5" customHeight="1" x14ac:dyDescent="0.2"/>
    <row r="42101" ht="13.5" customHeight="1" x14ac:dyDescent="0.2"/>
    <row r="42102" ht="13.5" customHeight="1" x14ac:dyDescent="0.2"/>
    <row r="42103" ht="13.5" customHeight="1" x14ac:dyDescent="0.2"/>
    <row r="42104" ht="13.5" customHeight="1" x14ac:dyDescent="0.2"/>
    <row r="42105" ht="13.5" customHeight="1" x14ac:dyDescent="0.2"/>
    <row r="42106" ht="13.5" customHeight="1" x14ac:dyDescent="0.2"/>
    <row r="42107" ht="13.5" customHeight="1" x14ac:dyDescent="0.2"/>
    <row r="42108" ht="13.5" customHeight="1" x14ac:dyDescent="0.2"/>
    <row r="42109" ht="13.5" customHeight="1" x14ac:dyDescent="0.2"/>
    <row r="42110" ht="13.5" customHeight="1" x14ac:dyDescent="0.2"/>
    <row r="42111" ht="13.5" customHeight="1" x14ac:dyDescent="0.2"/>
    <row r="42112" ht="13.5" customHeight="1" x14ac:dyDescent="0.2"/>
    <row r="42113" ht="13.5" customHeight="1" x14ac:dyDescent="0.2"/>
    <row r="42114" ht="13.5" customHeight="1" x14ac:dyDescent="0.2"/>
    <row r="42115" ht="13.5" customHeight="1" x14ac:dyDescent="0.2"/>
    <row r="42116" ht="13.5" customHeight="1" x14ac:dyDescent="0.2"/>
    <row r="42117" ht="13.5" customHeight="1" x14ac:dyDescent="0.2"/>
    <row r="42118" ht="13.5" customHeight="1" x14ac:dyDescent="0.2"/>
    <row r="42119" ht="13.5" customHeight="1" x14ac:dyDescent="0.2"/>
    <row r="42120" ht="13.5" customHeight="1" x14ac:dyDescent="0.2"/>
    <row r="42121" ht="13.5" customHeight="1" x14ac:dyDescent="0.2"/>
    <row r="42122" ht="13.5" customHeight="1" x14ac:dyDescent="0.2"/>
    <row r="42123" ht="13.5" customHeight="1" x14ac:dyDescent="0.2"/>
    <row r="42124" ht="13.5" customHeight="1" x14ac:dyDescent="0.2"/>
    <row r="42125" ht="13.5" customHeight="1" x14ac:dyDescent="0.2"/>
    <row r="42126" ht="13.5" customHeight="1" x14ac:dyDescent="0.2"/>
    <row r="42127" ht="13.5" customHeight="1" x14ac:dyDescent="0.2"/>
    <row r="42128" ht="13.5" customHeight="1" x14ac:dyDescent="0.2"/>
    <row r="42129" ht="13.5" customHeight="1" x14ac:dyDescent="0.2"/>
    <row r="42130" ht="13.5" customHeight="1" x14ac:dyDescent="0.2"/>
    <row r="42131" ht="13.5" customHeight="1" x14ac:dyDescent="0.2"/>
    <row r="42132" ht="13.5" customHeight="1" x14ac:dyDescent="0.2"/>
    <row r="42133" ht="13.5" customHeight="1" x14ac:dyDescent="0.2"/>
    <row r="42134" ht="13.5" customHeight="1" x14ac:dyDescent="0.2"/>
    <row r="42135" ht="13.5" customHeight="1" x14ac:dyDescent="0.2"/>
    <row r="42136" ht="13.5" customHeight="1" x14ac:dyDescent="0.2"/>
    <row r="42137" ht="13.5" customHeight="1" x14ac:dyDescent="0.2"/>
    <row r="42138" ht="13.5" customHeight="1" x14ac:dyDescent="0.2"/>
    <row r="42139" ht="13.5" customHeight="1" x14ac:dyDescent="0.2"/>
    <row r="42140" ht="13.5" customHeight="1" x14ac:dyDescent="0.2"/>
    <row r="42141" ht="13.5" customHeight="1" x14ac:dyDescent="0.2"/>
    <row r="42142" ht="13.5" customHeight="1" x14ac:dyDescent="0.2"/>
    <row r="42143" ht="13.5" customHeight="1" x14ac:dyDescent="0.2"/>
    <row r="42144" ht="13.5" customHeight="1" x14ac:dyDescent="0.2"/>
    <row r="42145" ht="13.5" customHeight="1" x14ac:dyDescent="0.2"/>
    <row r="42146" ht="13.5" customHeight="1" x14ac:dyDescent="0.2"/>
    <row r="42147" ht="13.5" customHeight="1" x14ac:dyDescent="0.2"/>
    <row r="42148" ht="13.5" customHeight="1" x14ac:dyDescent="0.2"/>
    <row r="42149" ht="13.5" customHeight="1" x14ac:dyDescent="0.2"/>
    <row r="42150" ht="13.5" customHeight="1" x14ac:dyDescent="0.2"/>
    <row r="42151" ht="13.5" customHeight="1" x14ac:dyDescent="0.2"/>
    <row r="42152" ht="13.5" customHeight="1" x14ac:dyDescent="0.2"/>
    <row r="42153" ht="13.5" customHeight="1" x14ac:dyDescent="0.2"/>
    <row r="42154" ht="13.5" customHeight="1" x14ac:dyDescent="0.2"/>
    <row r="42155" ht="13.5" customHeight="1" x14ac:dyDescent="0.2"/>
    <row r="42156" ht="13.5" customHeight="1" x14ac:dyDescent="0.2"/>
    <row r="42157" ht="13.5" customHeight="1" x14ac:dyDescent="0.2"/>
    <row r="42158" ht="13.5" customHeight="1" x14ac:dyDescent="0.2"/>
    <row r="42159" ht="13.5" customHeight="1" x14ac:dyDescent="0.2"/>
    <row r="42160" ht="13.5" customHeight="1" x14ac:dyDescent="0.2"/>
    <row r="42161" ht="13.5" customHeight="1" x14ac:dyDescent="0.2"/>
    <row r="42162" ht="13.5" customHeight="1" x14ac:dyDescent="0.2"/>
    <row r="42163" ht="13.5" customHeight="1" x14ac:dyDescent="0.2"/>
    <row r="42164" ht="13.5" customHeight="1" x14ac:dyDescent="0.2"/>
    <row r="42165" ht="13.5" customHeight="1" x14ac:dyDescent="0.2"/>
    <row r="42166" ht="13.5" customHeight="1" x14ac:dyDescent="0.2"/>
    <row r="42167" ht="13.5" customHeight="1" x14ac:dyDescent="0.2"/>
    <row r="42168" ht="13.5" customHeight="1" x14ac:dyDescent="0.2"/>
    <row r="42169" ht="13.5" customHeight="1" x14ac:dyDescent="0.2"/>
    <row r="42170" ht="13.5" customHeight="1" x14ac:dyDescent="0.2"/>
    <row r="42171" ht="13.5" customHeight="1" x14ac:dyDescent="0.2"/>
    <row r="42172" ht="13.5" customHeight="1" x14ac:dyDescent="0.2"/>
    <row r="42173" ht="13.5" customHeight="1" x14ac:dyDescent="0.2"/>
    <row r="42174" ht="13.5" customHeight="1" x14ac:dyDescent="0.2"/>
    <row r="42175" ht="13.5" customHeight="1" x14ac:dyDescent="0.2"/>
    <row r="42176" ht="13.5" customHeight="1" x14ac:dyDescent="0.2"/>
    <row r="42177" ht="13.5" customHeight="1" x14ac:dyDescent="0.2"/>
    <row r="42178" ht="13.5" customHeight="1" x14ac:dyDescent="0.2"/>
    <row r="42179" ht="13.5" customHeight="1" x14ac:dyDescent="0.2"/>
    <row r="42180" ht="13.5" customHeight="1" x14ac:dyDescent="0.2"/>
    <row r="42181" ht="13.5" customHeight="1" x14ac:dyDescent="0.2"/>
    <row r="42182" ht="13.5" customHeight="1" x14ac:dyDescent="0.2"/>
    <row r="42183" ht="13.5" customHeight="1" x14ac:dyDescent="0.2"/>
    <row r="42184" ht="13.5" customHeight="1" x14ac:dyDescent="0.2"/>
    <row r="42185" ht="13.5" customHeight="1" x14ac:dyDescent="0.2"/>
    <row r="42186" ht="13.5" customHeight="1" x14ac:dyDescent="0.2"/>
    <row r="42187" ht="13.5" customHeight="1" x14ac:dyDescent="0.2"/>
    <row r="42188" ht="13.5" customHeight="1" x14ac:dyDescent="0.2"/>
    <row r="42189" ht="13.5" customHeight="1" x14ac:dyDescent="0.2"/>
    <row r="42190" ht="13.5" customHeight="1" x14ac:dyDescent="0.2"/>
    <row r="42191" ht="13.5" customHeight="1" x14ac:dyDescent="0.2"/>
    <row r="42192" ht="13.5" customHeight="1" x14ac:dyDescent="0.2"/>
    <row r="42193" ht="13.5" customHeight="1" x14ac:dyDescent="0.2"/>
    <row r="42194" ht="13.5" customHeight="1" x14ac:dyDescent="0.2"/>
    <row r="42195" ht="13.5" customHeight="1" x14ac:dyDescent="0.2"/>
    <row r="42196" ht="13.5" customHeight="1" x14ac:dyDescent="0.2"/>
    <row r="42197" ht="13.5" customHeight="1" x14ac:dyDescent="0.2"/>
    <row r="42198" ht="13.5" customHeight="1" x14ac:dyDescent="0.2"/>
    <row r="42199" ht="13.5" customHeight="1" x14ac:dyDescent="0.2"/>
    <row r="42200" ht="13.5" customHeight="1" x14ac:dyDescent="0.2"/>
    <row r="42201" ht="13.5" customHeight="1" x14ac:dyDescent="0.2"/>
    <row r="42202" ht="13.5" customHeight="1" x14ac:dyDescent="0.2"/>
    <row r="42203" ht="13.5" customHeight="1" x14ac:dyDescent="0.2"/>
    <row r="42204" ht="13.5" customHeight="1" x14ac:dyDescent="0.2"/>
    <row r="42205" ht="13.5" customHeight="1" x14ac:dyDescent="0.2"/>
    <row r="42206" ht="13.5" customHeight="1" x14ac:dyDescent="0.2"/>
    <row r="42207" ht="13.5" customHeight="1" x14ac:dyDescent="0.2"/>
    <row r="42208" ht="13.5" customHeight="1" x14ac:dyDescent="0.2"/>
    <row r="42209" ht="13.5" customHeight="1" x14ac:dyDescent="0.2"/>
    <row r="42210" ht="13.5" customHeight="1" x14ac:dyDescent="0.2"/>
    <row r="42211" ht="13.5" customHeight="1" x14ac:dyDescent="0.2"/>
    <row r="42212" ht="13.5" customHeight="1" x14ac:dyDescent="0.2"/>
    <row r="42213" ht="13.5" customHeight="1" x14ac:dyDescent="0.2"/>
    <row r="42214" ht="13.5" customHeight="1" x14ac:dyDescent="0.2"/>
    <row r="42215" ht="13.5" customHeight="1" x14ac:dyDescent="0.2"/>
    <row r="42216" ht="13.5" customHeight="1" x14ac:dyDescent="0.2"/>
    <row r="42217" ht="13.5" customHeight="1" x14ac:dyDescent="0.2"/>
    <row r="42218" ht="13.5" customHeight="1" x14ac:dyDescent="0.2"/>
    <row r="42219" ht="13.5" customHeight="1" x14ac:dyDescent="0.2"/>
    <row r="42220" ht="13.5" customHeight="1" x14ac:dyDescent="0.2"/>
    <row r="42221" ht="13.5" customHeight="1" x14ac:dyDescent="0.2"/>
    <row r="42222" ht="13.5" customHeight="1" x14ac:dyDescent="0.2"/>
    <row r="42223" ht="13.5" customHeight="1" x14ac:dyDescent="0.2"/>
    <row r="42224" ht="13.5" customHeight="1" x14ac:dyDescent="0.2"/>
    <row r="42225" ht="13.5" customHeight="1" x14ac:dyDescent="0.2"/>
    <row r="42226" ht="13.5" customHeight="1" x14ac:dyDescent="0.2"/>
    <row r="42227" ht="13.5" customHeight="1" x14ac:dyDescent="0.2"/>
    <row r="42228" ht="13.5" customHeight="1" x14ac:dyDescent="0.2"/>
    <row r="42229" ht="13.5" customHeight="1" x14ac:dyDescent="0.2"/>
    <row r="42230" ht="13.5" customHeight="1" x14ac:dyDescent="0.2"/>
    <row r="42231" ht="13.5" customHeight="1" x14ac:dyDescent="0.2"/>
    <row r="42232" ht="13.5" customHeight="1" x14ac:dyDescent="0.2"/>
    <row r="42233" ht="13.5" customHeight="1" x14ac:dyDescent="0.2"/>
    <row r="42234" ht="13.5" customHeight="1" x14ac:dyDescent="0.2"/>
    <row r="42235" ht="13.5" customHeight="1" x14ac:dyDescent="0.2"/>
    <row r="42236" ht="13.5" customHeight="1" x14ac:dyDescent="0.2"/>
    <row r="42237" ht="13.5" customHeight="1" x14ac:dyDescent="0.2"/>
    <row r="42238" ht="13.5" customHeight="1" x14ac:dyDescent="0.2"/>
    <row r="42239" ht="13.5" customHeight="1" x14ac:dyDescent="0.2"/>
    <row r="42240" ht="13.5" customHeight="1" x14ac:dyDescent="0.2"/>
    <row r="42241" ht="13.5" customHeight="1" x14ac:dyDescent="0.2"/>
    <row r="42242" ht="13.5" customHeight="1" x14ac:dyDescent="0.2"/>
    <row r="42243" ht="13.5" customHeight="1" x14ac:dyDescent="0.2"/>
    <row r="42244" ht="13.5" customHeight="1" x14ac:dyDescent="0.2"/>
    <row r="42245" ht="13.5" customHeight="1" x14ac:dyDescent="0.2"/>
    <row r="42246" ht="13.5" customHeight="1" x14ac:dyDescent="0.2"/>
    <row r="42247" ht="13.5" customHeight="1" x14ac:dyDescent="0.2"/>
    <row r="42248" ht="13.5" customHeight="1" x14ac:dyDescent="0.2"/>
    <row r="42249" ht="13.5" customHeight="1" x14ac:dyDescent="0.2"/>
    <row r="42250" ht="13.5" customHeight="1" x14ac:dyDescent="0.2"/>
    <row r="42251" ht="13.5" customHeight="1" x14ac:dyDescent="0.2"/>
    <row r="42252" ht="13.5" customHeight="1" x14ac:dyDescent="0.2"/>
    <row r="42253" ht="13.5" customHeight="1" x14ac:dyDescent="0.2"/>
    <row r="42254" ht="13.5" customHeight="1" x14ac:dyDescent="0.2"/>
    <row r="42255" ht="13.5" customHeight="1" x14ac:dyDescent="0.2"/>
    <row r="42256" ht="13.5" customHeight="1" x14ac:dyDescent="0.2"/>
    <row r="42257" ht="13.5" customHeight="1" x14ac:dyDescent="0.2"/>
    <row r="42258" ht="13.5" customHeight="1" x14ac:dyDescent="0.2"/>
    <row r="42259" ht="13.5" customHeight="1" x14ac:dyDescent="0.2"/>
    <row r="42260" ht="13.5" customHeight="1" x14ac:dyDescent="0.2"/>
    <row r="42261" ht="13.5" customHeight="1" x14ac:dyDescent="0.2"/>
    <row r="42262" ht="13.5" customHeight="1" x14ac:dyDescent="0.2"/>
    <row r="42263" ht="13.5" customHeight="1" x14ac:dyDescent="0.2"/>
    <row r="42264" ht="13.5" customHeight="1" x14ac:dyDescent="0.2"/>
    <row r="42265" ht="13.5" customHeight="1" x14ac:dyDescent="0.2"/>
    <row r="42266" ht="13.5" customHeight="1" x14ac:dyDescent="0.2"/>
    <row r="42267" ht="13.5" customHeight="1" x14ac:dyDescent="0.2"/>
    <row r="42268" ht="13.5" customHeight="1" x14ac:dyDescent="0.2"/>
    <row r="42269" ht="13.5" customHeight="1" x14ac:dyDescent="0.2"/>
    <row r="42270" ht="13.5" customHeight="1" x14ac:dyDescent="0.2"/>
    <row r="42271" ht="13.5" customHeight="1" x14ac:dyDescent="0.2"/>
    <row r="42272" ht="13.5" customHeight="1" x14ac:dyDescent="0.2"/>
    <row r="42273" ht="13.5" customHeight="1" x14ac:dyDescent="0.2"/>
    <row r="42274" ht="13.5" customHeight="1" x14ac:dyDescent="0.2"/>
    <row r="42275" ht="13.5" customHeight="1" x14ac:dyDescent="0.2"/>
    <row r="42276" ht="13.5" customHeight="1" x14ac:dyDescent="0.2"/>
    <row r="42277" ht="13.5" customHeight="1" x14ac:dyDescent="0.2"/>
    <row r="42278" ht="13.5" customHeight="1" x14ac:dyDescent="0.2"/>
    <row r="42279" ht="13.5" customHeight="1" x14ac:dyDescent="0.2"/>
    <row r="42280" ht="13.5" customHeight="1" x14ac:dyDescent="0.2"/>
    <row r="42281" ht="13.5" customHeight="1" x14ac:dyDescent="0.2"/>
    <row r="42282" ht="13.5" customHeight="1" x14ac:dyDescent="0.2"/>
    <row r="42283" ht="13.5" customHeight="1" x14ac:dyDescent="0.2"/>
    <row r="42284" ht="13.5" customHeight="1" x14ac:dyDescent="0.2"/>
    <row r="42285" ht="13.5" customHeight="1" x14ac:dyDescent="0.2"/>
    <row r="42286" ht="13.5" customHeight="1" x14ac:dyDescent="0.2"/>
    <row r="42287" ht="13.5" customHeight="1" x14ac:dyDescent="0.2"/>
    <row r="42288" ht="13.5" customHeight="1" x14ac:dyDescent="0.2"/>
    <row r="42289" ht="13.5" customHeight="1" x14ac:dyDescent="0.2"/>
    <row r="42290" ht="13.5" customHeight="1" x14ac:dyDescent="0.2"/>
    <row r="42291" ht="13.5" customHeight="1" x14ac:dyDescent="0.2"/>
    <row r="42292" ht="13.5" customHeight="1" x14ac:dyDescent="0.2"/>
    <row r="42293" ht="13.5" customHeight="1" x14ac:dyDescent="0.2"/>
    <row r="42294" ht="13.5" customHeight="1" x14ac:dyDescent="0.2"/>
    <row r="42295" ht="13.5" customHeight="1" x14ac:dyDescent="0.2"/>
    <row r="42296" ht="13.5" customHeight="1" x14ac:dyDescent="0.2"/>
    <row r="42297" ht="13.5" customHeight="1" x14ac:dyDescent="0.2"/>
    <row r="42298" ht="13.5" customHeight="1" x14ac:dyDescent="0.2"/>
    <row r="42299" ht="13.5" customHeight="1" x14ac:dyDescent="0.2"/>
    <row r="42300" ht="13.5" customHeight="1" x14ac:dyDescent="0.2"/>
    <row r="42301" ht="13.5" customHeight="1" x14ac:dyDescent="0.2"/>
    <row r="42302" ht="13.5" customHeight="1" x14ac:dyDescent="0.2"/>
    <row r="42303" ht="13.5" customHeight="1" x14ac:dyDescent="0.2"/>
    <row r="42304" ht="13.5" customHeight="1" x14ac:dyDescent="0.2"/>
    <row r="42305" ht="13.5" customHeight="1" x14ac:dyDescent="0.2"/>
    <row r="42306" ht="13.5" customHeight="1" x14ac:dyDescent="0.2"/>
    <row r="42307" ht="13.5" customHeight="1" x14ac:dyDescent="0.2"/>
    <row r="42308" ht="13.5" customHeight="1" x14ac:dyDescent="0.2"/>
    <row r="42309" ht="13.5" customHeight="1" x14ac:dyDescent="0.2"/>
    <row r="42310" ht="13.5" customHeight="1" x14ac:dyDescent="0.2"/>
    <row r="42311" ht="13.5" customHeight="1" x14ac:dyDescent="0.2"/>
    <row r="42312" ht="13.5" customHeight="1" x14ac:dyDescent="0.2"/>
    <row r="42313" ht="13.5" customHeight="1" x14ac:dyDescent="0.2"/>
    <row r="42314" ht="13.5" customHeight="1" x14ac:dyDescent="0.2"/>
    <row r="42315" ht="13.5" customHeight="1" x14ac:dyDescent="0.2"/>
    <row r="42316" ht="13.5" customHeight="1" x14ac:dyDescent="0.2"/>
    <row r="42317" ht="13.5" customHeight="1" x14ac:dyDescent="0.2"/>
    <row r="42318" ht="13.5" customHeight="1" x14ac:dyDescent="0.2"/>
    <row r="42319" ht="13.5" customHeight="1" x14ac:dyDescent="0.2"/>
    <row r="42320" ht="13.5" customHeight="1" x14ac:dyDescent="0.2"/>
    <row r="42321" ht="13.5" customHeight="1" x14ac:dyDescent="0.2"/>
    <row r="42322" ht="13.5" customHeight="1" x14ac:dyDescent="0.2"/>
    <row r="42323" ht="13.5" customHeight="1" x14ac:dyDescent="0.2"/>
    <row r="42324" ht="13.5" customHeight="1" x14ac:dyDescent="0.2"/>
    <row r="42325" ht="13.5" customHeight="1" x14ac:dyDescent="0.2"/>
    <row r="42326" ht="13.5" customHeight="1" x14ac:dyDescent="0.2"/>
    <row r="42327" ht="13.5" customHeight="1" x14ac:dyDescent="0.2"/>
    <row r="42328" ht="13.5" customHeight="1" x14ac:dyDescent="0.2"/>
    <row r="42329" ht="13.5" customHeight="1" x14ac:dyDescent="0.2"/>
    <row r="42330" ht="13.5" customHeight="1" x14ac:dyDescent="0.2"/>
    <row r="42331" ht="13.5" customHeight="1" x14ac:dyDescent="0.2"/>
    <row r="42332" ht="13.5" customHeight="1" x14ac:dyDescent="0.2"/>
    <row r="42333" ht="13.5" customHeight="1" x14ac:dyDescent="0.2"/>
    <row r="42334" ht="13.5" customHeight="1" x14ac:dyDescent="0.2"/>
    <row r="42335" ht="13.5" customHeight="1" x14ac:dyDescent="0.2"/>
    <row r="42336" ht="13.5" customHeight="1" x14ac:dyDescent="0.2"/>
    <row r="42337" ht="13.5" customHeight="1" x14ac:dyDescent="0.2"/>
    <row r="42338" ht="13.5" customHeight="1" x14ac:dyDescent="0.2"/>
    <row r="42339" ht="13.5" customHeight="1" x14ac:dyDescent="0.2"/>
    <row r="42340" ht="13.5" customHeight="1" x14ac:dyDescent="0.2"/>
    <row r="42341" ht="13.5" customHeight="1" x14ac:dyDescent="0.2"/>
    <row r="42342" ht="13.5" customHeight="1" x14ac:dyDescent="0.2"/>
    <row r="42343" ht="13.5" customHeight="1" x14ac:dyDescent="0.2"/>
    <row r="42344" ht="13.5" customHeight="1" x14ac:dyDescent="0.2"/>
    <row r="42345" ht="13.5" customHeight="1" x14ac:dyDescent="0.2"/>
    <row r="42346" ht="13.5" customHeight="1" x14ac:dyDescent="0.2"/>
    <row r="42347" ht="13.5" customHeight="1" x14ac:dyDescent="0.2"/>
    <row r="42348" ht="13.5" customHeight="1" x14ac:dyDescent="0.2"/>
    <row r="42349" ht="13.5" customHeight="1" x14ac:dyDescent="0.2"/>
    <row r="42350" ht="13.5" customHeight="1" x14ac:dyDescent="0.2"/>
    <row r="42351" ht="13.5" customHeight="1" x14ac:dyDescent="0.2"/>
    <row r="42352" ht="13.5" customHeight="1" x14ac:dyDescent="0.2"/>
    <row r="42353" ht="13.5" customHeight="1" x14ac:dyDescent="0.2"/>
    <row r="42354" ht="13.5" customHeight="1" x14ac:dyDescent="0.2"/>
    <row r="42355" ht="13.5" customHeight="1" x14ac:dyDescent="0.2"/>
    <row r="42356" ht="13.5" customHeight="1" x14ac:dyDescent="0.2"/>
    <row r="42357" ht="13.5" customHeight="1" x14ac:dyDescent="0.2"/>
    <row r="42358" ht="13.5" customHeight="1" x14ac:dyDescent="0.2"/>
    <row r="42359" ht="13.5" customHeight="1" x14ac:dyDescent="0.2"/>
    <row r="42360" ht="13.5" customHeight="1" x14ac:dyDescent="0.2"/>
    <row r="42361" ht="13.5" customHeight="1" x14ac:dyDescent="0.2"/>
    <row r="42362" ht="13.5" customHeight="1" x14ac:dyDescent="0.2"/>
    <row r="42363" ht="13.5" customHeight="1" x14ac:dyDescent="0.2"/>
    <row r="42364" ht="13.5" customHeight="1" x14ac:dyDescent="0.2"/>
    <row r="42365" ht="13.5" customHeight="1" x14ac:dyDescent="0.2"/>
    <row r="42366" ht="13.5" customHeight="1" x14ac:dyDescent="0.2"/>
    <row r="42367" ht="13.5" customHeight="1" x14ac:dyDescent="0.2"/>
    <row r="42368" ht="13.5" customHeight="1" x14ac:dyDescent="0.2"/>
    <row r="42369" ht="13.5" customHeight="1" x14ac:dyDescent="0.2"/>
    <row r="42370" ht="13.5" customHeight="1" x14ac:dyDescent="0.2"/>
    <row r="42371" ht="13.5" customHeight="1" x14ac:dyDescent="0.2"/>
    <row r="42372" ht="13.5" customHeight="1" x14ac:dyDescent="0.2"/>
    <row r="42373" ht="13.5" customHeight="1" x14ac:dyDescent="0.2"/>
    <row r="42374" ht="13.5" customHeight="1" x14ac:dyDescent="0.2"/>
    <row r="42375" ht="13.5" customHeight="1" x14ac:dyDescent="0.2"/>
    <row r="42376" ht="13.5" customHeight="1" x14ac:dyDescent="0.2"/>
    <row r="42377" ht="13.5" customHeight="1" x14ac:dyDescent="0.2"/>
    <row r="42378" ht="13.5" customHeight="1" x14ac:dyDescent="0.2"/>
    <row r="42379" ht="13.5" customHeight="1" x14ac:dyDescent="0.2"/>
    <row r="42380" ht="13.5" customHeight="1" x14ac:dyDescent="0.2"/>
    <row r="42381" ht="13.5" customHeight="1" x14ac:dyDescent="0.2"/>
    <row r="42382" ht="13.5" customHeight="1" x14ac:dyDescent="0.2"/>
    <row r="42383" ht="13.5" customHeight="1" x14ac:dyDescent="0.2"/>
    <row r="42384" ht="13.5" customHeight="1" x14ac:dyDescent="0.2"/>
    <row r="42385" ht="13.5" customHeight="1" x14ac:dyDescent="0.2"/>
    <row r="42386" ht="13.5" customHeight="1" x14ac:dyDescent="0.2"/>
    <row r="42387" ht="13.5" customHeight="1" x14ac:dyDescent="0.2"/>
    <row r="42388" ht="13.5" customHeight="1" x14ac:dyDescent="0.2"/>
    <row r="42389" ht="13.5" customHeight="1" x14ac:dyDescent="0.2"/>
    <row r="42390" ht="13.5" customHeight="1" x14ac:dyDescent="0.2"/>
    <row r="42391" ht="13.5" customHeight="1" x14ac:dyDescent="0.2"/>
    <row r="42392" ht="13.5" customHeight="1" x14ac:dyDescent="0.2"/>
    <row r="42393" ht="13.5" customHeight="1" x14ac:dyDescent="0.2"/>
    <row r="42394" ht="13.5" customHeight="1" x14ac:dyDescent="0.2"/>
    <row r="42395" ht="13.5" customHeight="1" x14ac:dyDescent="0.2"/>
    <row r="42396" ht="13.5" customHeight="1" x14ac:dyDescent="0.2"/>
    <row r="42397" ht="13.5" customHeight="1" x14ac:dyDescent="0.2"/>
    <row r="42398" ht="13.5" customHeight="1" x14ac:dyDescent="0.2"/>
    <row r="42399" ht="13.5" customHeight="1" x14ac:dyDescent="0.2"/>
    <row r="42400" ht="13.5" customHeight="1" x14ac:dyDescent="0.2"/>
    <row r="42401" ht="13.5" customHeight="1" x14ac:dyDescent="0.2"/>
    <row r="42402" ht="13.5" customHeight="1" x14ac:dyDescent="0.2"/>
    <row r="42403" ht="13.5" customHeight="1" x14ac:dyDescent="0.2"/>
    <row r="42404" ht="13.5" customHeight="1" x14ac:dyDescent="0.2"/>
    <row r="42405" ht="13.5" customHeight="1" x14ac:dyDescent="0.2"/>
    <row r="42406" ht="13.5" customHeight="1" x14ac:dyDescent="0.2"/>
    <row r="42407" ht="13.5" customHeight="1" x14ac:dyDescent="0.2"/>
    <row r="42408" ht="13.5" customHeight="1" x14ac:dyDescent="0.2"/>
    <row r="42409" ht="13.5" customHeight="1" x14ac:dyDescent="0.2"/>
    <row r="42410" ht="13.5" customHeight="1" x14ac:dyDescent="0.2"/>
    <row r="42411" ht="13.5" customHeight="1" x14ac:dyDescent="0.2"/>
    <row r="42412" ht="13.5" customHeight="1" x14ac:dyDescent="0.2"/>
    <row r="42413" ht="13.5" customHeight="1" x14ac:dyDescent="0.2"/>
    <row r="42414" ht="13.5" customHeight="1" x14ac:dyDescent="0.2"/>
    <row r="42415" ht="13.5" customHeight="1" x14ac:dyDescent="0.2"/>
    <row r="42416" ht="13.5" customHeight="1" x14ac:dyDescent="0.2"/>
    <row r="42417" ht="13.5" customHeight="1" x14ac:dyDescent="0.2"/>
    <row r="42418" ht="13.5" customHeight="1" x14ac:dyDescent="0.2"/>
    <row r="42419" ht="13.5" customHeight="1" x14ac:dyDescent="0.2"/>
    <row r="42420" ht="13.5" customHeight="1" x14ac:dyDescent="0.2"/>
    <row r="42421" ht="13.5" customHeight="1" x14ac:dyDescent="0.2"/>
    <row r="42422" ht="13.5" customHeight="1" x14ac:dyDescent="0.2"/>
    <row r="42423" ht="13.5" customHeight="1" x14ac:dyDescent="0.2"/>
    <row r="42424" ht="13.5" customHeight="1" x14ac:dyDescent="0.2"/>
    <row r="42425" ht="13.5" customHeight="1" x14ac:dyDescent="0.2"/>
    <row r="42426" ht="13.5" customHeight="1" x14ac:dyDescent="0.2"/>
    <row r="42427" ht="13.5" customHeight="1" x14ac:dyDescent="0.2"/>
    <row r="42428" ht="13.5" customHeight="1" x14ac:dyDescent="0.2"/>
    <row r="42429" ht="13.5" customHeight="1" x14ac:dyDescent="0.2"/>
    <row r="42430" ht="13.5" customHeight="1" x14ac:dyDescent="0.2"/>
    <row r="42431" ht="13.5" customHeight="1" x14ac:dyDescent="0.2"/>
    <row r="42432" ht="13.5" customHeight="1" x14ac:dyDescent="0.2"/>
    <row r="42433" ht="13.5" customHeight="1" x14ac:dyDescent="0.2"/>
    <row r="42434" ht="13.5" customHeight="1" x14ac:dyDescent="0.2"/>
    <row r="42435" ht="13.5" customHeight="1" x14ac:dyDescent="0.2"/>
    <row r="42436" ht="13.5" customHeight="1" x14ac:dyDescent="0.2"/>
    <row r="42437" ht="13.5" customHeight="1" x14ac:dyDescent="0.2"/>
    <row r="42438" ht="13.5" customHeight="1" x14ac:dyDescent="0.2"/>
    <row r="42439" ht="13.5" customHeight="1" x14ac:dyDescent="0.2"/>
    <row r="42440" ht="13.5" customHeight="1" x14ac:dyDescent="0.2"/>
    <row r="42441" ht="13.5" customHeight="1" x14ac:dyDescent="0.2"/>
    <row r="42442" ht="13.5" customHeight="1" x14ac:dyDescent="0.2"/>
    <row r="42443" ht="13.5" customHeight="1" x14ac:dyDescent="0.2"/>
    <row r="42444" ht="13.5" customHeight="1" x14ac:dyDescent="0.2"/>
    <row r="42445" ht="13.5" customHeight="1" x14ac:dyDescent="0.2"/>
    <row r="42446" ht="13.5" customHeight="1" x14ac:dyDescent="0.2"/>
    <row r="42447" ht="13.5" customHeight="1" x14ac:dyDescent="0.2"/>
    <row r="42448" ht="13.5" customHeight="1" x14ac:dyDescent="0.2"/>
    <row r="42449" ht="13.5" customHeight="1" x14ac:dyDescent="0.2"/>
    <row r="42450" ht="13.5" customHeight="1" x14ac:dyDescent="0.2"/>
    <row r="42451" ht="13.5" customHeight="1" x14ac:dyDescent="0.2"/>
    <row r="42452" ht="13.5" customHeight="1" x14ac:dyDescent="0.2"/>
    <row r="42453" ht="13.5" customHeight="1" x14ac:dyDescent="0.2"/>
    <row r="42454" ht="13.5" customHeight="1" x14ac:dyDescent="0.2"/>
    <row r="42455" ht="13.5" customHeight="1" x14ac:dyDescent="0.2"/>
    <row r="42456" ht="13.5" customHeight="1" x14ac:dyDescent="0.2"/>
    <row r="42457" ht="13.5" customHeight="1" x14ac:dyDescent="0.2"/>
    <row r="42458" ht="13.5" customHeight="1" x14ac:dyDescent="0.2"/>
    <row r="42459" ht="13.5" customHeight="1" x14ac:dyDescent="0.2"/>
    <row r="42460" ht="13.5" customHeight="1" x14ac:dyDescent="0.2"/>
    <row r="42461" ht="13.5" customHeight="1" x14ac:dyDescent="0.2"/>
    <row r="42462" ht="13.5" customHeight="1" x14ac:dyDescent="0.2"/>
    <row r="42463" ht="13.5" customHeight="1" x14ac:dyDescent="0.2"/>
    <row r="42464" ht="13.5" customHeight="1" x14ac:dyDescent="0.2"/>
    <row r="42465" ht="13.5" customHeight="1" x14ac:dyDescent="0.2"/>
    <row r="42466" ht="13.5" customHeight="1" x14ac:dyDescent="0.2"/>
    <row r="42467" ht="13.5" customHeight="1" x14ac:dyDescent="0.2"/>
    <row r="42468" ht="13.5" customHeight="1" x14ac:dyDescent="0.2"/>
    <row r="42469" ht="13.5" customHeight="1" x14ac:dyDescent="0.2"/>
    <row r="42470" ht="13.5" customHeight="1" x14ac:dyDescent="0.2"/>
    <row r="42471" ht="13.5" customHeight="1" x14ac:dyDescent="0.2"/>
    <row r="42472" ht="13.5" customHeight="1" x14ac:dyDescent="0.2"/>
    <row r="42473" ht="13.5" customHeight="1" x14ac:dyDescent="0.2"/>
    <row r="42474" ht="13.5" customHeight="1" x14ac:dyDescent="0.2"/>
    <row r="42475" ht="13.5" customHeight="1" x14ac:dyDescent="0.2"/>
    <row r="42476" ht="13.5" customHeight="1" x14ac:dyDescent="0.2"/>
    <row r="42477" ht="13.5" customHeight="1" x14ac:dyDescent="0.2"/>
    <row r="42478" ht="13.5" customHeight="1" x14ac:dyDescent="0.2"/>
    <row r="42479" ht="13.5" customHeight="1" x14ac:dyDescent="0.2"/>
    <row r="42480" ht="13.5" customHeight="1" x14ac:dyDescent="0.2"/>
    <row r="42481" ht="13.5" customHeight="1" x14ac:dyDescent="0.2"/>
    <row r="42482" ht="13.5" customHeight="1" x14ac:dyDescent="0.2"/>
    <row r="42483" ht="13.5" customHeight="1" x14ac:dyDescent="0.2"/>
    <row r="42484" ht="13.5" customHeight="1" x14ac:dyDescent="0.2"/>
    <row r="42485" ht="13.5" customHeight="1" x14ac:dyDescent="0.2"/>
    <row r="42486" ht="13.5" customHeight="1" x14ac:dyDescent="0.2"/>
    <row r="42487" ht="13.5" customHeight="1" x14ac:dyDescent="0.2"/>
    <row r="42488" ht="13.5" customHeight="1" x14ac:dyDescent="0.2"/>
    <row r="42489" ht="13.5" customHeight="1" x14ac:dyDescent="0.2"/>
    <row r="42490" ht="13.5" customHeight="1" x14ac:dyDescent="0.2"/>
    <row r="42491" ht="13.5" customHeight="1" x14ac:dyDescent="0.2"/>
    <row r="42492" ht="13.5" customHeight="1" x14ac:dyDescent="0.2"/>
    <row r="42493" ht="13.5" customHeight="1" x14ac:dyDescent="0.2"/>
    <row r="42494" ht="13.5" customHeight="1" x14ac:dyDescent="0.2"/>
    <row r="42495" ht="13.5" customHeight="1" x14ac:dyDescent="0.2"/>
    <row r="42496" ht="13.5" customHeight="1" x14ac:dyDescent="0.2"/>
    <row r="42497" ht="13.5" customHeight="1" x14ac:dyDescent="0.2"/>
    <row r="42498" ht="13.5" customHeight="1" x14ac:dyDescent="0.2"/>
    <row r="42499" ht="13.5" customHeight="1" x14ac:dyDescent="0.2"/>
    <row r="42500" ht="13.5" customHeight="1" x14ac:dyDescent="0.2"/>
    <row r="42501" ht="13.5" customHeight="1" x14ac:dyDescent="0.2"/>
    <row r="42502" ht="13.5" customHeight="1" x14ac:dyDescent="0.2"/>
    <row r="42503" ht="13.5" customHeight="1" x14ac:dyDescent="0.2"/>
    <row r="42504" ht="13.5" customHeight="1" x14ac:dyDescent="0.2"/>
    <row r="42505" ht="13.5" customHeight="1" x14ac:dyDescent="0.2"/>
    <row r="42506" ht="13.5" customHeight="1" x14ac:dyDescent="0.2"/>
    <row r="42507" ht="13.5" customHeight="1" x14ac:dyDescent="0.2"/>
    <row r="42508" ht="13.5" customHeight="1" x14ac:dyDescent="0.2"/>
    <row r="42509" ht="13.5" customHeight="1" x14ac:dyDescent="0.2"/>
    <row r="42510" ht="13.5" customHeight="1" x14ac:dyDescent="0.2"/>
    <row r="42511" ht="13.5" customHeight="1" x14ac:dyDescent="0.2"/>
    <row r="42512" ht="13.5" customHeight="1" x14ac:dyDescent="0.2"/>
    <row r="42513" ht="13.5" customHeight="1" x14ac:dyDescent="0.2"/>
    <row r="42514" ht="13.5" customHeight="1" x14ac:dyDescent="0.2"/>
    <row r="42515" ht="13.5" customHeight="1" x14ac:dyDescent="0.2"/>
    <row r="42516" ht="13.5" customHeight="1" x14ac:dyDescent="0.2"/>
    <row r="42517" ht="13.5" customHeight="1" x14ac:dyDescent="0.2"/>
    <row r="42518" ht="13.5" customHeight="1" x14ac:dyDescent="0.2"/>
    <row r="42519" ht="13.5" customHeight="1" x14ac:dyDescent="0.2"/>
    <row r="42520" ht="13.5" customHeight="1" x14ac:dyDescent="0.2"/>
    <row r="42521" ht="13.5" customHeight="1" x14ac:dyDescent="0.2"/>
    <row r="42522" ht="13.5" customHeight="1" x14ac:dyDescent="0.2"/>
    <row r="42523" ht="13.5" customHeight="1" x14ac:dyDescent="0.2"/>
    <row r="42524" ht="13.5" customHeight="1" x14ac:dyDescent="0.2"/>
    <row r="42525" ht="13.5" customHeight="1" x14ac:dyDescent="0.2"/>
    <row r="42526" ht="13.5" customHeight="1" x14ac:dyDescent="0.2"/>
    <row r="42527" ht="13.5" customHeight="1" x14ac:dyDescent="0.2"/>
    <row r="42528" ht="13.5" customHeight="1" x14ac:dyDescent="0.2"/>
    <row r="42529" ht="13.5" customHeight="1" x14ac:dyDescent="0.2"/>
    <row r="42530" ht="13.5" customHeight="1" x14ac:dyDescent="0.2"/>
    <row r="42531" ht="13.5" customHeight="1" x14ac:dyDescent="0.2"/>
    <row r="42532" ht="13.5" customHeight="1" x14ac:dyDescent="0.2"/>
    <row r="42533" ht="13.5" customHeight="1" x14ac:dyDescent="0.2"/>
    <row r="42534" ht="13.5" customHeight="1" x14ac:dyDescent="0.2"/>
    <row r="42535" ht="13.5" customHeight="1" x14ac:dyDescent="0.2"/>
    <row r="42536" ht="13.5" customHeight="1" x14ac:dyDescent="0.2"/>
    <row r="42537" ht="13.5" customHeight="1" x14ac:dyDescent="0.2"/>
    <row r="42538" ht="13.5" customHeight="1" x14ac:dyDescent="0.2"/>
    <row r="42539" ht="13.5" customHeight="1" x14ac:dyDescent="0.2"/>
    <row r="42540" ht="13.5" customHeight="1" x14ac:dyDescent="0.2"/>
    <row r="42541" ht="13.5" customHeight="1" x14ac:dyDescent="0.2"/>
    <row r="42542" ht="13.5" customHeight="1" x14ac:dyDescent="0.2"/>
    <row r="42543" ht="13.5" customHeight="1" x14ac:dyDescent="0.2"/>
    <row r="42544" ht="13.5" customHeight="1" x14ac:dyDescent="0.2"/>
    <row r="42545" ht="13.5" customHeight="1" x14ac:dyDescent="0.2"/>
    <row r="42546" ht="13.5" customHeight="1" x14ac:dyDescent="0.2"/>
    <row r="42547" ht="13.5" customHeight="1" x14ac:dyDescent="0.2"/>
    <row r="42548" ht="13.5" customHeight="1" x14ac:dyDescent="0.2"/>
    <row r="42549" ht="13.5" customHeight="1" x14ac:dyDescent="0.2"/>
    <row r="42550" ht="13.5" customHeight="1" x14ac:dyDescent="0.2"/>
    <row r="42551" ht="13.5" customHeight="1" x14ac:dyDescent="0.2"/>
    <row r="42552" ht="13.5" customHeight="1" x14ac:dyDescent="0.2"/>
    <row r="42553" ht="13.5" customHeight="1" x14ac:dyDescent="0.2"/>
    <row r="42554" ht="13.5" customHeight="1" x14ac:dyDescent="0.2"/>
    <row r="42555" ht="13.5" customHeight="1" x14ac:dyDescent="0.2"/>
    <row r="42556" ht="13.5" customHeight="1" x14ac:dyDescent="0.2"/>
    <row r="42557" ht="13.5" customHeight="1" x14ac:dyDescent="0.2"/>
    <row r="42558" ht="13.5" customHeight="1" x14ac:dyDescent="0.2"/>
    <row r="42559" ht="13.5" customHeight="1" x14ac:dyDescent="0.2"/>
    <row r="42560" ht="13.5" customHeight="1" x14ac:dyDescent="0.2"/>
    <row r="42561" ht="13.5" customHeight="1" x14ac:dyDescent="0.2"/>
    <row r="42562" ht="13.5" customHeight="1" x14ac:dyDescent="0.2"/>
    <row r="42563" ht="13.5" customHeight="1" x14ac:dyDescent="0.2"/>
    <row r="42564" ht="13.5" customHeight="1" x14ac:dyDescent="0.2"/>
    <row r="42565" ht="13.5" customHeight="1" x14ac:dyDescent="0.2"/>
    <row r="42566" ht="13.5" customHeight="1" x14ac:dyDescent="0.2"/>
    <row r="42567" ht="13.5" customHeight="1" x14ac:dyDescent="0.2"/>
    <row r="42568" ht="13.5" customHeight="1" x14ac:dyDescent="0.2"/>
    <row r="42569" ht="13.5" customHeight="1" x14ac:dyDescent="0.2"/>
    <row r="42570" ht="13.5" customHeight="1" x14ac:dyDescent="0.2"/>
    <row r="42571" ht="13.5" customHeight="1" x14ac:dyDescent="0.2"/>
    <row r="42572" ht="13.5" customHeight="1" x14ac:dyDescent="0.2"/>
    <row r="42573" ht="13.5" customHeight="1" x14ac:dyDescent="0.2"/>
    <row r="42574" ht="13.5" customHeight="1" x14ac:dyDescent="0.2"/>
    <row r="42575" ht="13.5" customHeight="1" x14ac:dyDescent="0.2"/>
    <row r="42576" ht="13.5" customHeight="1" x14ac:dyDescent="0.2"/>
    <row r="42577" ht="13.5" customHeight="1" x14ac:dyDescent="0.2"/>
    <row r="42578" ht="13.5" customHeight="1" x14ac:dyDescent="0.2"/>
    <row r="42579" ht="13.5" customHeight="1" x14ac:dyDescent="0.2"/>
    <row r="42580" ht="13.5" customHeight="1" x14ac:dyDescent="0.2"/>
    <row r="42581" ht="13.5" customHeight="1" x14ac:dyDescent="0.2"/>
    <row r="42582" ht="13.5" customHeight="1" x14ac:dyDescent="0.2"/>
    <row r="42583" ht="13.5" customHeight="1" x14ac:dyDescent="0.2"/>
    <row r="42584" ht="13.5" customHeight="1" x14ac:dyDescent="0.2"/>
    <row r="42585" ht="13.5" customHeight="1" x14ac:dyDescent="0.2"/>
    <row r="42586" ht="13.5" customHeight="1" x14ac:dyDescent="0.2"/>
    <row r="42587" ht="13.5" customHeight="1" x14ac:dyDescent="0.2"/>
    <row r="42588" ht="13.5" customHeight="1" x14ac:dyDescent="0.2"/>
    <row r="42589" ht="13.5" customHeight="1" x14ac:dyDescent="0.2"/>
    <row r="42590" ht="13.5" customHeight="1" x14ac:dyDescent="0.2"/>
    <row r="42591" ht="13.5" customHeight="1" x14ac:dyDescent="0.2"/>
    <row r="42592" ht="13.5" customHeight="1" x14ac:dyDescent="0.2"/>
    <row r="42593" ht="13.5" customHeight="1" x14ac:dyDescent="0.2"/>
    <row r="42594" ht="13.5" customHeight="1" x14ac:dyDescent="0.2"/>
    <row r="42595" ht="13.5" customHeight="1" x14ac:dyDescent="0.2"/>
    <row r="42596" ht="13.5" customHeight="1" x14ac:dyDescent="0.2"/>
    <row r="42597" ht="13.5" customHeight="1" x14ac:dyDescent="0.2"/>
    <row r="42598" ht="13.5" customHeight="1" x14ac:dyDescent="0.2"/>
    <row r="42599" ht="13.5" customHeight="1" x14ac:dyDescent="0.2"/>
    <row r="42600" ht="13.5" customHeight="1" x14ac:dyDescent="0.2"/>
    <row r="42601" ht="13.5" customHeight="1" x14ac:dyDescent="0.2"/>
    <row r="42602" ht="13.5" customHeight="1" x14ac:dyDescent="0.2"/>
    <row r="42603" ht="13.5" customHeight="1" x14ac:dyDescent="0.2"/>
    <row r="42604" ht="13.5" customHeight="1" x14ac:dyDescent="0.2"/>
    <row r="42605" ht="13.5" customHeight="1" x14ac:dyDescent="0.2"/>
    <row r="42606" ht="13.5" customHeight="1" x14ac:dyDescent="0.2"/>
    <row r="42607" ht="13.5" customHeight="1" x14ac:dyDescent="0.2"/>
    <row r="42608" ht="13.5" customHeight="1" x14ac:dyDescent="0.2"/>
    <row r="42609" ht="13.5" customHeight="1" x14ac:dyDescent="0.2"/>
    <row r="42610" ht="13.5" customHeight="1" x14ac:dyDescent="0.2"/>
    <row r="42611" ht="13.5" customHeight="1" x14ac:dyDescent="0.2"/>
    <row r="42612" ht="13.5" customHeight="1" x14ac:dyDescent="0.2"/>
    <row r="42613" ht="13.5" customHeight="1" x14ac:dyDescent="0.2"/>
    <row r="42614" ht="13.5" customHeight="1" x14ac:dyDescent="0.2"/>
    <row r="42615" ht="13.5" customHeight="1" x14ac:dyDescent="0.2"/>
    <row r="42616" ht="13.5" customHeight="1" x14ac:dyDescent="0.2"/>
    <row r="42617" ht="13.5" customHeight="1" x14ac:dyDescent="0.2"/>
    <row r="42618" ht="13.5" customHeight="1" x14ac:dyDescent="0.2"/>
    <row r="42619" ht="13.5" customHeight="1" x14ac:dyDescent="0.2"/>
    <row r="42620" ht="13.5" customHeight="1" x14ac:dyDescent="0.2"/>
    <row r="42621" ht="13.5" customHeight="1" x14ac:dyDescent="0.2"/>
    <row r="42622" ht="13.5" customHeight="1" x14ac:dyDescent="0.2"/>
    <row r="42623" ht="13.5" customHeight="1" x14ac:dyDescent="0.2"/>
    <row r="42624" ht="13.5" customHeight="1" x14ac:dyDescent="0.2"/>
    <row r="42625" ht="13.5" customHeight="1" x14ac:dyDescent="0.2"/>
    <row r="42626" ht="13.5" customHeight="1" x14ac:dyDescent="0.2"/>
    <row r="42627" ht="13.5" customHeight="1" x14ac:dyDescent="0.2"/>
    <row r="42628" ht="13.5" customHeight="1" x14ac:dyDescent="0.2"/>
    <row r="42629" ht="13.5" customHeight="1" x14ac:dyDescent="0.2"/>
    <row r="42630" ht="13.5" customHeight="1" x14ac:dyDescent="0.2"/>
    <row r="42631" ht="13.5" customHeight="1" x14ac:dyDescent="0.2"/>
    <row r="42632" ht="13.5" customHeight="1" x14ac:dyDescent="0.2"/>
    <row r="42633" ht="13.5" customHeight="1" x14ac:dyDescent="0.2"/>
    <row r="42634" ht="13.5" customHeight="1" x14ac:dyDescent="0.2"/>
    <row r="42635" ht="13.5" customHeight="1" x14ac:dyDescent="0.2"/>
    <row r="42636" ht="13.5" customHeight="1" x14ac:dyDescent="0.2"/>
    <row r="42637" ht="13.5" customHeight="1" x14ac:dyDescent="0.2"/>
    <row r="42638" ht="13.5" customHeight="1" x14ac:dyDescent="0.2"/>
    <row r="42639" ht="13.5" customHeight="1" x14ac:dyDescent="0.2"/>
    <row r="42640" ht="13.5" customHeight="1" x14ac:dyDescent="0.2"/>
    <row r="42641" ht="13.5" customHeight="1" x14ac:dyDescent="0.2"/>
    <row r="42642" ht="13.5" customHeight="1" x14ac:dyDescent="0.2"/>
    <row r="42643" ht="13.5" customHeight="1" x14ac:dyDescent="0.2"/>
    <row r="42644" ht="13.5" customHeight="1" x14ac:dyDescent="0.2"/>
    <row r="42645" ht="13.5" customHeight="1" x14ac:dyDescent="0.2"/>
    <row r="42646" ht="13.5" customHeight="1" x14ac:dyDescent="0.2"/>
    <row r="42647" ht="13.5" customHeight="1" x14ac:dyDescent="0.2"/>
    <row r="42648" ht="13.5" customHeight="1" x14ac:dyDescent="0.2"/>
    <row r="42649" ht="13.5" customHeight="1" x14ac:dyDescent="0.2"/>
    <row r="42650" ht="13.5" customHeight="1" x14ac:dyDescent="0.2"/>
    <row r="42651" ht="13.5" customHeight="1" x14ac:dyDescent="0.2"/>
    <row r="42652" ht="13.5" customHeight="1" x14ac:dyDescent="0.2"/>
    <row r="42653" ht="13.5" customHeight="1" x14ac:dyDescent="0.2"/>
    <row r="42654" ht="13.5" customHeight="1" x14ac:dyDescent="0.2"/>
    <row r="42655" ht="13.5" customHeight="1" x14ac:dyDescent="0.2"/>
    <row r="42656" ht="13.5" customHeight="1" x14ac:dyDescent="0.2"/>
    <row r="42657" ht="13.5" customHeight="1" x14ac:dyDescent="0.2"/>
    <row r="42658" ht="13.5" customHeight="1" x14ac:dyDescent="0.2"/>
    <row r="42659" ht="13.5" customHeight="1" x14ac:dyDescent="0.2"/>
    <row r="42660" ht="13.5" customHeight="1" x14ac:dyDescent="0.2"/>
    <row r="42661" ht="13.5" customHeight="1" x14ac:dyDescent="0.2"/>
    <row r="42662" ht="13.5" customHeight="1" x14ac:dyDescent="0.2"/>
    <row r="42663" ht="13.5" customHeight="1" x14ac:dyDescent="0.2"/>
    <row r="42664" ht="13.5" customHeight="1" x14ac:dyDescent="0.2"/>
    <row r="42665" ht="13.5" customHeight="1" x14ac:dyDescent="0.2"/>
    <row r="42666" ht="13.5" customHeight="1" x14ac:dyDescent="0.2"/>
    <row r="42667" ht="13.5" customHeight="1" x14ac:dyDescent="0.2"/>
    <row r="42668" ht="13.5" customHeight="1" x14ac:dyDescent="0.2"/>
    <row r="42669" ht="13.5" customHeight="1" x14ac:dyDescent="0.2"/>
    <row r="42670" ht="13.5" customHeight="1" x14ac:dyDescent="0.2"/>
    <row r="42671" ht="13.5" customHeight="1" x14ac:dyDescent="0.2"/>
    <row r="42672" ht="13.5" customHeight="1" x14ac:dyDescent="0.2"/>
    <row r="42673" ht="13.5" customHeight="1" x14ac:dyDescent="0.2"/>
    <row r="42674" ht="13.5" customHeight="1" x14ac:dyDescent="0.2"/>
    <row r="42675" ht="13.5" customHeight="1" x14ac:dyDescent="0.2"/>
    <row r="42676" ht="13.5" customHeight="1" x14ac:dyDescent="0.2"/>
    <row r="42677" ht="13.5" customHeight="1" x14ac:dyDescent="0.2"/>
    <row r="42678" ht="13.5" customHeight="1" x14ac:dyDescent="0.2"/>
    <row r="42679" ht="13.5" customHeight="1" x14ac:dyDescent="0.2"/>
    <row r="42680" ht="13.5" customHeight="1" x14ac:dyDescent="0.2"/>
    <row r="42681" ht="13.5" customHeight="1" x14ac:dyDescent="0.2"/>
    <row r="42682" ht="13.5" customHeight="1" x14ac:dyDescent="0.2"/>
    <row r="42683" ht="13.5" customHeight="1" x14ac:dyDescent="0.2"/>
    <row r="42684" ht="13.5" customHeight="1" x14ac:dyDescent="0.2"/>
    <row r="42685" ht="13.5" customHeight="1" x14ac:dyDescent="0.2"/>
    <row r="42686" ht="13.5" customHeight="1" x14ac:dyDescent="0.2"/>
    <row r="42687" ht="13.5" customHeight="1" x14ac:dyDescent="0.2"/>
    <row r="42688" ht="13.5" customHeight="1" x14ac:dyDescent="0.2"/>
    <row r="42689" ht="13.5" customHeight="1" x14ac:dyDescent="0.2"/>
    <row r="42690" ht="13.5" customHeight="1" x14ac:dyDescent="0.2"/>
    <row r="42691" ht="13.5" customHeight="1" x14ac:dyDescent="0.2"/>
    <row r="42692" ht="13.5" customHeight="1" x14ac:dyDescent="0.2"/>
    <row r="42693" ht="13.5" customHeight="1" x14ac:dyDescent="0.2"/>
    <row r="42694" ht="13.5" customHeight="1" x14ac:dyDescent="0.2"/>
    <row r="42695" ht="13.5" customHeight="1" x14ac:dyDescent="0.2"/>
    <row r="42696" ht="13.5" customHeight="1" x14ac:dyDescent="0.2"/>
    <row r="42697" ht="13.5" customHeight="1" x14ac:dyDescent="0.2"/>
    <row r="42698" ht="13.5" customHeight="1" x14ac:dyDescent="0.2"/>
    <row r="42699" ht="13.5" customHeight="1" x14ac:dyDescent="0.2"/>
    <row r="42700" ht="13.5" customHeight="1" x14ac:dyDescent="0.2"/>
    <row r="42701" ht="13.5" customHeight="1" x14ac:dyDescent="0.2"/>
    <row r="42702" ht="13.5" customHeight="1" x14ac:dyDescent="0.2"/>
    <row r="42703" ht="13.5" customHeight="1" x14ac:dyDescent="0.2"/>
    <row r="42704" ht="13.5" customHeight="1" x14ac:dyDescent="0.2"/>
    <row r="42705" ht="13.5" customHeight="1" x14ac:dyDescent="0.2"/>
    <row r="42706" ht="13.5" customHeight="1" x14ac:dyDescent="0.2"/>
    <row r="42707" ht="13.5" customHeight="1" x14ac:dyDescent="0.2"/>
    <row r="42708" ht="13.5" customHeight="1" x14ac:dyDescent="0.2"/>
    <row r="42709" ht="13.5" customHeight="1" x14ac:dyDescent="0.2"/>
    <row r="42710" ht="13.5" customHeight="1" x14ac:dyDescent="0.2"/>
    <row r="42711" ht="13.5" customHeight="1" x14ac:dyDescent="0.2"/>
    <row r="42712" ht="13.5" customHeight="1" x14ac:dyDescent="0.2"/>
    <row r="42713" ht="13.5" customHeight="1" x14ac:dyDescent="0.2"/>
    <row r="42714" ht="13.5" customHeight="1" x14ac:dyDescent="0.2"/>
    <row r="42715" ht="13.5" customHeight="1" x14ac:dyDescent="0.2"/>
    <row r="42716" ht="13.5" customHeight="1" x14ac:dyDescent="0.2"/>
    <row r="42717" ht="13.5" customHeight="1" x14ac:dyDescent="0.2"/>
    <row r="42718" ht="13.5" customHeight="1" x14ac:dyDescent="0.2"/>
    <row r="42719" ht="13.5" customHeight="1" x14ac:dyDescent="0.2"/>
    <row r="42720" ht="13.5" customHeight="1" x14ac:dyDescent="0.2"/>
    <row r="42721" ht="13.5" customHeight="1" x14ac:dyDescent="0.2"/>
    <row r="42722" ht="13.5" customHeight="1" x14ac:dyDescent="0.2"/>
    <row r="42723" ht="13.5" customHeight="1" x14ac:dyDescent="0.2"/>
    <row r="42724" ht="13.5" customHeight="1" x14ac:dyDescent="0.2"/>
    <row r="42725" ht="13.5" customHeight="1" x14ac:dyDescent="0.2"/>
    <row r="42726" ht="13.5" customHeight="1" x14ac:dyDescent="0.2"/>
    <row r="42727" ht="13.5" customHeight="1" x14ac:dyDescent="0.2"/>
    <row r="42728" ht="13.5" customHeight="1" x14ac:dyDescent="0.2"/>
    <row r="42729" ht="13.5" customHeight="1" x14ac:dyDescent="0.2"/>
    <row r="42730" ht="13.5" customHeight="1" x14ac:dyDescent="0.2"/>
    <row r="42731" ht="13.5" customHeight="1" x14ac:dyDescent="0.2"/>
    <row r="42732" ht="13.5" customHeight="1" x14ac:dyDescent="0.2"/>
    <row r="42733" ht="13.5" customHeight="1" x14ac:dyDescent="0.2"/>
    <row r="42734" ht="13.5" customHeight="1" x14ac:dyDescent="0.2"/>
    <row r="42735" ht="13.5" customHeight="1" x14ac:dyDescent="0.2"/>
    <row r="42736" ht="13.5" customHeight="1" x14ac:dyDescent="0.2"/>
    <row r="42737" ht="13.5" customHeight="1" x14ac:dyDescent="0.2"/>
    <row r="42738" ht="13.5" customHeight="1" x14ac:dyDescent="0.2"/>
    <row r="42739" ht="13.5" customHeight="1" x14ac:dyDescent="0.2"/>
    <row r="42740" ht="13.5" customHeight="1" x14ac:dyDescent="0.2"/>
    <row r="42741" ht="13.5" customHeight="1" x14ac:dyDescent="0.2"/>
    <row r="42742" ht="13.5" customHeight="1" x14ac:dyDescent="0.2"/>
    <row r="42743" ht="13.5" customHeight="1" x14ac:dyDescent="0.2"/>
    <row r="42744" ht="13.5" customHeight="1" x14ac:dyDescent="0.2"/>
    <row r="42745" ht="13.5" customHeight="1" x14ac:dyDescent="0.2"/>
    <row r="42746" ht="13.5" customHeight="1" x14ac:dyDescent="0.2"/>
    <row r="42747" ht="13.5" customHeight="1" x14ac:dyDescent="0.2"/>
    <row r="42748" ht="13.5" customHeight="1" x14ac:dyDescent="0.2"/>
    <row r="42749" ht="13.5" customHeight="1" x14ac:dyDescent="0.2"/>
    <row r="42750" ht="13.5" customHeight="1" x14ac:dyDescent="0.2"/>
    <row r="42751" ht="13.5" customHeight="1" x14ac:dyDescent="0.2"/>
    <row r="42752" ht="13.5" customHeight="1" x14ac:dyDescent="0.2"/>
    <row r="42753" ht="13.5" customHeight="1" x14ac:dyDescent="0.2"/>
    <row r="42754" ht="13.5" customHeight="1" x14ac:dyDescent="0.2"/>
    <row r="42755" ht="13.5" customHeight="1" x14ac:dyDescent="0.2"/>
    <row r="42756" ht="13.5" customHeight="1" x14ac:dyDescent="0.2"/>
    <row r="42757" ht="13.5" customHeight="1" x14ac:dyDescent="0.2"/>
    <row r="42758" ht="13.5" customHeight="1" x14ac:dyDescent="0.2"/>
    <row r="42759" ht="13.5" customHeight="1" x14ac:dyDescent="0.2"/>
    <row r="42760" ht="13.5" customHeight="1" x14ac:dyDescent="0.2"/>
    <row r="42761" ht="13.5" customHeight="1" x14ac:dyDescent="0.2"/>
    <row r="42762" ht="13.5" customHeight="1" x14ac:dyDescent="0.2"/>
    <row r="42763" ht="13.5" customHeight="1" x14ac:dyDescent="0.2"/>
    <row r="42764" ht="13.5" customHeight="1" x14ac:dyDescent="0.2"/>
    <row r="42765" ht="13.5" customHeight="1" x14ac:dyDescent="0.2"/>
    <row r="42766" ht="13.5" customHeight="1" x14ac:dyDescent="0.2"/>
    <row r="42767" ht="13.5" customHeight="1" x14ac:dyDescent="0.2"/>
    <row r="42768" ht="13.5" customHeight="1" x14ac:dyDescent="0.2"/>
    <row r="42769" ht="13.5" customHeight="1" x14ac:dyDescent="0.2"/>
    <row r="42770" ht="13.5" customHeight="1" x14ac:dyDescent="0.2"/>
    <row r="42771" ht="13.5" customHeight="1" x14ac:dyDescent="0.2"/>
    <row r="42772" ht="13.5" customHeight="1" x14ac:dyDescent="0.2"/>
    <row r="42773" ht="13.5" customHeight="1" x14ac:dyDescent="0.2"/>
    <row r="42774" ht="13.5" customHeight="1" x14ac:dyDescent="0.2"/>
    <row r="42775" ht="13.5" customHeight="1" x14ac:dyDescent="0.2"/>
    <row r="42776" ht="13.5" customHeight="1" x14ac:dyDescent="0.2"/>
    <row r="42777" ht="13.5" customHeight="1" x14ac:dyDescent="0.2"/>
    <row r="42778" ht="13.5" customHeight="1" x14ac:dyDescent="0.2"/>
    <row r="42779" ht="13.5" customHeight="1" x14ac:dyDescent="0.2"/>
    <row r="42780" ht="13.5" customHeight="1" x14ac:dyDescent="0.2"/>
    <row r="42781" ht="13.5" customHeight="1" x14ac:dyDescent="0.2"/>
    <row r="42782" ht="13.5" customHeight="1" x14ac:dyDescent="0.2"/>
    <row r="42783" ht="13.5" customHeight="1" x14ac:dyDescent="0.2"/>
    <row r="42784" ht="13.5" customHeight="1" x14ac:dyDescent="0.2"/>
    <row r="42785" ht="13.5" customHeight="1" x14ac:dyDescent="0.2"/>
    <row r="42786" ht="13.5" customHeight="1" x14ac:dyDescent="0.2"/>
    <row r="42787" ht="13.5" customHeight="1" x14ac:dyDescent="0.2"/>
    <row r="42788" ht="13.5" customHeight="1" x14ac:dyDescent="0.2"/>
    <row r="42789" ht="13.5" customHeight="1" x14ac:dyDescent="0.2"/>
    <row r="42790" ht="13.5" customHeight="1" x14ac:dyDescent="0.2"/>
    <row r="42791" ht="13.5" customHeight="1" x14ac:dyDescent="0.2"/>
    <row r="42792" ht="13.5" customHeight="1" x14ac:dyDescent="0.2"/>
    <row r="42793" ht="13.5" customHeight="1" x14ac:dyDescent="0.2"/>
    <row r="42794" ht="13.5" customHeight="1" x14ac:dyDescent="0.2"/>
    <row r="42795" ht="13.5" customHeight="1" x14ac:dyDescent="0.2"/>
    <row r="42796" ht="13.5" customHeight="1" x14ac:dyDescent="0.2"/>
    <row r="42797" ht="13.5" customHeight="1" x14ac:dyDescent="0.2"/>
    <row r="42798" ht="13.5" customHeight="1" x14ac:dyDescent="0.2"/>
    <row r="42799" ht="13.5" customHeight="1" x14ac:dyDescent="0.2"/>
    <row r="42800" ht="13.5" customHeight="1" x14ac:dyDescent="0.2"/>
    <row r="42801" ht="13.5" customHeight="1" x14ac:dyDescent="0.2"/>
    <row r="42802" ht="13.5" customHeight="1" x14ac:dyDescent="0.2"/>
    <row r="42803" ht="13.5" customHeight="1" x14ac:dyDescent="0.2"/>
    <row r="42804" ht="13.5" customHeight="1" x14ac:dyDescent="0.2"/>
    <row r="42805" ht="13.5" customHeight="1" x14ac:dyDescent="0.2"/>
    <row r="42806" ht="13.5" customHeight="1" x14ac:dyDescent="0.2"/>
    <row r="42807" ht="13.5" customHeight="1" x14ac:dyDescent="0.2"/>
    <row r="42808" ht="13.5" customHeight="1" x14ac:dyDescent="0.2"/>
    <row r="42809" ht="13.5" customHeight="1" x14ac:dyDescent="0.2"/>
    <row r="42810" ht="13.5" customHeight="1" x14ac:dyDescent="0.2"/>
    <row r="42811" ht="13.5" customHeight="1" x14ac:dyDescent="0.2"/>
    <row r="42812" ht="13.5" customHeight="1" x14ac:dyDescent="0.2"/>
    <row r="42813" ht="13.5" customHeight="1" x14ac:dyDescent="0.2"/>
    <row r="42814" ht="13.5" customHeight="1" x14ac:dyDescent="0.2"/>
    <row r="42815" ht="13.5" customHeight="1" x14ac:dyDescent="0.2"/>
    <row r="42816" ht="13.5" customHeight="1" x14ac:dyDescent="0.2"/>
    <row r="42817" ht="13.5" customHeight="1" x14ac:dyDescent="0.2"/>
    <row r="42818" ht="13.5" customHeight="1" x14ac:dyDescent="0.2"/>
    <row r="42819" ht="13.5" customHeight="1" x14ac:dyDescent="0.2"/>
    <row r="42820" ht="13.5" customHeight="1" x14ac:dyDescent="0.2"/>
    <row r="42821" ht="13.5" customHeight="1" x14ac:dyDescent="0.2"/>
    <row r="42822" ht="13.5" customHeight="1" x14ac:dyDescent="0.2"/>
    <row r="42823" ht="13.5" customHeight="1" x14ac:dyDescent="0.2"/>
    <row r="42824" ht="13.5" customHeight="1" x14ac:dyDescent="0.2"/>
    <row r="42825" ht="13.5" customHeight="1" x14ac:dyDescent="0.2"/>
    <row r="42826" ht="13.5" customHeight="1" x14ac:dyDescent="0.2"/>
    <row r="42827" ht="13.5" customHeight="1" x14ac:dyDescent="0.2"/>
    <row r="42828" ht="13.5" customHeight="1" x14ac:dyDescent="0.2"/>
    <row r="42829" ht="13.5" customHeight="1" x14ac:dyDescent="0.2"/>
    <row r="42830" ht="13.5" customHeight="1" x14ac:dyDescent="0.2"/>
    <row r="42831" ht="13.5" customHeight="1" x14ac:dyDescent="0.2"/>
    <row r="42832" ht="13.5" customHeight="1" x14ac:dyDescent="0.2"/>
    <row r="42833" ht="13.5" customHeight="1" x14ac:dyDescent="0.2"/>
    <row r="42834" ht="13.5" customHeight="1" x14ac:dyDescent="0.2"/>
    <row r="42835" ht="13.5" customHeight="1" x14ac:dyDescent="0.2"/>
    <row r="42836" ht="13.5" customHeight="1" x14ac:dyDescent="0.2"/>
    <row r="42837" ht="13.5" customHeight="1" x14ac:dyDescent="0.2"/>
    <row r="42838" ht="13.5" customHeight="1" x14ac:dyDescent="0.2"/>
    <row r="42839" ht="13.5" customHeight="1" x14ac:dyDescent="0.2"/>
    <row r="42840" ht="13.5" customHeight="1" x14ac:dyDescent="0.2"/>
    <row r="42841" ht="13.5" customHeight="1" x14ac:dyDescent="0.2"/>
    <row r="42842" ht="13.5" customHeight="1" x14ac:dyDescent="0.2"/>
    <row r="42843" ht="13.5" customHeight="1" x14ac:dyDescent="0.2"/>
    <row r="42844" ht="13.5" customHeight="1" x14ac:dyDescent="0.2"/>
    <row r="42845" ht="13.5" customHeight="1" x14ac:dyDescent="0.2"/>
    <row r="42846" ht="13.5" customHeight="1" x14ac:dyDescent="0.2"/>
    <row r="42847" ht="13.5" customHeight="1" x14ac:dyDescent="0.2"/>
    <row r="42848" ht="13.5" customHeight="1" x14ac:dyDescent="0.2"/>
    <row r="42849" ht="13.5" customHeight="1" x14ac:dyDescent="0.2"/>
    <row r="42850" ht="13.5" customHeight="1" x14ac:dyDescent="0.2"/>
    <row r="42851" ht="13.5" customHeight="1" x14ac:dyDescent="0.2"/>
    <row r="42852" ht="13.5" customHeight="1" x14ac:dyDescent="0.2"/>
    <row r="42853" ht="13.5" customHeight="1" x14ac:dyDescent="0.2"/>
    <row r="42854" ht="13.5" customHeight="1" x14ac:dyDescent="0.2"/>
    <row r="42855" ht="13.5" customHeight="1" x14ac:dyDescent="0.2"/>
    <row r="42856" ht="13.5" customHeight="1" x14ac:dyDescent="0.2"/>
    <row r="42857" ht="13.5" customHeight="1" x14ac:dyDescent="0.2"/>
    <row r="42858" ht="13.5" customHeight="1" x14ac:dyDescent="0.2"/>
    <row r="42859" ht="13.5" customHeight="1" x14ac:dyDescent="0.2"/>
    <row r="42860" ht="13.5" customHeight="1" x14ac:dyDescent="0.2"/>
    <row r="42861" ht="13.5" customHeight="1" x14ac:dyDescent="0.2"/>
    <row r="42862" ht="13.5" customHeight="1" x14ac:dyDescent="0.2"/>
    <row r="42863" ht="13.5" customHeight="1" x14ac:dyDescent="0.2"/>
    <row r="42864" ht="13.5" customHeight="1" x14ac:dyDescent="0.2"/>
    <row r="42865" ht="13.5" customHeight="1" x14ac:dyDescent="0.2"/>
    <row r="42866" ht="13.5" customHeight="1" x14ac:dyDescent="0.2"/>
    <row r="42867" ht="13.5" customHeight="1" x14ac:dyDescent="0.2"/>
    <row r="42868" ht="13.5" customHeight="1" x14ac:dyDescent="0.2"/>
    <row r="42869" ht="13.5" customHeight="1" x14ac:dyDescent="0.2"/>
    <row r="42870" ht="13.5" customHeight="1" x14ac:dyDescent="0.2"/>
    <row r="42871" ht="13.5" customHeight="1" x14ac:dyDescent="0.2"/>
    <row r="42872" ht="13.5" customHeight="1" x14ac:dyDescent="0.2"/>
    <row r="42873" ht="13.5" customHeight="1" x14ac:dyDescent="0.2"/>
    <row r="42874" ht="13.5" customHeight="1" x14ac:dyDescent="0.2"/>
    <row r="42875" ht="13.5" customHeight="1" x14ac:dyDescent="0.2"/>
    <row r="42876" ht="13.5" customHeight="1" x14ac:dyDescent="0.2"/>
    <row r="42877" ht="13.5" customHeight="1" x14ac:dyDescent="0.2"/>
    <row r="42878" ht="13.5" customHeight="1" x14ac:dyDescent="0.2"/>
    <row r="42879" ht="13.5" customHeight="1" x14ac:dyDescent="0.2"/>
    <row r="42880" ht="13.5" customHeight="1" x14ac:dyDescent="0.2"/>
    <row r="42881" ht="13.5" customHeight="1" x14ac:dyDescent="0.2"/>
    <row r="42882" ht="13.5" customHeight="1" x14ac:dyDescent="0.2"/>
    <row r="42883" ht="13.5" customHeight="1" x14ac:dyDescent="0.2"/>
    <row r="42884" ht="13.5" customHeight="1" x14ac:dyDescent="0.2"/>
    <row r="42885" ht="13.5" customHeight="1" x14ac:dyDescent="0.2"/>
    <row r="42886" ht="13.5" customHeight="1" x14ac:dyDescent="0.2"/>
    <row r="42887" ht="13.5" customHeight="1" x14ac:dyDescent="0.2"/>
    <row r="42888" ht="13.5" customHeight="1" x14ac:dyDescent="0.2"/>
    <row r="42889" ht="13.5" customHeight="1" x14ac:dyDescent="0.2"/>
    <row r="42890" ht="13.5" customHeight="1" x14ac:dyDescent="0.2"/>
    <row r="42891" ht="13.5" customHeight="1" x14ac:dyDescent="0.2"/>
    <row r="42892" ht="13.5" customHeight="1" x14ac:dyDescent="0.2"/>
    <row r="42893" ht="13.5" customHeight="1" x14ac:dyDescent="0.2"/>
    <row r="42894" ht="13.5" customHeight="1" x14ac:dyDescent="0.2"/>
    <row r="42895" ht="13.5" customHeight="1" x14ac:dyDescent="0.2"/>
    <row r="42896" ht="13.5" customHeight="1" x14ac:dyDescent="0.2"/>
    <row r="42897" ht="13.5" customHeight="1" x14ac:dyDescent="0.2"/>
    <row r="42898" ht="13.5" customHeight="1" x14ac:dyDescent="0.2"/>
    <row r="42899" ht="13.5" customHeight="1" x14ac:dyDescent="0.2"/>
    <row r="42900" ht="13.5" customHeight="1" x14ac:dyDescent="0.2"/>
    <row r="42901" ht="13.5" customHeight="1" x14ac:dyDescent="0.2"/>
    <row r="42902" ht="13.5" customHeight="1" x14ac:dyDescent="0.2"/>
    <row r="42903" ht="13.5" customHeight="1" x14ac:dyDescent="0.2"/>
    <row r="42904" ht="13.5" customHeight="1" x14ac:dyDescent="0.2"/>
    <row r="42905" ht="13.5" customHeight="1" x14ac:dyDescent="0.2"/>
    <row r="42906" ht="13.5" customHeight="1" x14ac:dyDescent="0.2"/>
    <row r="42907" ht="13.5" customHeight="1" x14ac:dyDescent="0.2"/>
    <row r="42908" ht="13.5" customHeight="1" x14ac:dyDescent="0.2"/>
    <row r="42909" ht="13.5" customHeight="1" x14ac:dyDescent="0.2"/>
    <row r="42910" ht="13.5" customHeight="1" x14ac:dyDescent="0.2"/>
    <row r="42911" ht="13.5" customHeight="1" x14ac:dyDescent="0.2"/>
    <row r="42912" ht="13.5" customHeight="1" x14ac:dyDescent="0.2"/>
    <row r="42913" ht="13.5" customHeight="1" x14ac:dyDescent="0.2"/>
    <row r="42914" ht="13.5" customHeight="1" x14ac:dyDescent="0.2"/>
    <row r="42915" ht="13.5" customHeight="1" x14ac:dyDescent="0.2"/>
    <row r="42916" ht="13.5" customHeight="1" x14ac:dyDescent="0.2"/>
    <row r="42917" ht="13.5" customHeight="1" x14ac:dyDescent="0.2"/>
    <row r="42918" ht="13.5" customHeight="1" x14ac:dyDescent="0.2"/>
    <row r="42919" ht="13.5" customHeight="1" x14ac:dyDescent="0.2"/>
    <row r="42920" ht="13.5" customHeight="1" x14ac:dyDescent="0.2"/>
    <row r="42921" ht="13.5" customHeight="1" x14ac:dyDescent="0.2"/>
    <row r="42922" ht="13.5" customHeight="1" x14ac:dyDescent="0.2"/>
    <row r="42923" ht="13.5" customHeight="1" x14ac:dyDescent="0.2"/>
    <row r="42924" ht="13.5" customHeight="1" x14ac:dyDescent="0.2"/>
    <row r="42925" ht="13.5" customHeight="1" x14ac:dyDescent="0.2"/>
    <row r="42926" ht="13.5" customHeight="1" x14ac:dyDescent="0.2"/>
    <row r="42927" ht="13.5" customHeight="1" x14ac:dyDescent="0.2"/>
    <row r="42928" ht="13.5" customHeight="1" x14ac:dyDescent="0.2"/>
    <row r="42929" ht="13.5" customHeight="1" x14ac:dyDescent="0.2"/>
    <row r="42930" ht="13.5" customHeight="1" x14ac:dyDescent="0.2"/>
    <row r="42931" ht="13.5" customHeight="1" x14ac:dyDescent="0.2"/>
    <row r="42932" ht="13.5" customHeight="1" x14ac:dyDescent="0.2"/>
    <row r="42933" ht="13.5" customHeight="1" x14ac:dyDescent="0.2"/>
    <row r="42934" ht="13.5" customHeight="1" x14ac:dyDescent="0.2"/>
    <row r="42935" ht="13.5" customHeight="1" x14ac:dyDescent="0.2"/>
    <row r="42936" ht="13.5" customHeight="1" x14ac:dyDescent="0.2"/>
    <row r="42937" ht="13.5" customHeight="1" x14ac:dyDescent="0.2"/>
    <row r="42938" ht="13.5" customHeight="1" x14ac:dyDescent="0.2"/>
    <row r="42939" ht="13.5" customHeight="1" x14ac:dyDescent="0.2"/>
    <row r="42940" ht="13.5" customHeight="1" x14ac:dyDescent="0.2"/>
    <row r="42941" ht="13.5" customHeight="1" x14ac:dyDescent="0.2"/>
    <row r="42942" ht="13.5" customHeight="1" x14ac:dyDescent="0.2"/>
    <row r="42943" ht="13.5" customHeight="1" x14ac:dyDescent="0.2"/>
    <row r="42944" ht="13.5" customHeight="1" x14ac:dyDescent="0.2"/>
    <row r="42945" ht="13.5" customHeight="1" x14ac:dyDescent="0.2"/>
    <row r="42946" ht="13.5" customHeight="1" x14ac:dyDescent="0.2"/>
    <row r="42947" ht="13.5" customHeight="1" x14ac:dyDescent="0.2"/>
    <row r="42948" ht="13.5" customHeight="1" x14ac:dyDescent="0.2"/>
    <row r="42949" ht="13.5" customHeight="1" x14ac:dyDescent="0.2"/>
    <row r="42950" ht="13.5" customHeight="1" x14ac:dyDescent="0.2"/>
    <row r="42951" ht="13.5" customHeight="1" x14ac:dyDescent="0.2"/>
    <row r="42952" ht="13.5" customHeight="1" x14ac:dyDescent="0.2"/>
    <row r="42953" ht="13.5" customHeight="1" x14ac:dyDescent="0.2"/>
    <row r="42954" ht="13.5" customHeight="1" x14ac:dyDescent="0.2"/>
    <row r="42955" ht="13.5" customHeight="1" x14ac:dyDescent="0.2"/>
    <row r="42956" ht="13.5" customHeight="1" x14ac:dyDescent="0.2"/>
    <row r="42957" ht="13.5" customHeight="1" x14ac:dyDescent="0.2"/>
    <row r="42958" ht="13.5" customHeight="1" x14ac:dyDescent="0.2"/>
    <row r="42959" ht="13.5" customHeight="1" x14ac:dyDescent="0.2"/>
    <row r="42960" ht="13.5" customHeight="1" x14ac:dyDescent="0.2"/>
    <row r="42961" ht="13.5" customHeight="1" x14ac:dyDescent="0.2"/>
    <row r="42962" ht="13.5" customHeight="1" x14ac:dyDescent="0.2"/>
    <row r="42963" ht="13.5" customHeight="1" x14ac:dyDescent="0.2"/>
    <row r="42964" ht="13.5" customHeight="1" x14ac:dyDescent="0.2"/>
    <row r="42965" ht="13.5" customHeight="1" x14ac:dyDescent="0.2"/>
    <row r="42966" ht="13.5" customHeight="1" x14ac:dyDescent="0.2"/>
    <row r="42967" ht="13.5" customHeight="1" x14ac:dyDescent="0.2"/>
    <row r="42968" ht="13.5" customHeight="1" x14ac:dyDescent="0.2"/>
    <row r="42969" ht="13.5" customHeight="1" x14ac:dyDescent="0.2"/>
    <row r="42970" ht="13.5" customHeight="1" x14ac:dyDescent="0.2"/>
    <row r="42971" ht="13.5" customHeight="1" x14ac:dyDescent="0.2"/>
    <row r="42972" ht="13.5" customHeight="1" x14ac:dyDescent="0.2"/>
    <row r="42973" ht="13.5" customHeight="1" x14ac:dyDescent="0.2"/>
    <row r="42974" ht="13.5" customHeight="1" x14ac:dyDescent="0.2"/>
    <row r="42975" ht="13.5" customHeight="1" x14ac:dyDescent="0.2"/>
    <row r="42976" ht="13.5" customHeight="1" x14ac:dyDescent="0.2"/>
    <row r="42977" ht="13.5" customHeight="1" x14ac:dyDescent="0.2"/>
    <row r="42978" ht="13.5" customHeight="1" x14ac:dyDescent="0.2"/>
    <row r="42979" ht="13.5" customHeight="1" x14ac:dyDescent="0.2"/>
    <row r="42980" ht="13.5" customHeight="1" x14ac:dyDescent="0.2"/>
    <row r="42981" ht="13.5" customHeight="1" x14ac:dyDescent="0.2"/>
    <row r="42982" ht="13.5" customHeight="1" x14ac:dyDescent="0.2"/>
    <row r="42983" ht="13.5" customHeight="1" x14ac:dyDescent="0.2"/>
    <row r="42984" ht="13.5" customHeight="1" x14ac:dyDescent="0.2"/>
    <row r="42985" ht="13.5" customHeight="1" x14ac:dyDescent="0.2"/>
    <row r="42986" ht="13.5" customHeight="1" x14ac:dyDescent="0.2"/>
    <row r="42987" ht="13.5" customHeight="1" x14ac:dyDescent="0.2"/>
    <row r="42988" ht="13.5" customHeight="1" x14ac:dyDescent="0.2"/>
    <row r="42989" ht="13.5" customHeight="1" x14ac:dyDescent="0.2"/>
    <row r="42990" ht="13.5" customHeight="1" x14ac:dyDescent="0.2"/>
    <row r="42991" ht="13.5" customHeight="1" x14ac:dyDescent="0.2"/>
    <row r="42992" ht="13.5" customHeight="1" x14ac:dyDescent="0.2"/>
    <row r="42993" ht="13.5" customHeight="1" x14ac:dyDescent="0.2"/>
    <row r="42994" ht="13.5" customHeight="1" x14ac:dyDescent="0.2"/>
    <row r="42995" ht="13.5" customHeight="1" x14ac:dyDescent="0.2"/>
    <row r="42996" ht="13.5" customHeight="1" x14ac:dyDescent="0.2"/>
    <row r="42997" ht="13.5" customHeight="1" x14ac:dyDescent="0.2"/>
    <row r="42998" ht="13.5" customHeight="1" x14ac:dyDescent="0.2"/>
    <row r="42999" ht="13.5" customHeight="1" x14ac:dyDescent="0.2"/>
    <row r="43000" ht="13.5" customHeight="1" x14ac:dyDescent="0.2"/>
    <row r="43001" ht="13.5" customHeight="1" x14ac:dyDescent="0.2"/>
    <row r="43002" ht="13.5" customHeight="1" x14ac:dyDescent="0.2"/>
    <row r="43003" ht="13.5" customHeight="1" x14ac:dyDescent="0.2"/>
    <row r="43004" ht="13.5" customHeight="1" x14ac:dyDescent="0.2"/>
    <row r="43005" ht="13.5" customHeight="1" x14ac:dyDescent="0.2"/>
    <row r="43006" ht="13.5" customHeight="1" x14ac:dyDescent="0.2"/>
    <row r="43007" ht="13.5" customHeight="1" x14ac:dyDescent="0.2"/>
    <row r="43008" ht="13.5" customHeight="1" x14ac:dyDescent="0.2"/>
    <row r="43009" ht="13.5" customHeight="1" x14ac:dyDescent="0.2"/>
    <row r="43010" ht="13.5" customHeight="1" x14ac:dyDescent="0.2"/>
    <row r="43011" ht="13.5" customHeight="1" x14ac:dyDescent="0.2"/>
    <row r="43012" ht="13.5" customHeight="1" x14ac:dyDescent="0.2"/>
    <row r="43013" ht="13.5" customHeight="1" x14ac:dyDescent="0.2"/>
    <row r="43014" ht="13.5" customHeight="1" x14ac:dyDescent="0.2"/>
    <row r="43015" ht="13.5" customHeight="1" x14ac:dyDescent="0.2"/>
    <row r="43016" ht="13.5" customHeight="1" x14ac:dyDescent="0.2"/>
    <row r="43017" ht="13.5" customHeight="1" x14ac:dyDescent="0.2"/>
    <row r="43018" ht="13.5" customHeight="1" x14ac:dyDescent="0.2"/>
    <row r="43019" ht="13.5" customHeight="1" x14ac:dyDescent="0.2"/>
    <row r="43020" ht="13.5" customHeight="1" x14ac:dyDescent="0.2"/>
    <row r="43021" ht="13.5" customHeight="1" x14ac:dyDescent="0.2"/>
    <row r="43022" ht="13.5" customHeight="1" x14ac:dyDescent="0.2"/>
    <row r="43023" ht="13.5" customHeight="1" x14ac:dyDescent="0.2"/>
    <row r="43024" ht="13.5" customHeight="1" x14ac:dyDescent="0.2"/>
    <row r="43025" ht="13.5" customHeight="1" x14ac:dyDescent="0.2"/>
    <row r="43026" ht="13.5" customHeight="1" x14ac:dyDescent="0.2"/>
    <row r="43027" ht="13.5" customHeight="1" x14ac:dyDescent="0.2"/>
    <row r="43028" ht="13.5" customHeight="1" x14ac:dyDescent="0.2"/>
    <row r="43029" ht="13.5" customHeight="1" x14ac:dyDescent="0.2"/>
    <row r="43030" ht="13.5" customHeight="1" x14ac:dyDescent="0.2"/>
    <row r="43031" ht="13.5" customHeight="1" x14ac:dyDescent="0.2"/>
    <row r="43032" ht="13.5" customHeight="1" x14ac:dyDescent="0.2"/>
    <row r="43033" ht="13.5" customHeight="1" x14ac:dyDescent="0.2"/>
    <row r="43034" ht="13.5" customHeight="1" x14ac:dyDescent="0.2"/>
    <row r="43035" ht="13.5" customHeight="1" x14ac:dyDescent="0.2"/>
    <row r="43036" ht="13.5" customHeight="1" x14ac:dyDescent="0.2"/>
    <row r="43037" ht="13.5" customHeight="1" x14ac:dyDescent="0.2"/>
    <row r="43038" ht="13.5" customHeight="1" x14ac:dyDescent="0.2"/>
    <row r="43039" ht="13.5" customHeight="1" x14ac:dyDescent="0.2"/>
    <row r="43040" ht="13.5" customHeight="1" x14ac:dyDescent="0.2"/>
    <row r="43041" ht="13.5" customHeight="1" x14ac:dyDescent="0.2"/>
    <row r="43042" ht="13.5" customHeight="1" x14ac:dyDescent="0.2"/>
    <row r="43043" ht="13.5" customHeight="1" x14ac:dyDescent="0.2"/>
    <row r="43044" ht="13.5" customHeight="1" x14ac:dyDescent="0.2"/>
    <row r="43045" ht="13.5" customHeight="1" x14ac:dyDescent="0.2"/>
    <row r="43046" ht="13.5" customHeight="1" x14ac:dyDescent="0.2"/>
    <row r="43047" ht="13.5" customHeight="1" x14ac:dyDescent="0.2"/>
    <row r="43048" ht="13.5" customHeight="1" x14ac:dyDescent="0.2"/>
    <row r="43049" ht="13.5" customHeight="1" x14ac:dyDescent="0.2"/>
    <row r="43050" ht="13.5" customHeight="1" x14ac:dyDescent="0.2"/>
    <row r="43051" ht="13.5" customHeight="1" x14ac:dyDescent="0.2"/>
    <row r="43052" ht="13.5" customHeight="1" x14ac:dyDescent="0.2"/>
    <row r="43053" ht="13.5" customHeight="1" x14ac:dyDescent="0.2"/>
    <row r="43054" ht="13.5" customHeight="1" x14ac:dyDescent="0.2"/>
    <row r="43055" ht="13.5" customHeight="1" x14ac:dyDescent="0.2"/>
    <row r="43056" ht="13.5" customHeight="1" x14ac:dyDescent="0.2"/>
    <row r="43057" ht="13.5" customHeight="1" x14ac:dyDescent="0.2"/>
    <row r="43058" ht="13.5" customHeight="1" x14ac:dyDescent="0.2"/>
    <row r="43059" ht="13.5" customHeight="1" x14ac:dyDescent="0.2"/>
    <row r="43060" ht="13.5" customHeight="1" x14ac:dyDescent="0.2"/>
    <row r="43061" ht="13.5" customHeight="1" x14ac:dyDescent="0.2"/>
    <row r="43062" ht="13.5" customHeight="1" x14ac:dyDescent="0.2"/>
    <row r="43063" ht="13.5" customHeight="1" x14ac:dyDescent="0.2"/>
    <row r="43064" ht="13.5" customHeight="1" x14ac:dyDescent="0.2"/>
    <row r="43065" ht="13.5" customHeight="1" x14ac:dyDescent="0.2"/>
    <row r="43066" ht="13.5" customHeight="1" x14ac:dyDescent="0.2"/>
    <row r="43067" ht="13.5" customHeight="1" x14ac:dyDescent="0.2"/>
    <row r="43068" ht="13.5" customHeight="1" x14ac:dyDescent="0.2"/>
    <row r="43069" ht="13.5" customHeight="1" x14ac:dyDescent="0.2"/>
    <row r="43070" ht="13.5" customHeight="1" x14ac:dyDescent="0.2"/>
    <row r="43071" ht="13.5" customHeight="1" x14ac:dyDescent="0.2"/>
    <row r="43072" ht="13.5" customHeight="1" x14ac:dyDescent="0.2"/>
    <row r="43073" ht="13.5" customHeight="1" x14ac:dyDescent="0.2"/>
    <row r="43074" ht="13.5" customHeight="1" x14ac:dyDescent="0.2"/>
    <row r="43075" ht="13.5" customHeight="1" x14ac:dyDescent="0.2"/>
    <row r="43076" ht="13.5" customHeight="1" x14ac:dyDescent="0.2"/>
    <row r="43077" ht="13.5" customHeight="1" x14ac:dyDescent="0.2"/>
    <row r="43078" ht="13.5" customHeight="1" x14ac:dyDescent="0.2"/>
    <row r="43079" ht="13.5" customHeight="1" x14ac:dyDescent="0.2"/>
    <row r="43080" ht="13.5" customHeight="1" x14ac:dyDescent="0.2"/>
    <row r="43081" ht="13.5" customHeight="1" x14ac:dyDescent="0.2"/>
    <row r="43082" ht="13.5" customHeight="1" x14ac:dyDescent="0.2"/>
    <row r="43083" ht="13.5" customHeight="1" x14ac:dyDescent="0.2"/>
    <row r="43084" ht="13.5" customHeight="1" x14ac:dyDescent="0.2"/>
    <row r="43085" ht="13.5" customHeight="1" x14ac:dyDescent="0.2"/>
    <row r="43086" ht="13.5" customHeight="1" x14ac:dyDescent="0.2"/>
    <row r="43087" ht="13.5" customHeight="1" x14ac:dyDescent="0.2"/>
    <row r="43088" ht="13.5" customHeight="1" x14ac:dyDescent="0.2"/>
    <row r="43089" ht="13.5" customHeight="1" x14ac:dyDescent="0.2"/>
    <row r="43090" ht="13.5" customHeight="1" x14ac:dyDescent="0.2"/>
    <row r="43091" ht="13.5" customHeight="1" x14ac:dyDescent="0.2"/>
    <row r="43092" ht="13.5" customHeight="1" x14ac:dyDescent="0.2"/>
    <row r="43093" ht="13.5" customHeight="1" x14ac:dyDescent="0.2"/>
    <row r="43094" ht="13.5" customHeight="1" x14ac:dyDescent="0.2"/>
    <row r="43095" ht="13.5" customHeight="1" x14ac:dyDescent="0.2"/>
    <row r="43096" ht="13.5" customHeight="1" x14ac:dyDescent="0.2"/>
    <row r="43097" ht="13.5" customHeight="1" x14ac:dyDescent="0.2"/>
    <row r="43098" ht="13.5" customHeight="1" x14ac:dyDescent="0.2"/>
    <row r="43099" ht="13.5" customHeight="1" x14ac:dyDescent="0.2"/>
    <row r="43100" ht="13.5" customHeight="1" x14ac:dyDescent="0.2"/>
    <row r="43101" ht="13.5" customHeight="1" x14ac:dyDescent="0.2"/>
    <row r="43102" ht="13.5" customHeight="1" x14ac:dyDescent="0.2"/>
    <row r="43103" ht="13.5" customHeight="1" x14ac:dyDescent="0.2"/>
    <row r="43104" ht="13.5" customHeight="1" x14ac:dyDescent="0.2"/>
    <row r="43105" ht="13.5" customHeight="1" x14ac:dyDescent="0.2"/>
    <row r="43106" ht="13.5" customHeight="1" x14ac:dyDescent="0.2"/>
    <row r="43107" ht="13.5" customHeight="1" x14ac:dyDescent="0.2"/>
    <row r="43108" ht="13.5" customHeight="1" x14ac:dyDescent="0.2"/>
    <row r="43109" ht="13.5" customHeight="1" x14ac:dyDescent="0.2"/>
    <row r="43110" ht="13.5" customHeight="1" x14ac:dyDescent="0.2"/>
    <row r="43111" ht="13.5" customHeight="1" x14ac:dyDescent="0.2"/>
    <row r="43112" ht="13.5" customHeight="1" x14ac:dyDescent="0.2"/>
    <row r="43113" ht="13.5" customHeight="1" x14ac:dyDescent="0.2"/>
    <row r="43114" ht="13.5" customHeight="1" x14ac:dyDescent="0.2"/>
    <row r="43115" ht="13.5" customHeight="1" x14ac:dyDescent="0.2"/>
    <row r="43116" ht="13.5" customHeight="1" x14ac:dyDescent="0.2"/>
    <row r="43117" ht="13.5" customHeight="1" x14ac:dyDescent="0.2"/>
    <row r="43118" ht="13.5" customHeight="1" x14ac:dyDescent="0.2"/>
    <row r="43119" ht="13.5" customHeight="1" x14ac:dyDescent="0.2"/>
    <row r="43120" ht="13.5" customHeight="1" x14ac:dyDescent="0.2"/>
    <row r="43121" ht="13.5" customHeight="1" x14ac:dyDescent="0.2"/>
    <row r="43122" ht="13.5" customHeight="1" x14ac:dyDescent="0.2"/>
    <row r="43123" ht="13.5" customHeight="1" x14ac:dyDescent="0.2"/>
    <row r="43124" ht="13.5" customHeight="1" x14ac:dyDescent="0.2"/>
    <row r="43125" ht="13.5" customHeight="1" x14ac:dyDescent="0.2"/>
    <row r="43126" ht="13.5" customHeight="1" x14ac:dyDescent="0.2"/>
    <row r="43127" ht="13.5" customHeight="1" x14ac:dyDescent="0.2"/>
    <row r="43128" ht="13.5" customHeight="1" x14ac:dyDescent="0.2"/>
    <row r="43129" ht="13.5" customHeight="1" x14ac:dyDescent="0.2"/>
    <row r="43130" ht="13.5" customHeight="1" x14ac:dyDescent="0.2"/>
    <row r="43131" ht="13.5" customHeight="1" x14ac:dyDescent="0.2"/>
    <row r="43132" ht="13.5" customHeight="1" x14ac:dyDescent="0.2"/>
    <row r="43133" ht="13.5" customHeight="1" x14ac:dyDescent="0.2"/>
    <row r="43134" ht="13.5" customHeight="1" x14ac:dyDescent="0.2"/>
    <row r="43135" ht="13.5" customHeight="1" x14ac:dyDescent="0.2"/>
    <row r="43136" ht="13.5" customHeight="1" x14ac:dyDescent="0.2"/>
    <row r="43137" ht="13.5" customHeight="1" x14ac:dyDescent="0.2"/>
    <row r="43138" ht="13.5" customHeight="1" x14ac:dyDescent="0.2"/>
    <row r="43139" ht="13.5" customHeight="1" x14ac:dyDescent="0.2"/>
    <row r="43140" ht="13.5" customHeight="1" x14ac:dyDescent="0.2"/>
    <row r="43141" ht="13.5" customHeight="1" x14ac:dyDescent="0.2"/>
    <row r="43142" ht="13.5" customHeight="1" x14ac:dyDescent="0.2"/>
    <row r="43143" ht="13.5" customHeight="1" x14ac:dyDescent="0.2"/>
    <row r="43144" ht="13.5" customHeight="1" x14ac:dyDescent="0.2"/>
    <row r="43145" ht="13.5" customHeight="1" x14ac:dyDescent="0.2"/>
    <row r="43146" ht="13.5" customHeight="1" x14ac:dyDescent="0.2"/>
    <row r="43147" ht="13.5" customHeight="1" x14ac:dyDescent="0.2"/>
    <row r="43148" ht="13.5" customHeight="1" x14ac:dyDescent="0.2"/>
    <row r="43149" ht="13.5" customHeight="1" x14ac:dyDescent="0.2"/>
    <row r="43150" ht="13.5" customHeight="1" x14ac:dyDescent="0.2"/>
    <row r="43151" ht="13.5" customHeight="1" x14ac:dyDescent="0.2"/>
    <row r="43152" ht="13.5" customHeight="1" x14ac:dyDescent="0.2"/>
    <row r="43153" ht="13.5" customHeight="1" x14ac:dyDescent="0.2"/>
    <row r="43154" ht="13.5" customHeight="1" x14ac:dyDescent="0.2"/>
    <row r="43155" ht="13.5" customHeight="1" x14ac:dyDescent="0.2"/>
    <row r="43156" ht="13.5" customHeight="1" x14ac:dyDescent="0.2"/>
    <row r="43157" ht="13.5" customHeight="1" x14ac:dyDescent="0.2"/>
    <row r="43158" ht="13.5" customHeight="1" x14ac:dyDescent="0.2"/>
    <row r="43159" ht="13.5" customHeight="1" x14ac:dyDescent="0.2"/>
    <row r="43160" ht="13.5" customHeight="1" x14ac:dyDescent="0.2"/>
    <row r="43161" ht="13.5" customHeight="1" x14ac:dyDescent="0.2"/>
    <row r="43162" ht="13.5" customHeight="1" x14ac:dyDescent="0.2"/>
    <row r="43163" ht="13.5" customHeight="1" x14ac:dyDescent="0.2"/>
    <row r="43164" ht="13.5" customHeight="1" x14ac:dyDescent="0.2"/>
    <row r="43165" ht="13.5" customHeight="1" x14ac:dyDescent="0.2"/>
    <row r="43166" ht="13.5" customHeight="1" x14ac:dyDescent="0.2"/>
    <row r="43167" ht="13.5" customHeight="1" x14ac:dyDescent="0.2"/>
    <row r="43168" ht="13.5" customHeight="1" x14ac:dyDescent="0.2"/>
    <row r="43169" ht="13.5" customHeight="1" x14ac:dyDescent="0.2"/>
    <row r="43170" ht="13.5" customHeight="1" x14ac:dyDescent="0.2"/>
    <row r="43171" ht="13.5" customHeight="1" x14ac:dyDescent="0.2"/>
    <row r="43172" ht="13.5" customHeight="1" x14ac:dyDescent="0.2"/>
    <row r="43173" ht="13.5" customHeight="1" x14ac:dyDescent="0.2"/>
    <row r="43174" ht="13.5" customHeight="1" x14ac:dyDescent="0.2"/>
    <row r="43175" ht="13.5" customHeight="1" x14ac:dyDescent="0.2"/>
    <row r="43176" ht="13.5" customHeight="1" x14ac:dyDescent="0.2"/>
    <row r="43177" ht="13.5" customHeight="1" x14ac:dyDescent="0.2"/>
    <row r="43178" ht="13.5" customHeight="1" x14ac:dyDescent="0.2"/>
    <row r="43179" ht="13.5" customHeight="1" x14ac:dyDescent="0.2"/>
    <row r="43180" ht="13.5" customHeight="1" x14ac:dyDescent="0.2"/>
    <row r="43181" ht="13.5" customHeight="1" x14ac:dyDescent="0.2"/>
    <row r="43182" ht="13.5" customHeight="1" x14ac:dyDescent="0.2"/>
    <row r="43183" ht="13.5" customHeight="1" x14ac:dyDescent="0.2"/>
    <row r="43184" ht="13.5" customHeight="1" x14ac:dyDescent="0.2"/>
    <row r="43185" ht="13.5" customHeight="1" x14ac:dyDescent="0.2"/>
    <row r="43186" ht="13.5" customHeight="1" x14ac:dyDescent="0.2"/>
    <row r="43187" ht="13.5" customHeight="1" x14ac:dyDescent="0.2"/>
    <row r="43188" ht="13.5" customHeight="1" x14ac:dyDescent="0.2"/>
    <row r="43189" ht="13.5" customHeight="1" x14ac:dyDescent="0.2"/>
    <row r="43190" ht="13.5" customHeight="1" x14ac:dyDescent="0.2"/>
    <row r="43191" ht="13.5" customHeight="1" x14ac:dyDescent="0.2"/>
    <row r="43192" ht="13.5" customHeight="1" x14ac:dyDescent="0.2"/>
    <row r="43193" ht="13.5" customHeight="1" x14ac:dyDescent="0.2"/>
    <row r="43194" ht="13.5" customHeight="1" x14ac:dyDescent="0.2"/>
    <row r="43195" ht="13.5" customHeight="1" x14ac:dyDescent="0.2"/>
    <row r="43196" ht="13.5" customHeight="1" x14ac:dyDescent="0.2"/>
    <row r="43197" ht="13.5" customHeight="1" x14ac:dyDescent="0.2"/>
    <row r="43198" ht="13.5" customHeight="1" x14ac:dyDescent="0.2"/>
    <row r="43199" ht="13.5" customHeight="1" x14ac:dyDescent="0.2"/>
    <row r="43200" ht="13.5" customHeight="1" x14ac:dyDescent="0.2"/>
    <row r="43201" ht="13.5" customHeight="1" x14ac:dyDescent="0.2"/>
    <row r="43202" ht="13.5" customHeight="1" x14ac:dyDescent="0.2"/>
    <row r="43203" ht="13.5" customHeight="1" x14ac:dyDescent="0.2"/>
    <row r="43204" ht="13.5" customHeight="1" x14ac:dyDescent="0.2"/>
    <row r="43205" ht="13.5" customHeight="1" x14ac:dyDescent="0.2"/>
    <row r="43206" ht="13.5" customHeight="1" x14ac:dyDescent="0.2"/>
    <row r="43207" ht="13.5" customHeight="1" x14ac:dyDescent="0.2"/>
    <row r="43208" ht="13.5" customHeight="1" x14ac:dyDescent="0.2"/>
    <row r="43209" ht="13.5" customHeight="1" x14ac:dyDescent="0.2"/>
    <row r="43210" ht="13.5" customHeight="1" x14ac:dyDescent="0.2"/>
    <row r="43211" ht="13.5" customHeight="1" x14ac:dyDescent="0.2"/>
    <row r="43212" ht="13.5" customHeight="1" x14ac:dyDescent="0.2"/>
    <row r="43213" ht="13.5" customHeight="1" x14ac:dyDescent="0.2"/>
    <row r="43214" ht="13.5" customHeight="1" x14ac:dyDescent="0.2"/>
    <row r="43215" ht="13.5" customHeight="1" x14ac:dyDescent="0.2"/>
    <row r="43216" ht="13.5" customHeight="1" x14ac:dyDescent="0.2"/>
    <row r="43217" ht="13.5" customHeight="1" x14ac:dyDescent="0.2"/>
    <row r="43218" ht="13.5" customHeight="1" x14ac:dyDescent="0.2"/>
    <row r="43219" ht="13.5" customHeight="1" x14ac:dyDescent="0.2"/>
    <row r="43220" ht="13.5" customHeight="1" x14ac:dyDescent="0.2"/>
    <row r="43221" ht="13.5" customHeight="1" x14ac:dyDescent="0.2"/>
    <row r="43222" ht="13.5" customHeight="1" x14ac:dyDescent="0.2"/>
    <row r="43223" ht="13.5" customHeight="1" x14ac:dyDescent="0.2"/>
    <row r="43224" ht="13.5" customHeight="1" x14ac:dyDescent="0.2"/>
    <row r="43225" ht="13.5" customHeight="1" x14ac:dyDescent="0.2"/>
    <row r="43226" ht="13.5" customHeight="1" x14ac:dyDescent="0.2"/>
    <row r="43227" ht="13.5" customHeight="1" x14ac:dyDescent="0.2"/>
    <row r="43228" ht="13.5" customHeight="1" x14ac:dyDescent="0.2"/>
    <row r="43229" ht="13.5" customHeight="1" x14ac:dyDescent="0.2"/>
    <row r="43230" ht="13.5" customHeight="1" x14ac:dyDescent="0.2"/>
    <row r="43231" ht="13.5" customHeight="1" x14ac:dyDescent="0.2"/>
    <row r="43232" ht="13.5" customHeight="1" x14ac:dyDescent="0.2"/>
    <row r="43233" ht="13.5" customHeight="1" x14ac:dyDescent="0.2"/>
    <row r="43234" ht="13.5" customHeight="1" x14ac:dyDescent="0.2"/>
    <row r="43235" ht="13.5" customHeight="1" x14ac:dyDescent="0.2"/>
    <row r="43236" ht="13.5" customHeight="1" x14ac:dyDescent="0.2"/>
    <row r="43237" ht="13.5" customHeight="1" x14ac:dyDescent="0.2"/>
    <row r="43238" ht="13.5" customHeight="1" x14ac:dyDescent="0.2"/>
    <row r="43239" ht="13.5" customHeight="1" x14ac:dyDescent="0.2"/>
    <row r="43240" ht="13.5" customHeight="1" x14ac:dyDescent="0.2"/>
    <row r="43241" ht="13.5" customHeight="1" x14ac:dyDescent="0.2"/>
    <row r="43242" ht="13.5" customHeight="1" x14ac:dyDescent="0.2"/>
    <row r="43243" ht="13.5" customHeight="1" x14ac:dyDescent="0.2"/>
    <row r="43244" ht="13.5" customHeight="1" x14ac:dyDescent="0.2"/>
    <row r="43245" ht="13.5" customHeight="1" x14ac:dyDescent="0.2"/>
    <row r="43246" ht="13.5" customHeight="1" x14ac:dyDescent="0.2"/>
    <row r="43247" ht="13.5" customHeight="1" x14ac:dyDescent="0.2"/>
    <row r="43248" ht="13.5" customHeight="1" x14ac:dyDescent="0.2"/>
    <row r="43249" ht="13.5" customHeight="1" x14ac:dyDescent="0.2"/>
    <row r="43250" ht="13.5" customHeight="1" x14ac:dyDescent="0.2"/>
    <row r="43251" ht="13.5" customHeight="1" x14ac:dyDescent="0.2"/>
    <row r="43252" ht="13.5" customHeight="1" x14ac:dyDescent="0.2"/>
    <row r="43253" ht="13.5" customHeight="1" x14ac:dyDescent="0.2"/>
    <row r="43254" ht="13.5" customHeight="1" x14ac:dyDescent="0.2"/>
    <row r="43255" ht="13.5" customHeight="1" x14ac:dyDescent="0.2"/>
    <row r="43256" ht="13.5" customHeight="1" x14ac:dyDescent="0.2"/>
    <row r="43257" ht="13.5" customHeight="1" x14ac:dyDescent="0.2"/>
    <row r="43258" ht="13.5" customHeight="1" x14ac:dyDescent="0.2"/>
    <row r="43259" ht="13.5" customHeight="1" x14ac:dyDescent="0.2"/>
    <row r="43260" ht="13.5" customHeight="1" x14ac:dyDescent="0.2"/>
    <row r="43261" ht="13.5" customHeight="1" x14ac:dyDescent="0.2"/>
    <row r="43262" ht="13.5" customHeight="1" x14ac:dyDescent="0.2"/>
    <row r="43263" ht="13.5" customHeight="1" x14ac:dyDescent="0.2"/>
    <row r="43264" ht="13.5" customHeight="1" x14ac:dyDescent="0.2"/>
    <row r="43265" ht="13.5" customHeight="1" x14ac:dyDescent="0.2"/>
    <row r="43266" ht="13.5" customHeight="1" x14ac:dyDescent="0.2"/>
    <row r="43267" ht="13.5" customHeight="1" x14ac:dyDescent="0.2"/>
    <row r="43268" ht="13.5" customHeight="1" x14ac:dyDescent="0.2"/>
    <row r="43269" ht="13.5" customHeight="1" x14ac:dyDescent="0.2"/>
    <row r="43270" ht="13.5" customHeight="1" x14ac:dyDescent="0.2"/>
    <row r="43271" ht="13.5" customHeight="1" x14ac:dyDescent="0.2"/>
    <row r="43272" ht="13.5" customHeight="1" x14ac:dyDescent="0.2"/>
    <row r="43273" ht="13.5" customHeight="1" x14ac:dyDescent="0.2"/>
    <row r="43274" ht="13.5" customHeight="1" x14ac:dyDescent="0.2"/>
    <row r="43275" ht="13.5" customHeight="1" x14ac:dyDescent="0.2"/>
    <row r="43276" ht="13.5" customHeight="1" x14ac:dyDescent="0.2"/>
    <row r="43277" ht="13.5" customHeight="1" x14ac:dyDescent="0.2"/>
    <row r="43278" ht="13.5" customHeight="1" x14ac:dyDescent="0.2"/>
    <row r="43279" ht="13.5" customHeight="1" x14ac:dyDescent="0.2"/>
    <row r="43280" ht="13.5" customHeight="1" x14ac:dyDescent="0.2"/>
    <row r="43281" ht="13.5" customHeight="1" x14ac:dyDescent="0.2"/>
    <row r="43282" ht="13.5" customHeight="1" x14ac:dyDescent="0.2"/>
    <row r="43283" ht="13.5" customHeight="1" x14ac:dyDescent="0.2"/>
    <row r="43284" ht="13.5" customHeight="1" x14ac:dyDescent="0.2"/>
    <row r="43285" ht="13.5" customHeight="1" x14ac:dyDescent="0.2"/>
    <row r="43286" ht="13.5" customHeight="1" x14ac:dyDescent="0.2"/>
    <row r="43287" ht="13.5" customHeight="1" x14ac:dyDescent="0.2"/>
    <row r="43288" ht="13.5" customHeight="1" x14ac:dyDescent="0.2"/>
    <row r="43289" ht="13.5" customHeight="1" x14ac:dyDescent="0.2"/>
    <row r="43290" ht="13.5" customHeight="1" x14ac:dyDescent="0.2"/>
    <row r="43291" ht="13.5" customHeight="1" x14ac:dyDescent="0.2"/>
    <row r="43292" ht="13.5" customHeight="1" x14ac:dyDescent="0.2"/>
    <row r="43293" ht="13.5" customHeight="1" x14ac:dyDescent="0.2"/>
    <row r="43294" ht="13.5" customHeight="1" x14ac:dyDescent="0.2"/>
    <row r="43295" ht="13.5" customHeight="1" x14ac:dyDescent="0.2"/>
    <row r="43296" ht="13.5" customHeight="1" x14ac:dyDescent="0.2"/>
    <row r="43297" ht="13.5" customHeight="1" x14ac:dyDescent="0.2"/>
    <row r="43298" ht="13.5" customHeight="1" x14ac:dyDescent="0.2"/>
    <row r="43299" ht="13.5" customHeight="1" x14ac:dyDescent="0.2"/>
    <row r="43300" ht="13.5" customHeight="1" x14ac:dyDescent="0.2"/>
    <row r="43301" ht="13.5" customHeight="1" x14ac:dyDescent="0.2"/>
    <row r="43302" ht="13.5" customHeight="1" x14ac:dyDescent="0.2"/>
    <row r="43303" ht="13.5" customHeight="1" x14ac:dyDescent="0.2"/>
    <row r="43304" ht="13.5" customHeight="1" x14ac:dyDescent="0.2"/>
    <row r="43305" ht="13.5" customHeight="1" x14ac:dyDescent="0.2"/>
    <row r="43306" ht="13.5" customHeight="1" x14ac:dyDescent="0.2"/>
    <row r="43307" ht="13.5" customHeight="1" x14ac:dyDescent="0.2"/>
    <row r="43308" ht="13.5" customHeight="1" x14ac:dyDescent="0.2"/>
    <row r="43309" ht="13.5" customHeight="1" x14ac:dyDescent="0.2"/>
    <row r="43310" ht="13.5" customHeight="1" x14ac:dyDescent="0.2"/>
    <row r="43311" ht="13.5" customHeight="1" x14ac:dyDescent="0.2"/>
    <row r="43312" ht="13.5" customHeight="1" x14ac:dyDescent="0.2"/>
    <row r="43313" ht="13.5" customHeight="1" x14ac:dyDescent="0.2"/>
    <row r="43314" ht="13.5" customHeight="1" x14ac:dyDescent="0.2"/>
    <row r="43315" ht="13.5" customHeight="1" x14ac:dyDescent="0.2"/>
    <row r="43316" ht="13.5" customHeight="1" x14ac:dyDescent="0.2"/>
    <row r="43317" ht="13.5" customHeight="1" x14ac:dyDescent="0.2"/>
    <row r="43318" ht="13.5" customHeight="1" x14ac:dyDescent="0.2"/>
    <row r="43319" ht="13.5" customHeight="1" x14ac:dyDescent="0.2"/>
    <row r="43320" ht="13.5" customHeight="1" x14ac:dyDescent="0.2"/>
    <row r="43321" ht="13.5" customHeight="1" x14ac:dyDescent="0.2"/>
    <row r="43322" ht="13.5" customHeight="1" x14ac:dyDescent="0.2"/>
    <row r="43323" ht="13.5" customHeight="1" x14ac:dyDescent="0.2"/>
    <row r="43324" ht="13.5" customHeight="1" x14ac:dyDescent="0.2"/>
    <row r="43325" ht="13.5" customHeight="1" x14ac:dyDescent="0.2"/>
    <row r="43326" ht="13.5" customHeight="1" x14ac:dyDescent="0.2"/>
    <row r="43327" ht="13.5" customHeight="1" x14ac:dyDescent="0.2"/>
    <row r="43328" ht="13.5" customHeight="1" x14ac:dyDescent="0.2"/>
    <row r="43329" ht="13.5" customHeight="1" x14ac:dyDescent="0.2"/>
    <row r="43330" ht="13.5" customHeight="1" x14ac:dyDescent="0.2"/>
    <row r="43331" ht="13.5" customHeight="1" x14ac:dyDescent="0.2"/>
    <row r="43332" ht="13.5" customHeight="1" x14ac:dyDescent="0.2"/>
    <row r="43333" ht="13.5" customHeight="1" x14ac:dyDescent="0.2"/>
    <row r="43334" ht="13.5" customHeight="1" x14ac:dyDescent="0.2"/>
    <row r="43335" ht="13.5" customHeight="1" x14ac:dyDescent="0.2"/>
    <row r="43336" ht="13.5" customHeight="1" x14ac:dyDescent="0.2"/>
    <row r="43337" ht="13.5" customHeight="1" x14ac:dyDescent="0.2"/>
    <row r="43338" ht="13.5" customHeight="1" x14ac:dyDescent="0.2"/>
    <row r="43339" ht="13.5" customHeight="1" x14ac:dyDescent="0.2"/>
    <row r="43340" ht="13.5" customHeight="1" x14ac:dyDescent="0.2"/>
    <row r="43341" ht="13.5" customHeight="1" x14ac:dyDescent="0.2"/>
    <row r="43342" ht="13.5" customHeight="1" x14ac:dyDescent="0.2"/>
    <row r="43343" ht="13.5" customHeight="1" x14ac:dyDescent="0.2"/>
    <row r="43344" ht="13.5" customHeight="1" x14ac:dyDescent="0.2"/>
    <row r="43345" ht="13.5" customHeight="1" x14ac:dyDescent="0.2"/>
    <row r="43346" ht="13.5" customHeight="1" x14ac:dyDescent="0.2"/>
    <row r="43347" ht="13.5" customHeight="1" x14ac:dyDescent="0.2"/>
    <row r="43348" ht="13.5" customHeight="1" x14ac:dyDescent="0.2"/>
    <row r="43349" ht="13.5" customHeight="1" x14ac:dyDescent="0.2"/>
    <row r="43350" ht="13.5" customHeight="1" x14ac:dyDescent="0.2"/>
    <row r="43351" ht="13.5" customHeight="1" x14ac:dyDescent="0.2"/>
    <row r="43352" ht="13.5" customHeight="1" x14ac:dyDescent="0.2"/>
    <row r="43353" ht="13.5" customHeight="1" x14ac:dyDescent="0.2"/>
    <row r="43354" ht="13.5" customHeight="1" x14ac:dyDescent="0.2"/>
    <row r="43355" ht="13.5" customHeight="1" x14ac:dyDescent="0.2"/>
    <row r="43356" ht="13.5" customHeight="1" x14ac:dyDescent="0.2"/>
    <row r="43357" ht="13.5" customHeight="1" x14ac:dyDescent="0.2"/>
    <row r="43358" ht="13.5" customHeight="1" x14ac:dyDescent="0.2"/>
    <row r="43359" ht="13.5" customHeight="1" x14ac:dyDescent="0.2"/>
    <row r="43360" ht="13.5" customHeight="1" x14ac:dyDescent="0.2"/>
    <row r="43361" ht="13.5" customHeight="1" x14ac:dyDescent="0.2"/>
    <row r="43362" ht="13.5" customHeight="1" x14ac:dyDescent="0.2"/>
    <row r="43363" ht="13.5" customHeight="1" x14ac:dyDescent="0.2"/>
    <row r="43364" ht="13.5" customHeight="1" x14ac:dyDescent="0.2"/>
    <row r="43365" ht="13.5" customHeight="1" x14ac:dyDescent="0.2"/>
    <row r="43366" ht="13.5" customHeight="1" x14ac:dyDescent="0.2"/>
    <row r="43367" ht="13.5" customHeight="1" x14ac:dyDescent="0.2"/>
    <row r="43368" ht="13.5" customHeight="1" x14ac:dyDescent="0.2"/>
    <row r="43369" ht="13.5" customHeight="1" x14ac:dyDescent="0.2"/>
    <row r="43370" ht="13.5" customHeight="1" x14ac:dyDescent="0.2"/>
    <row r="43371" ht="13.5" customHeight="1" x14ac:dyDescent="0.2"/>
    <row r="43372" ht="13.5" customHeight="1" x14ac:dyDescent="0.2"/>
    <row r="43373" ht="13.5" customHeight="1" x14ac:dyDescent="0.2"/>
    <row r="43374" ht="13.5" customHeight="1" x14ac:dyDescent="0.2"/>
    <row r="43375" ht="13.5" customHeight="1" x14ac:dyDescent="0.2"/>
    <row r="43376" ht="13.5" customHeight="1" x14ac:dyDescent="0.2"/>
    <row r="43377" ht="13.5" customHeight="1" x14ac:dyDescent="0.2"/>
    <row r="43378" ht="13.5" customHeight="1" x14ac:dyDescent="0.2"/>
    <row r="43379" ht="13.5" customHeight="1" x14ac:dyDescent="0.2"/>
    <row r="43380" ht="13.5" customHeight="1" x14ac:dyDescent="0.2"/>
    <row r="43381" ht="13.5" customHeight="1" x14ac:dyDescent="0.2"/>
    <row r="43382" ht="13.5" customHeight="1" x14ac:dyDescent="0.2"/>
    <row r="43383" ht="13.5" customHeight="1" x14ac:dyDescent="0.2"/>
    <row r="43384" ht="13.5" customHeight="1" x14ac:dyDescent="0.2"/>
    <row r="43385" ht="13.5" customHeight="1" x14ac:dyDescent="0.2"/>
    <row r="43386" ht="13.5" customHeight="1" x14ac:dyDescent="0.2"/>
    <row r="43387" ht="13.5" customHeight="1" x14ac:dyDescent="0.2"/>
    <row r="43388" ht="13.5" customHeight="1" x14ac:dyDescent="0.2"/>
    <row r="43389" ht="13.5" customHeight="1" x14ac:dyDescent="0.2"/>
    <row r="43390" ht="13.5" customHeight="1" x14ac:dyDescent="0.2"/>
    <row r="43391" ht="13.5" customHeight="1" x14ac:dyDescent="0.2"/>
    <row r="43392" ht="13.5" customHeight="1" x14ac:dyDescent="0.2"/>
    <row r="43393" ht="13.5" customHeight="1" x14ac:dyDescent="0.2"/>
    <row r="43394" ht="13.5" customHeight="1" x14ac:dyDescent="0.2"/>
    <row r="43395" ht="13.5" customHeight="1" x14ac:dyDescent="0.2"/>
    <row r="43396" ht="13.5" customHeight="1" x14ac:dyDescent="0.2"/>
    <row r="43397" ht="13.5" customHeight="1" x14ac:dyDescent="0.2"/>
    <row r="43398" ht="13.5" customHeight="1" x14ac:dyDescent="0.2"/>
    <row r="43399" ht="13.5" customHeight="1" x14ac:dyDescent="0.2"/>
    <row r="43400" ht="13.5" customHeight="1" x14ac:dyDescent="0.2"/>
    <row r="43401" ht="13.5" customHeight="1" x14ac:dyDescent="0.2"/>
    <row r="43402" ht="13.5" customHeight="1" x14ac:dyDescent="0.2"/>
    <row r="43403" ht="13.5" customHeight="1" x14ac:dyDescent="0.2"/>
    <row r="43404" ht="13.5" customHeight="1" x14ac:dyDescent="0.2"/>
    <row r="43405" ht="13.5" customHeight="1" x14ac:dyDescent="0.2"/>
    <row r="43406" ht="13.5" customHeight="1" x14ac:dyDescent="0.2"/>
    <row r="43407" ht="13.5" customHeight="1" x14ac:dyDescent="0.2"/>
    <row r="43408" ht="13.5" customHeight="1" x14ac:dyDescent="0.2"/>
    <row r="43409" ht="13.5" customHeight="1" x14ac:dyDescent="0.2"/>
    <row r="43410" ht="13.5" customHeight="1" x14ac:dyDescent="0.2"/>
    <row r="43411" ht="13.5" customHeight="1" x14ac:dyDescent="0.2"/>
    <row r="43412" ht="13.5" customHeight="1" x14ac:dyDescent="0.2"/>
    <row r="43413" ht="13.5" customHeight="1" x14ac:dyDescent="0.2"/>
    <row r="43414" ht="13.5" customHeight="1" x14ac:dyDescent="0.2"/>
    <row r="43415" ht="13.5" customHeight="1" x14ac:dyDescent="0.2"/>
    <row r="43416" ht="13.5" customHeight="1" x14ac:dyDescent="0.2"/>
    <row r="43417" ht="13.5" customHeight="1" x14ac:dyDescent="0.2"/>
    <row r="43418" ht="13.5" customHeight="1" x14ac:dyDescent="0.2"/>
    <row r="43419" ht="13.5" customHeight="1" x14ac:dyDescent="0.2"/>
    <row r="43420" ht="13.5" customHeight="1" x14ac:dyDescent="0.2"/>
    <row r="43421" ht="13.5" customHeight="1" x14ac:dyDescent="0.2"/>
    <row r="43422" ht="13.5" customHeight="1" x14ac:dyDescent="0.2"/>
    <row r="43423" ht="13.5" customHeight="1" x14ac:dyDescent="0.2"/>
    <row r="43424" ht="13.5" customHeight="1" x14ac:dyDescent="0.2"/>
    <row r="43425" ht="13.5" customHeight="1" x14ac:dyDescent="0.2"/>
    <row r="43426" ht="13.5" customHeight="1" x14ac:dyDescent="0.2"/>
    <row r="43427" ht="13.5" customHeight="1" x14ac:dyDescent="0.2"/>
    <row r="43428" ht="13.5" customHeight="1" x14ac:dyDescent="0.2"/>
    <row r="43429" ht="13.5" customHeight="1" x14ac:dyDescent="0.2"/>
    <row r="43430" ht="13.5" customHeight="1" x14ac:dyDescent="0.2"/>
    <row r="43431" ht="13.5" customHeight="1" x14ac:dyDescent="0.2"/>
    <row r="43432" ht="13.5" customHeight="1" x14ac:dyDescent="0.2"/>
    <row r="43433" ht="13.5" customHeight="1" x14ac:dyDescent="0.2"/>
    <row r="43434" ht="13.5" customHeight="1" x14ac:dyDescent="0.2"/>
    <row r="43435" ht="13.5" customHeight="1" x14ac:dyDescent="0.2"/>
    <row r="43436" ht="13.5" customHeight="1" x14ac:dyDescent="0.2"/>
    <row r="43437" ht="13.5" customHeight="1" x14ac:dyDescent="0.2"/>
    <row r="43438" ht="13.5" customHeight="1" x14ac:dyDescent="0.2"/>
    <row r="43439" ht="13.5" customHeight="1" x14ac:dyDescent="0.2"/>
    <row r="43440" ht="13.5" customHeight="1" x14ac:dyDescent="0.2"/>
    <row r="43441" ht="13.5" customHeight="1" x14ac:dyDescent="0.2"/>
    <row r="43442" ht="13.5" customHeight="1" x14ac:dyDescent="0.2"/>
    <row r="43443" ht="13.5" customHeight="1" x14ac:dyDescent="0.2"/>
    <row r="43444" ht="13.5" customHeight="1" x14ac:dyDescent="0.2"/>
    <row r="43445" ht="13.5" customHeight="1" x14ac:dyDescent="0.2"/>
    <row r="43446" ht="13.5" customHeight="1" x14ac:dyDescent="0.2"/>
    <row r="43447" ht="13.5" customHeight="1" x14ac:dyDescent="0.2"/>
    <row r="43448" ht="13.5" customHeight="1" x14ac:dyDescent="0.2"/>
    <row r="43449" ht="13.5" customHeight="1" x14ac:dyDescent="0.2"/>
    <row r="43450" ht="13.5" customHeight="1" x14ac:dyDescent="0.2"/>
    <row r="43451" ht="13.5" customHeight="1" x14ac:dyDescent="0.2"/>
    <row r="43452" ht="13.5" customHeight="1" x14ac:dyDescent="0.2"/>
    <row r="43453" ht="13.5" customHeight="1" x14ac:dyDescent="0.2"/>
    <row r="43454" ht="13.5" customHeight="1" x14ac:dyDescent="0.2"/>
    <row r="43455" ht="13.5" customHeight="1" x14ac:dyDescent="0.2"/>
    <row r="43456" ht="13.5" customHeight="1" x14ac:dyDescent="0.2"/>
    <row r="43457" ht="13.5" customHeight="1" x14ac:dyDescent="0.2"/>
    <row r="43458" ht="13.5" customHeight="1" x14ac:dyDescent="0.2"/>
    <row r="43459" ht="13.5" customHeight="1" x14ac:dyDescent="0.2"/>
    <row r="43460" ht="13.5" customHeight="1" x14ac:dyDescent="0.2"/>
    <row r="43461" ht="13.5" customHeight="1" x14ac:dyDescent="0.2"/>
    <row r="43462" ht="13.5" customHeight="1" x14ac:dyDescent="0.2"/>
    <row r="43463" ht="13.5" customHeight="1" x14ac:dyDescent="0.2"/>
    <row r="43464" ht="13.5" customHeight="1" x14ac:dyDescent="0.2"/>
    <row r="43465" ht="13.5" customHeight="1" x14ac:dyDescent="0.2"/>
    <row r="43466" ht="13.5" customHeight="1" x14ac:dyDescent="0.2"/>
    <row r="43467" ht="13.5" customHeight="1" x14ac:dyDescent="0.2"/>
    <row r="43468" ht="13.5" customHeight="1" x14ac:dyDescent="0.2"/>
    <row r="43469" ht="13.5" customHeight="1" x14ac:dyDescent="0.2"/>
    <row r="43470" ht="13.5" customHeight="1" x14ac:dyDescent="0.2"/>
    <row r="43471" ht="13.5" customHeight="1" x14ac:dyDescent="0.2"/>
    <row r="43472" ht="13.5" customHeight="1" x14ac:dyDescent="0.2"/>
    <row r="43473" ht="13.5" customHeight="1" x14ac:dyDescent="0.2"/>
    <row r="43474" ht="13.5" customHeight="1" x14ac:dyDescent="0.2"/>
    <row r="43475" ht="13.5" customHeight="1" x14ac:dyDescent="0.2"/>
    <row r="43476" ht="13.5" customHeight="1" x14ac:dyDescent="0.2"/>
    <row r="43477" ht="13.5" customHeight="1" x14ac:dyDescent="0.2"/>
    <row r="43478" ht="13.5" customHeight="1" x14ac:dyDescent="0.2"/>
    <row r="43479" ht="13.5" customHeight="1" x14ac:dyDescent="0.2"/>
    <row r="43480" ht="13.5" customHeight="1" x14ac:dyDescent="0.2"/>
    <row r="43481" ht="13.5" customHeight="1" x14ac:dyDescent="0.2"/>
    <row r="43482" ht="13.5" customHeight="1" x14ac:dyDescent="0.2"/>
    <row r="43483" ht="13.5" customHeight="1" x14ac:dyDescent="0.2"/>
    <row r="43484" ht="13.5" customHeight="1" x14ac:dyDescent="0.2"/>
    <row r="43485" ht="13.5" customHeight="1" x14ac:dyDescent="0.2"/>
    <row r="43486" ht="13.5" customHeight="1" x14ac:dyDescent="0.2"/>
    <row r="43487" ht="13.5" customHeight="1" x14ac:dyDescent="0.2"/>
    <row r="43488" ht="13.5" customHeight="1" x14ac:dyDescent="0.2"/>
    <row r="43489" ht="13.5" customHeight="1" x14ac:dyDescent="0.2"/>
    <row r="43490" ht="13.5" customHeight="1" x14ac:dyDescent="0.2"/>
    <row r="43491" ht="13.5" customHeight="1" x14ac:dyDescent="0.2"/>
    <row r="43492" ht="13.5" customHeight="1" x14ac:dyDescent="0.2"/>
    <row r="43493" ht="13.5" customHeight="1" x14ac:dyDescent="0.2"/>
    <row r="43494" ht="13.5" customHeight="1" x14ac:dyDescent="0.2"/>
    <row r="43495" ht="13.5" customHeight="1" x14ac:dyDescent="0.2"/>
    <row r="43496" ht="13.5" customHeight="1" x14ac:dyDescent="0.2"/>
    <row r="43497" ht="13.5" customHeight="1" x14ac:dyDescent="0.2"/>
    <row r="43498" ht="13.5" customHeight="1" x14ac:dyDescent="0.2"/>
    <row r="43499" ht="13.5" customHeight="1" x14ac:dyDescent="0.2"/>
    <row r="43500" ht="13.5" customHeight="1" x14ac:dyDescent="0.2"/>
    <row r="43501" ht="13.5" customHeight="1" x14ac:dyDescent="0.2"/>
    <row r="43502" ht="13.5" customHeight="1" x14ac:dyDescent="0.2"/>
    <row r="43503" ht="13.5" customHeight="1" x14ac:dyDescent="0.2"/>
    <row r="43504" ht="13.5" customHeight="1" x14ac:dyDescent="0.2"/>
    <row r="43505" ht="13.5" customHeight="1" x14ac:dyDescent="0.2"/>
    <row r="43506" ht="13.5" customHeight="1" x14ac:dyDescent="0.2"/>
    <row r="43507" ht="13.5" customHeight="1" x14ac:dyDescent="0.2"/>
    <row r="43508" ht="13.5" customHeight="1" x14ac:dyDescent="0.2"/>
    <row r="43509" ht="13.5" customHeight="1" x14ac:dyDescent="0.2"/>
    <row r="43510" ht="13.5" customHeight="1" x14ac:dyDescent="0.2"/>
    <row r="43511" ht="13.5" customHeight="1" x14ac:dyDescent="0.2"/>
    <row r="43512" ht="13.5" customHeight="1" x14ac:dyDescent="0.2"/>
    <row r="43513" ht="13.5" customHeight="1" x14ac:dyDescent="0.2"/>
    <row r="43514" ht="13.5" customHeight="1" x14ac:dyDescent="0.2"/>
    <row r="43515" ht="13.5" customHeight="1" x14ac:dyDescent="0.2"/>
    <row r="43516" ht="13.5" customHeight="1" x14ac:dyDescent="0.2"/>
    <row r="43517" ht="13.5" customHeight="1" x14ac:dyDescent="0.2"/>
    <row r="43518" ht="13.5" customHeight="1" x14ac:dyDescent="0.2"/>
    <row r="43519" ht="13.5" customHeight="1" x14ac:dyDescent="0.2"/>
    <row r="43520" ht="13.5" customHeight="1" x14ac:dyDescent="0.2"/>
    <row r="43521" ht="13.5" customHeight="1" x14ac:dyDescent="0.2"/>
    <row r="43522" ht="13.5" customHeight="1" x14ac:dyDescent="0.2"/>
    <row r="43523" ht="13.5" customHeight="1" x14ac:dyDescent="0.2"/>
    <row r="43524" ht="13.5" customHeight="1" x14ac:dyDescent="0.2"/>
    <row r="43525" ht="13.5" customHeight="1" x14ac:dyDescent="0.2"/>
    <row r="43526" ht="13.5" customHeight="1" x14ac:dyDescent="0.2"/>
    <row r="43527" ht="13.5" customHeight="1" x14ac:dyDescent="0.2"/>
    <row r="43528" ht="13.5" customHeight="1" x14ac:dyDescent="0.2"/>
    <row r="43529" ht="13.5" customHeight="1" x14ac:dyDescent="0.2"/>
    <row r="43530" ht="13.5" customHeight="1" x14ac:dyDescent="0.2"/>
    <row r="43531" ht="13.5" customHeight="1" x14ac:dyDescent="0.2"/>
    <row r="43532" ht="13.5" customHeight="1" x14ac:dyDescent="0.2"/>
    <row r="43533" ht="13.5" customHeight="1" x14ac:dyDescent="0.2"/>
    <row r="43534" ht="13.5" customHeight="1" x14ac:dyDescent="0.2"/>
    <row r="43535" ht="13.5" customHeight="1" x14ac:dyDescent="0.2"/>
    <row r="43536" ht="13.5" customHeight="1" x14ac:dyDescent="0.2"/>
    <row r="43537" ht="13.5" customHeight="1" x14ac:dyDescent="0.2"/>
    <row r="43538" ht="13.5" customHeight="1" x14ac:dyDescent="0.2"/>
    <row r="43539" ht="13.5" customHeight="1" x14ac:dyDescent="0.2"/>
    <row r="43540" ht="13.5" customHeight="1" x14ac:dyDescent="0.2"/>
    <row r="43541" ht="13.5" customHeight="1" x14ac:dyDescent="0.2"/>
    <row r="43542" ht="13.5" customHeight="1" x14ac:dyDescent="0.2"/>
    <row r="43543" ht="13.5" customHeight="1" x14ac:dyDescent="0.2"/>
    <row r="43544" ht="13.5" customHeight="1" x14ac:dyDescent="0.2"/>
    <row r="43545" ht="13.5" customHeight="1" x14ac:dyDescent="0.2"/>
    <row r="43546" ht="13.5" customHeight="1" x14ac:dyDescent="0.2"/>
    <row r="43547" ht="13.5" customHeight="1" x14ac:dyDescent="0.2"/>
    <row r="43548" ht="13.5" customHeight="1" x14ac:dyDescent="0.2"/>
    <row r="43549" ht="13.5" customHeight="1" x14ac:dyDescent="0.2"/>
    <row r="43550" ht="13.5" customHeight="1" x14ac:dyDescent="0.2"/>
    <row r="43551" ht="13.5" customHeight="1" x14ac:dyDescent="0.2"/>
    <row r="43552" ht="13.5" customHeight="1" x14ac:dyDescent="0.2"/>
    <row r="43553" ht="13.5" customHeight="1" x14ac:dyDescent="0.2"/>
    <row r="43554" ht="13.5" customHeight="1" x14ac:dyDescent="0.2"/>
    <row r="43555" ht="13.5" customHeight="1" x14ac:dyDescent="0.2"/>
    <row r="43556" ht="13.5" customHeight="1" x14ac:dyDescent="0.2"/>
    <row r="43557" ht="13.5" customHeight="1" x14ac:dyDescent="0.2"/>
    <row r="43558" ht="13.5" customHeight="1" x14ac:dyDescent="0.2"/>
    <row r="43559" ht="13.5" customHeight="1" x14ac:dyDescent="0.2"/>
    <row r="43560" ht="13.5" customHeight="1" x14ac:dyDescent="0.2"/>
    <row r="43561" ht="13.5" customHeight="1" x14ac:dyDescent="0.2"/>
    <row r="43562" ht="13.5" customHeight="1" x14ac:dyDescent="0.2"/>
    <row r="43563" ht="13.5" customHeight="1" x14ac:dyDescent="0.2"/>
    <row r="43564" ht="13.5" customHeight="1" x14ac:dyDescent="0.2"/>
    <row r="43565" ht="13.5" customHeight="1" x14ac:dyDescent="0.2"/>
    <row r="43566" ht="13.5" customHeight="1" x14ac:dyDescent="0.2"/>
    <row r="43567" ht="13.5" customHeight="1" x14ac:dyDescent="0.2"/>
    <row r="43568" ht="13.5" customHeight="1" x14ac:dyDescent="0.2"/>
    <row r="43569" ht="13.5" customHeight="1" x14ac:dyDescent="0.2"/>
    <row r="43570" ht="13.5" customHeight="1" x14ac:dyDescent="0.2"/>
    <row r="43571" ht="13.5" customHeight="1" x14ac:dyDescent="0.2"/>
    <row r="43572" ht="13.5" customHeight="1" x14ac:dyDescent="0.2"/>
    <row r="43573" ht="13.5" customHeight="1" x14ac:dyDescent="0.2"/>
    <row r="43574" ht="13.5" customHeight="1" x14ac:dyDescent="0.2"/>
    <row r="43575" ht="13.5" customHeight="1" x14ac:dyDescent="0.2"/>
    <row r="43576" ht="13.5" customHeight="1" x14ac:dyDescent="0.2"/>
    <row r="43577" ht="13.5" customHeight="1" x14ac:dyDescent="0.2"/>
    <row r="43578" ht="13.5" customHeight="1" x14ac:dyDescent="0.2"/>
    <row r="43579" ht="13.5" customHeight="1" x14ac:dyDescent="0.2"/>
    <row r="43580" ht="13.5" customHeight="1" x14ac:dyDescent="0.2"/>
    <row r="43581" ht="13.5" customHeight="1" x14ac:dyDescent="0.2"/>
    <row r="43582" ht="13.5" customHeight="1" x14ac:dyDescent="0.2"/>
    <row r="43583" ht="13.5" customHeight="1" x14ac:dyDescent="0.2"/>
    <row r="43584" ht="13.5" customHeight="1" x14ac:dyDescent="0.2"/>
    <row r="43585" ht="13.5" customHeight="1" x14ac:dyDescent="0.2"/>
    <row r="43586" ht="13.5" customHeight="1" x14ac:dyDescent="0.2"/>
    <row r="43587" ht="13.5" customHeight="1" x14ac:dyDescent="0.2"/>
    <row r="43588" ht="13.5" customHeight="1" x14ac:dyDescent="0.2"/>
    <row r="43589" ht="13.5" customHeight="1" x14ac:dyDescent="0.2"/>
    <row r="43590" ht="13.5" customHeight="1" x14ac:dyDescent="0.2"/>
    <row r="43591" ht="13.5" customHeight="1" x14ac:dyDescent="0.2"/>
    <row r="43592" ht="13.5" customHeight="1" x14ac:dyDescent="0.2"/>
    <row r="43593" ht="13.5" customHeight="1" x14ac:dyDescent="0.2"/>
    <row r="43594" ht="13.5" customHeight="1" x14ac:dyDescent="0.2"/>
    <row r="43595" ht="13.5" customHeight="1" x14ac:dyDescent="0.2"/>
    <row r="43596" ht="13.5" customHeight="1" x14ac:dyDescent="0.2"/>
    <row r="43597" ht="13.5" customHeight="1" x14ac:dyDescent="0.2"/>
    <row r="43598" ht="13.5" customHeight="1" x14ac:dyDescent="0.2"/>
    <row r="43599" ht="13.5" customHeight="1" x14ac:dyDescent="0.2"/>
    <row r="43600" ht="13.5" customHeight="1" x14ac:dyDescent="0.2"/>
    <row r="43601" ht="13.5" customHeight="1" x14ac:dyDescent="0.2"/>
    <row r="43602" ht="13.5" customHeight="1" x14ac:dyDescent="0.2"/>
    <row r="43603" ht="13.5" customHeight="1" x14ac:dyDescent="0.2"/>
    <row r="43604" ht="13.5" customHeight="1" x14ac:dyDescent="0.2"/>
    <row r="43605" ht="13.5" customHeight="1" x14ac:dyDescent="0.2"/>
    <row r="43606" ht="13.5" customHeight="1" x14ac:dyDescent="0.2"/>
    <row r="43607" ht="13.5" customHeight="1" x14ac:dyDescent="0.2"/>
    <row r="43608" ht="13.5" customHeight="1" x14ac:dyDescent="0.2"/>
    <row r="43609" ht="13.5" customHeight="1" x14ac:dyDescent="0.2"/>
    <row r="43610" ht="13.5" customHeight="1" x14ac:dyDescent="0.2"/>
    <row r="43611" ht="13.5" customHeight="1" x14ac:dyDescent="0.2"/>
    <row r="43612" ht="13.5" customHeight="1" x14ac:dyDescent="0.2"/>
    <row r="43613" ht="13.5" customHeight="1" x14ac:dyDescent="0.2"/>
    <row r="43614" ht="13.5" customHeight="1" x14ac:dyDescent="0.2"/>
    <row r="43615" ht="13.5" customHeight="1" x14ac:dyDescent="0.2"/>
    <row r="43616" ht="13.5" customHeight="1" x14ac:dyDescent="0.2"/>
    <row r="43617" ht="13.5" customHeight="1" x14ac:dyDescent="0.2"/>
    <row r="43618" ht="13.5" customHeight="1" x14ac:dyDescent="0.2"/>
    <row r="43619" ht="13.5" customHeight="1" x14ac:dyDescent="0.2"/>
    <row r="43620" ht="13.5" customHeight="1" x14ac:dyDescent="0.2"/>
    <row r="43621" ht="13.5" customHeight="1" x14ac:dyDescent="0.2"/>
    <row r="43622" ht="13.5" customHeight="1" x14ac:dyDescent="0.2"/>
    <row r="43623" ht="13.5" customHeight="1" x14ac:dyDescent="0.2"/>
    <row r="43624" ht="13.5" customHeight="1" x14ac:dyDescent="0.2"/>
    <row r="43625" ht="13.5" customHeight="1" x14ac:dyDescent="0.2"/>
    <row r="43626" ht="13.5" customHeight="1" x14ac:dyDescent="0.2"/>
    <row r="43627" ht="13.5" customHeight="1" x14ac:dyDescent="0.2"/>
    <row r="43628" ht="13.5" customHeight="1" x14ac:dyDescent="0.2"/>
    <row r="43629" ht="13.5" customHeight="1" x14ac:dyDescent="0.2"/>
    <row r="43630" ht="13.5" customHeight="1" x14ac:dyDescent="0.2"/>
    <row r="43631" ht="13.5" customHeight="1" x14ac:dyDescent="0.2"/>
    <row r="43632" ht="13.5" customHeight="1" x14ac:dyDescent="0.2"/>
    <row r="43633" ht="13.5" customHeight="1" x14ac:dyDescent="0.2"/>
    <row r="43634" ht="13.5" customHeight="1" x14ac:dyDescent="0.2"/>
    <row r="43635" ht="13.5" customHeight="1" x14ac:dyDescent="0.2"/>
    <row r="43636" ht="13.5" customHeight="1" x14ac:dyDescent="0.2"/>
    <row r="43637" ht="13.5" customHeight="1" x14ac:dyDescent="0.2"/>
    <row r="43638" ht="13.5" customHeight="1" x14ac:dyDescent="0.2"/>
    <row r="43639" ht="13.5" customHeight="1" x14ac:dyDescent="0.2"/>
    <row r="43640" ht="13.5" customHeight="1" x14ac:dyDescent="0.2"/>
    <row r="43641" ht="13.5" customHeight="1" x14ac:dyDescent="0.2"/>
    <row r="43642" ht="13.5" customHeight="1" x14ac:dyDescent="0.2"/>
    <row r="43643" ht="13.5" customHeight="1" x14ac:dyDescent="0.2"/>
    <row r="43644" ht="13.5" customHeight="1" x14ac:dyDescent="0.2"/>
    <row r="43645" ht="13.5" customHeight="1" x14ac:dyDescent="0.2"/>
    <row r="43646" ht="13.5" customHeight="1" x14ac:dyDescent="0.2"/>
    <row r="43647" ht="13.5" customHeight="1" x14ac:dyDescent="0.2"/>
    <row r="43648" ht="13.5" customHeight="1" x14ac:dyDescent="0.2"/>
    <row r="43649" ht="13.5" customHeight="1" x14ac:dyDescent="0.2"/>
    <row r="43650" ht="13.5" customHeight="1" x14ac:dyDescent="0.2"/>
    <row r="43651" ht="13.5" customHeight="1" x14ac:dyDescent="0.2"/>
    <row r="43652" ht="13.5" customHeight="1" x14ac:dyDescent="0.2"/>
    <row r="43653" ht="13.5" customHeight="1" x14ac:dyDescent="0.2"/>
    <row r="43654" ht="13.5" customHeight="1" x14ac:dyDescent="0.2"/>
    <row r="43655" ht="13.5" customHeight="1" x14ac:dyDescent="0.2"/>
    <row r="43656" ht="13.5" customHeight="1" x14ac:dyDescent="0.2"/>
    <row r="43657" ht="13.5" customHeight="1" x14ac:dyDescent="0.2"/>
    <row r="43658" ht="13.5" customHeight="1" x14ac:dyDescent="0.2"/>
    <row r="43659" ht="13.5" customHeight="1" x14ac:dyDescent="0.2"/>
    <row r="43660" ht="13.5" customHeight="1" x14ac:dyDescent="0.2"/>
    <row r="43661" ht="13.5" customHeight="1" x14ac:dyDescent="0.2"/>
    <row r="43662" ht="13.5" customHeight="1" x14ac:dyDescent="0.2"/>
    <row r="43663" ht="13.5" customHeight="1" x14ac:dyDescent="0.2"/>
    <row r="43664" ht="13.5" customHeight="1" x14ac:dyDescent="0.2"/>
    <row r="43665" ht="13.5" customHeight="1" x14ac:dyDescent="0.2"/>
    <row r="43666" ht="13.5" customHeight="1" x14ac:dyDescent="0.2"/>
    <row r="43667" ht="13.5" customHeight="1" x14ac:dyDescent="0.2"/>
    <row r="43668" ht="13.5" customHeight="1" x14ac:dyDescent="0.2"/>
    <row r="43669" ht="13.5" customHeight="1" x14ac:dyDescent="0.2"/>
    <row r="43670" ht="13.5" customHeight="1" x14ac:dyDescent="0.2"/>
    <row r="43671" ht="13.5" customHeight="1" x14ac:dyDescent="0.2"/>
    <row r="43672" ht="13.5" customHeight="1" x14ac:dyDescent="0.2"/>
    <row r="43673" ht="13.5" customHeight="1" x14ac:dyDescent="0.2"/>
    <row r="43674" ht="13.5" customHeight="1" x14ac:dyDescent="0.2"/>
    <row r="43675" ht="13.5" customHeight="1" x14ac:dyDescent="0.2"/>
    <row r="43676" ht="13.5" customHeight="1" x14ac:dyDescent="0.2"/>
    <row r="43677" ht="13.5" customHeight="1" x14ac:dyDescent="0.2"/>
    <row r="43678" ht="13.5" customHeight="1" x14ac:dyDescent="0.2"/>
    <row r="43679" ht="13.5" customHeight="1" x14ac:dyDescent="0.2"/>
    <row r="43680" ht="13.5" customHeight="1" x14ac:dyDescent="0.2"/>
    <row r="43681" ht="13.5" customHeight="1" x14ac:dyDescent="0.2"/>
    <row r="43682" ht="13.5" customHeight="1" x14ac:dyDescent="0.2"/>
    <row r="43683" ht="13.5" customHeight="1" x14ac:dyDescent="0.2"/>
    <row r="43684" ht="13.5" customHeight="1" x14ac:dyDescent="0.2"/>
    <row r="43685" ht="13.5" customHeight="1" x14ac:dyDescent="0.2"/>
    <row r="43686" ht="13.5" customHeight="1" x14ac:dyDescent="0.2"/>
    <row r="43687" ht="13.5" customHeight="1" x14ac:dyDescent="0.2"/>
    <row r="43688" ht="13.5" customHeight="1" x14ac:dyDescent="0.2"/>
    <row r="43689" ht="13.5" customHeight="1" x14ac:dyDescent="0.2"/>
    <row r="43690" ht="13.5" customHeight="1" x14ac:dyDescent="0.2"/>
    <row r="43691" ht="13.5" customHeight="1" x14ac:dyDescent="0.2"/>
    <row r="43692" ht="13.5" customHeight="1" x14ac:dyDescent="0.2"/>
    <row r="43693" ht="13.5" customHeight="1" x14ac:dyDescent="0.2"/>
    <row r="43694" ht="13.5" customHeight="1" x14ac:dyDescent="0.2"/>
    <row r="43695" ht="13.5" customHeight="1" x14ac:dyDescent="0.2"/>
    <row r="43696" ht="13.5" customHeight="1" x14ac:dyDescent="0.2"/>
    <row r="43697" ht="13.5" customHeight="1" x14ac:dyDescent="0.2"/>
    <row r="43698" ht="13.5" customHeight="1" x14ac:dyDescent="0.2"/>
    <row r="43699" ht="13.5" customHeight="1" x14ac:dyDescent="0.2"/>
    <row r="43700" ht="13.5" customHeight="1" x14ac:dyDescent="0.2"/>
    <row r="43701" ht="13.5" customHeight="1" x14ac:dyDescent="0.2"/>
    <row r="43702" ht="13.5" customHeight="1" x14ac:dyDescent="0.2"/>
    <row r="43703" ht="13.5" customHeight="1" x14ac:dyDescent="0.2"/>
    <row r="43704" ht="13.5" customHeight="1" x14ac:dyDescent="0.2"/>
    <row r="43705" ht="13.5" customHeight="1" x14ac:dyDescent="0.2"/>
    <row r="43706" ht="13.5" customHeight="1" x14ac:dyDescent="0.2"/>
    <row r="43707" ht="13.5" customHeight="1" x14ac:dyDescent="0.2"/>
    <row r="43708" ht="13.5" customHeight="1" x14ac:dyDescent="0.2"/>
    <row r="43709" ht="13.5" customHeight="1" x14ac:dyDescent="0.2"/>
    <row r="43710" ht="13.5" customHeight="1" x14ac:dyDescent="0.2"/>
    <row r="43711" ht="13.5" customHeight="1" x14ac:dyDescent="0.2"/>
    <row r="43712" ht="13.5" customHeight="1" x14ac:dyDescent="0.2"/>
    <row r="43713" ht="13.5" customHeight="1" x14ac:dyDescent="0.2"/>
    <row r="43714" ht="13.5" customHeight="1" x14ac:dyDescent="0.2"/>
    <row r="43715" ht="13.5" customHeight="1" x14ac:dyDescent="0.2"/>
    <row r="43716" ht="13.5" customHeight="1" x14ac:dyDescent="0.2"/>
    <row r="43717" ht="13.5" customHeight="1" x14ac:dyDescent="0.2"/>
    <row r="43718" ht="13.5" customHeight="1" x14ac:dyDescent="0.2"/>
    <row r="43719" ht="13.5" customHeight="1" x14ac:dyDescent="0.2"/>
    <row r="43720" ht="13.5" customHeight="1" x14ac:dyDescent="0.2"/>
    <row r="43721" ht="13.5" customHeight="1" x14ac:dyDescent="0.2"/>
    <row r="43722" ht="13.5" customHeight="1" x14ac:dyDescent="0.2"/>
    <row r="43723" ht="13.5" customHeight="1" x14ac:dyDescent="0.2"/>
    <row r="43724" ht="13.5" customHeight="1" x14ac:dyDescent="0.2"/>
    <row r="43725" ht="13.5" customHeight="1" x14ac:dyDescent="0.2"/>
    <row r="43726" ht="13.5" customHeight="1" x14ac:dyDescent="0.2"/>
    <row r="43727" ht="13.5" customHeight="1" x14ac:dyDescent="0.2"/>
    <row r="43728" ht="13.5" customHeight="1" x14ac:dyDescent="0.2"/>
    <row r="43729" ht="13.5" customHeight="1" x14ac:dyDescent="0.2"/>
    <row r="43730" ht="13.5" customHeight="1" x14ac:dyDescent="0.2"/>
    <row r="43731" ht="13.5" customHeight="1" x14ac:dyDescent="0.2"/>
    <row r="43732" ht="13.5" customHeight="1" x14ac:dyDescent="0.2"/>
    <row r="43733" ht="13.5" customHeight="1" x14ac:dyDescent="0.2"/>
    <row r="43734" ht="13.5" customHeight="1" x14ac:dyDescent="0.2"/>
    <row r="43735" ht="13.5" customHeight="1" x14ac:dyDescent="0.2"/>
    <row r="43736" ht="13.5" customHeight="1" x14ac:dyDescent="0.2"/>
    <row r="43737" ht="13.5" customHeight="1" x14ac:dyDescent="0.2"/>
    <row r="43738" ht="13.5" customHeight="1" x14ac:dyDescent="0.2"/>
    <row r="43739" ht="13.5" customHeight="1" x14ac:dyDescent="0.2"/>
    <row r="43740" ht="13.5" customHeight="1" x14ac:dyDescent="0.2"/>
    <row r="43741" ht="13.5" customHeight="1" x14ac:dyDescent="0.2"/>
    <row r="43742" ht="13.5" customHeight="1" x14ac:dyDescent="0.2"/>
    <row r="43743" ht="13.5" customHeight="1" x14ac:dyDescent="0.2"/>
    <row r="43744" ht="13.5" customHeight="1" x14ac:dyDescent="0.2"/>
    <row r="43745" ht="13.5" customHeight="1" x14ac:dyDescent="0.2"/>
    <row r="43746" ht="13.5" customHeight="1" x14ac:dyDescent="0.2"/>
    <row r="43747" ht="13.5" customHeight="1" x14ac:dyDescent="0.2"/>
    <row r="43748" ht="13.5" customHeight="1" x14ac:dyDescent="0.2"/>
    <row r="43749" ht="13.5" customHeight="1" x14ac:dyDescent="0.2"/>
    <row r="43750" ht="13.5" customHeight="1" x14ac:dyDescent="0.2"/>
    <row r="43751" ht="13.5" customHeight="1" x14ac:dyDescent="0.2"/>
    <row r="43752" ht="13.5" customHeight="1" x14ac:dyDescent="0.2"/>
    <row r="43753" ht="13.5" customHeight="1" x14ac:dyDescent="0.2"/>
    <row r="43754" ht="13.5" customHeight="1" x14ac:dyDescent="0.2"/>
    <row r="43755" ht="13.5" customHeight="1" x14ac:dyDescent="0.2"/>
    <row r="43756" ht="13.5" customHeight="1" x14ac:dyDescent="0.2"/>
    <row r="43757" ht="13.5" customHeight="1" x14ac:dyDescent="0.2"/>
    <row r="43758" ht="13.5" customHeight="1" x14ac:dyDescent="0.2"/>
    <row r="43759" ht="13.5" customHeight="1" x14ac:dyDescent="0.2"/>
    <row r="43760" ht="13.5" customHeight="1" x14ac:dyDescent="0.2"/>
    <row r="43761" ht="13.5" customHeight="1" x14ac:dyDescent="0.2"/>
    <row r="43762" ht="13.5" customHeight="1" x14ac:dyDescent="0.2"/>
    <row r="43763" ht="13.5" customHeight="1" x14ac:dyDescent="0.2"/>
    <row r="43764" ht="13.5" customHeight="1" x14ac:dyDescent="0.2"/>
    <row r="43765" ht="13.5" customHeight="1" x14ac:dyDescent="0.2"/>
    <row r="43766" ht="13.5" customHeight="1" x14ac:dyDescent="0.2"/>
    <row r="43767" ht="13.5" customHeight="1" x14ac:dyDescent="0.2"/>
    <row r="43768" ht="13.5" customHeight="1" x14ac:dyDescent="0.2"/>
    <row r="43769" ht="13.5" customHeight="1" x14ac:dyDescent="0.2"/>
    <row r="43770" ht="13.5" customHeight="1" x14ac:dyDescent="0.2"/>
    <row r="43771" ht="13.5" customHeight="1" x14ac:dyDescent="0.2"/>
    <row r="43772" ht="13.5" customHeight="1" x14ac:dyDescent="0.2"/>
    <row r="43773" ht="13.5" customHeight="1" x14ac:dyDescent="0.2"/>
    <row r="43774" ht="13.5" customHeight="1" x14ac:dyDescent="0.2"/>
    <row r="43775" ht="13.5" customHeight="1" x14ac:dyDescent="0.2"/>
    <row r="43776" ht="13.5" customHeight="1" x14ac:dyDescent="0.2"/>
    <row r="43777" ht="13.5" customHeight="1" x14ac:dyDescent="0.2"/>
    <row r="43778" ht="13.5" customHeight="1" x14ac:dyDescent="0.2"/>
    <row r="43779" ht="13.5" customHeight="1" x14ac:dyDescent="0.2"/>
    <row r="43780" ht="13.5" customHeight="1" x14ac:dyDescent="0.2"/>
    <row r="43781" ht="13.5" customHeight="1" x14ac:dyDescent="0.2"/>
    <row r="43782" ht="13.5" customHeight="1" x14ac:dyDescent="0.2"/>
    <row r="43783" ht="13.5" customHeight="1" x14ac:dyDescent="0.2"/>
    <row r="43784" ht="13.5" customHeight="1" x14ac:dyDescent="0.2"/>
    <row r="43785" ht="13.5" customHeight="1" x14ac:dyDescent="0.2"/>
    <row r="43786" ht="13.5" customHeight="1" x14ac:dyDescent="0.2"/>
    <row r="43787" ht="13.5" customHeight="1" x14ac:dyDescent="0.2"/>
    <row r="43788" ht="13.5" customHeight="1" x14ac:dyDescent="0.2"/>
    <row r="43789" ht="13.5" customHeight="1" x14ac:dyDescent="0.2"/>
    <row r="43790" ht="13.5" customHeight="1" x14ac:dyDescent="0.2"/>
    <row r="43791" ht="13.5" customHeight="1" x14ac:dyDescent="0.2"/>
    <row r="43792" ht="13.5" customHeight="1" x14ac:dyDescent="0.2"/>
    <row r="43793" ht="13.5" customHeight="1" x14ac:dyDescent="0.2"/>
    <row r="43794" ht="13.5" customHeight="1" x14ac:dyDescent="0.2"/>
    <row r="43795" ht="13.5" customHeight="1" x14ac:dyDescent="0.2"/>
    <row r="43796" ht="13.5" customHeight="1" x14ac:dyDescent="0.2"/>
    <row r="43797" ht="13.5" customHeight="1" x14ac:dyDescent="0.2"/>
    <row r="43798" ht="13.5" customHeight="1" x14ac:dyDescent="0.2"/>
    <row r="43799" ht="13.5" customHeight="1" x14ac:dyDescent="0.2"/>
    <row r="43800" ht="13.5" customHeight="1" x14ac:dyDescent="0.2"/>
    <row r="43801" ht="13.5" customHeight="1" x14ac:dyDescent="0.2"/>
    <row r="43802" ht="13.5" customHeight="1" x14ac:dyDescent="0.2"/>
    <row r="43803" ht="13.5" customHeight="1" x14ac:dyDescent="0.2"/>
    <row r="43804" ht="13.5" customHeight="1" x14ac:dyDescent="0.2"/>
    <row r="43805" ht="13.5" customHeight="1" x14ac:dyDescent="0.2"/>
    <row r="43806" ht="13.5" customHeight="1" x14ac:dyDescent="0.2"/>
    <row r="43807" ht="13.5" customHeight="1" x14ac:dyDescent="0.2"/>
    <row r="43808" ht="13.5" customHeight="1" x14ac:dyDescent="0.2"/>
    <row r="43809" ht="13.5" customHeight="1" x14ac:dyDescent="0.2"/>
    <row r="43810" ht="13.5" customHeight="1" x14ac:dyDescent="0.2"/>
    <row r="43811" ht="13.5" customHeight="1" x14ac:dyDescent="0.2"/>
    <row r="43812" ht="13.5" customHeight="1" x14ac:dyDescent="0.2"/>
    <row r="43813" ht="13.5" customHeight="1" x14ac:dyDescent="0.2"/>
    <row r="43814" ht="13.5" customHeight="1" x14ac:dyDescent="0.2"/>
    <row r="43815" ht="13.5" customHeight="1" x14ac:dyDescent="0.2"/>
    <row r="43816" ht="13.5" customHeight="1" x14ac:dyDescent="0.2"/>
    <row r="43817" ht="13.5" customHeight="1" x14ac:dyDescent="0.2"/>
    <row r="43818" ht="13.5" customHeight="1" x14ac:dyDescent="0.2"/>
    <row r="43819" ht="13.5" customHeight="1" x14ac:dyDescent="0.2"/>
    <row r="43820" ht="13.5" customHeight="1" x14ac:dyDescent="0.2"/>
    <row r="43821" ht="13.5" customHeight="1" x14ac:dyDescent="0.2"/>
    <row r="43822" ht="13.5" customHeight="1" x14ac:dyDescent="0.2"/>
    <row r="43823" ht="13.5" customHeight="1" x14ac:dyDescent="0.2"/>
    <row r="43824" ht="13.5" customHeight="1" x14ac:dyDescent="0.2"/>
    <row r="43825" ht="13.5" customHeight="1" x14ac:dyDescent="0.2"/>
    <row r="43826" ht="13.5" customHeight="1" x14ac:dyDescent="0.2"/>
    <row r="43827" ht="13.5" customHeight="1" x14ac:dyDescent="0.2"/>
    <row r="43828" ht="13.5" customHeight="1" x14ac:dyDescent="0.2"/>
    <row r="43829" ht="13.5" customHeight="1" x14ac:dyDescent="0.2"/>
    <row r="43830" ht="13.5" customHeight="1" x14ac:dyDescent="0.2"/>
    <row r="43831" ht="13.5" customHeight="1" x14ac:dyDescent="0.2"/>
    <row r="43832" ht="13.5" customHeight="1" x14ac:dyDescent="0.2"/>
    <row r="43833" ht="13.5" customHeight="1" x14ac:dyDescent="0.2"/>
    <row r="43834" ht="13.5" customHeight="1" x14ac:dyDescent="0.2"/>
    <row r="43835" ht="13.5" customHeight="1" x14ac:dyDescent="0.2"/>
    <row r="43836" ht="13.5" customHeight="1" x14ac:dyDescent="0.2"/>
    <row r="43837" ht="13.5" customHeight="1" x14ac:dyDescent="0.2"/>
    <row r="43838" ht="13.5" customHeight="1" x14ac:dyDescent="0.2"/>
    <row r="43839" ht="13.5" customHeight="1" x14ac:dyDescent="0.2"/>
    <row r="43840" ht="13.5" customHeight="1" x14ac:dyDescent="0.2"/>
    <row r="43841" ht="13.5" customHeight="1" x14ac:dyDescent="0.2"/>
    <row r="43842" ht="13.5" customHeight="1" x14ac:dyDescent="0.2"/>
    <row r="43843" ht="13.5" customHeight="1" x14ac:dyDescent="0.2"/>
    <row r="43844" ht="13.5" customHeight="1" x14ac:dyDescent="0.2"/>
    <row r="43845" ht="13.5" customHeight="1" x14ac:dyDescent="0.2"/>
    <row r="43846" ht="13.5" customHeight="1" x14ac:dyDescent="0.2"/>
    <row r="43847" ht="13.5" customHeight="1" x14ac:dyDescent="0.2"/>
    <row r="43848" ht="13.5" customHeight="1" x14ac:dyDescent="0.2"/>
    <row r="43849" ht="13.5" customHeight="1" x14ac:dyDescent="0.2"/>
    <row r="43850" ht="13.5" customHeight="1" x14ac:dyDescent="0.2"/>
    <row r="43851" ht="13.5" customHeight="1" x14ac:dyDescent="0.2"/>
    <row r="43852" ht="13.5" customHeight="1" x14ac:dyDescent="0.2"/>
    <row r="43853" ht="13.5" customHeight="1" x14ac:dyDescent="0.2"/>
    <row r="43854" ht="13.5" customHeight="1" x14ac:dyDescent="0.2"/>
    <row r="43855" ht="13.5" customHeight="1" x14ac:dyDescent="0.2"/>
    <row r="43856" ht="13.5" customHeight="1" x14ac:dyDescent="0.2"/>
    <row r="43857" ht="13.5" customHeight="1" x14ac:dyDescent="0.2"/>
    <row r="43858" ht="13.5" customHeight="1" x14ac:dyDescent="0.2"/>
    <row r="43859" ht="13.5" customHeight="1" x14ac:dyDescent="0.2"/>
    <row r="43860" ht="13.5" customHeight="1" x14ac:dyDescent="0.2"/>
    <row r="43861" ht="13.5" customHeight="1" x14ac:dyDescent="0.2"/>
    <row r="43862" ht="13.5" customHeight="1" x14ac:dyDescent="0.2"/>
    <row r="43863" ht="13.5" customHeight="1" x14ac:dyDescent="0.2"/>
    <row r="43864" ht="13.5" customHeight="1" x14ac:dyDescent="0.2"/>
    <row r="43865" ht="13.5" customHeight="1" x14ac:dyDescent="0.2"/>
    <row r="43866" ht="13.5" customHeight="1" x14ac:dyDescent="0.2"/>
    <row r="43867" ht="13.5" customHeight="1" x14ac:dyDescent="0.2"/>
    <row r="43868" ht="13.5" customHeight="1" x14ac:dyDescent="0.2"/>
    <row r="43869" ht="13.5" customHeight="1" x14ac:dyDescent="0.2"/>
    <row r="43870" ht="13.5" customHeight="1" x14ac:dyDescent="0.2"/>
    <row r="43871" ht="13.5" customHeight="1" x14ac:dyDescent="0.2"/>
    <row r="43872" ht="13.5" customHeight="1" x14ac:dyDescent="0.2"/>
    <row r="43873" ht="13.5" customHeight="1" x14ac:dyDescent="0.2"/>
    <row r="43874" ht="13.5" customHeight="1" x14ac:dyDescent="0.2"/>
    <row r="43875" ht="13.5" customHeight="1" x14ac:dyDescent="0.2"/>
    <row r="43876" ht="13.5" customHeight="1" x14ac:dyDescent="0.2"/>
    <row r="43877" ht="13.5" customHeight="1" x14ac:dyDescent="0.2"/>
    <row r="43878" ht="13.5" customHeight="1" x14ac:dyDescent="0.2"/>
    <row r="43879" ht="13.5" customHeight="1" x14ac:dyDescent="0.2"/>
    <row r="43880" ht="13.5" customHeight="1" x14ac:dyDescent="0.2"/>
    <row r="43881" ht="13.5" customHeight="1" x14ac:dyDescent="0.2"/>
    <row r="43882" ht="13.5" customHeight="1" x14ac:dyDescent="0.2"/>
    <row r="43883" ht="13.5" customHeight="1" x14ac:dyDescent="0.2"/>
    <row r="43884" ht="13.5" customHeight="1" x14ac:dyDescent="0.2"/>
    <row r="43885" ht="13.5" customHeight="1" x14ac:dyDescent="0.2"/>
    <row r="43886" ht="13.5" customHeight="1" x14ac:dyDescent="0.2"/>
    <row r="43887" ht="13.5" customHeight="1" x14ac:dyDescent="0.2"/>
    <row r="43888" ht="13.5" customHeight="1" x14ac:dyDescent="0.2"/>
    <row r="43889" ht="13.5" customHeight="1" x14ac:dyDescent="0.2"/>
    <row r="43890" ht="13.5" customHeight="1" x14ac:dyDescent="0.2"/>
    <row r="43891" ht="13.5" customHeight="1" x14ac:dyDescent="0.2"/>
    <row r="43892" ht="13.5" customHeight="1" x14ac:dyDescent="0.2"/>
    <row r="43893" ht="13.5" customHeight="1" x14ac:dyDescent="0.2"/>
    <row r="43894" ht="13.5" customHeight="1" x14ac:dyDescent="0.2"/>
    <row r="43895" ht="13.5" customHeight="1" x14ac:dyDescent="0.2"/>
    <row r="43896" ht="13.5" customHeight="1" x14ac:dyDescent="0.2"/>
    <row r="43897" ht="13.5" customHeight="1" x14ac:dyDescent="0.2"/>
    <row r="43898" ht="13.5" customHeight="1" x14ac:dyDescent="0.2"/>
    <row r="43899" ht="13.5" customHeight="1" x14ac:dyDescent="0.2"/>
    <row r="43900" ht="13.5" customHeight="1" x14ac:dyDescent="0.2"/>
    <row r="43901" ht="13.5" customHeight="1" x14ac:dyDescent="0.2"/>
    <row r="43902" ht="13.5" customHeight="1" x14ac:dyDescent="0.2"/>
    <row r="43903" ht="13.5" customHeight="1" x14ac:dyDescent="0.2"/>
    <row r="43904" ht="13.5" customHeight="1" x14ac:dyDescent="0.2"/>
    <row r="43905" ht="13.5" customHeight="1" x14ac:dyDescent="0.2"/>
    <row r="43906" ht="13.5" customHeight="1" x14ac:dyDescent="0.2"/>
    <row r="43907" ht="13.5" customHeight="1" x14ac:dyDescent="0.2"/>
    <row r="43908" ht="13.5" customHeight="1" x14ac:dyDescent="0.2"/>
    <row r="43909" ht="13.5" customHeight="1" x14ac:dyDescent="0.2"/>
    <row r="43910" ht="13.5" customHeight="1" x14ac:dyDescent="0.2"/>
    <row r="43911" ht="13.5" customHeight="1" x14ac:dyDescent="0.2"/>
    <row r="43912" ht="13.5" customHeight="1" x14ac:dyDescent="0.2"/>
    <row r="43913" ht="13.5" customHeight="1" x14ac:dyDescent="0.2"/>
    <row r="43914" ht="13.5" customHeight="1" x14ac:dyDescent="0.2"/>
    <row r="43915" ht="13.5" customHeight="1" x14ac:dyDescent="0.2"/>
    <row r="43916" ht="13.5" customHeight="1" x14ac:dyDescent="0.2"/>
    <row r="43917" ht="13.5" customHeight="1" x14ac:dyDescent="0.2"/>
    <row r="43918" ht="13.5" customHeight="1" x14ac:dyDescent="0.2"/>
    <row r="43919" ht="13.5" customHeight="1" x14ac:dyDescent="0.2"/>
    <row r="43920" ht="13.5" customHeight="1" x14ac:dyDescent="0.2"/>
    <row r="43921" ht="13.5" customHeight="1" x14ac:dyDescent="0.2"/>
    <row r="43922" ht="13.5" customHeight="1" x14ac:dyDescent="0.2"/>
    <row r="43923" ht="13.5" customHeight="1" x14ac:dyDescent="0.2"/>
    <row r="43924" ht="13.5" customHeight="1" x14ac:dyDescent="0.2"/>
    <row r="43925" ht="13.5" customHeight="1" x14ac:dyDescent="0.2"/>
    <row r="43926" ht="13.5" customHeight="1" x14ac:dyDescent="0.2"/>
    <row r="43927" ht="13.5" customHeight="1" x14ac:dyDescent="0.2"/>
    <row r="43928" ht="13.5" customHeight="1" x14ac:dyDescent="0.2"/>
    <row r="43929" ht="13.5" customHeight="1" x14ac:dyDescent="0.2"/>
    <row r="43930" ht="13.5" customHeight="1" x14ac:dyDescent="0.2"/>
    <row r="43931" ht="13.5" customHeight="1" x14ac:dyDescent="0.2"/>
    <row r="43932" ht="13.5" customHeight="1" x14ac:dyDescent="0.2"/>
    <row r="43933" ht="13.5" customHeight="1" x14ac:dyDescent="0.2"/>
    <row r="43934" ht="13.5" customHeight="1" x14ac:dyDescent="0.2"/>
    <row r="43935" ht="13.5" customHeight="1" x14ac:dyDescent="0.2"/>
    <row r="43936" ht="13.5" customHeight="1" x14ac:dyDescent="0.2"/>
    <row r="43937" ht="13.5" customHeight="1" x14ac:dyDescent="0.2"/>
    <row r="43938" ht="13.5" customHeight="1" x14ac:dyDescent="0.2"/>
    <row r="43939" ht="13.5" customHeight="1" x14ac:dyDescent="0.2"/>
    <row r="43940" ht="13.5" customHeight="1" x14ac:dyDescent="0.2"/>
    <row r="43941" ht="13.5" customHeight="1" x14ac:dyDescent="0.2"/>
    <row r="43942" ht="13.5" customHeight="1" x14ac:dyDescent="0.2"/>
    <row r="43943" ht="13.5" customHeight="1" x14ac:dyDescent="0.2"/>
    <row r="43944" ht="13.5" customHeight="1" x14ac:dyDescent="0.2"/>
    <row r="43945" ht="13.5" customHeight="1" x14ac:dyDescent="0.2"/>
    <row r="43946" ht="13.5" customHeight="1" x14ac:dyDescent="0.2"/>
    <row r="43947" ht="13.5" customHeight="1" x14ac:dyDescent="0.2"/>
    <row r="43948" ht="13.5" customHeight="1" x14ac:dyDescent="0.2"/>
    <row r="43949" ht="13.5" customHeight="1" x14ac:dyDescent="0.2"/>
    <row r="43950" ht="13.5" customHeight="1" x14ac:dyDescent="0.2"/>
    <row r="43951" ht="13.5" customHeight="1" x14ac:dyDescent="0.2"/>
    <row r="43952" ht="13.5" customHeight="1" x14ac:dyDescent="0.2"/>
    <row r="43953" ht="13.5" customHeight="1" x14ac:dyDescent="0.2"/>
    <row r="43954" ht="13.5" customHeight="1" x14ac:dyDescent="0.2"/>
    <row r="43955" ht="13.5" customHeight="1" x14ac:dyDescent="0.2"/>
    <row r="43956" ht="13.5" customHeight="1" x14ac:dyDescent="0.2"/>
    <row r="43957" ht="13.5" customHeight="1" x14ac:dyDescent="0.2"/>
    <row r="43958" ht="13.5" customHeight="1" x14ac:dyDescent="0.2"/>
    <row r="43959" ht="13.5" customHeight="1" x14ac:dyDescent="0.2"/>
    <row r="43960" ht="13.5" customHeight="1" x14ac:dyDescent="0.2"/>
    <row r="43961" ht="13.5" customHeight="1" x14ac:dyDescent="0.2"/>
    <row r="43962" ht="13.5" customHeight="1" x14ac:dyDescent="0.2"/>
    <row r="43963" ht="13.5" customHeight="1" x14ac:dyDescent="0.2"/>
    <row r="43964" ht="13.5" customHeight="1" x14ac:dyDescent="0.2"/>
    <row r="43965" ht="13.5" customHeight="1" x14ac:dyDescent="0.2"/>
    <row r="43966" ht="13.5" customHeight="1" x14ac:dyDescent="0.2"/>
    <row r="43967" ht="13.5" customHeight="1" x14ac:dyDescent="0.2"/>
    <row r="43968" ht="13.5" customHeight="1" x14ac:dyDescent="0.2"/>
    <row r="43969" ht="13.5" customHeight="1" x14ac:dyDescent="0.2"/>
    <row r="43970" ht="13.5" customHeight="1" x14ac:dyDescent="0.2"/>
    <row r="43971" ht="13.5" customHeight="1" x14ac:dyDescent="0.2"/>
    <row r="43972" ht="13.5" customHeight="1" x14ac:dyDescent="0.2"/>
    <row r="43973" ht="13.5" customHeight="1" x14ac:dyDescent="0.2"/>
    <row r="43974" ht="13.5" customHeight="1" x14ac:dyDescent="0.2"/>
    <row r="43975" ht="13.5" customHeight="1" x14ac:dyDescent="0.2"/>
    <row r="43976" ht="13.5" customHeight="1" x14ac:dyDescent="0.2"/>
    <row r="43977" ht="13.5" customHeight="1" x14ac:dyDescent="0.2"/>
    <row r="43978" ht="13.5" customHeight="1" x14ac:dyDescent="0.2"/>
    <row r="43979" ht="13.5" customHeight="1" x14ac:dyDescent="0.2"/>
    <row r="43980" ht="13.5" customHeight="1" x14ac:dyDescent="0.2"/>
    <row r="43981" ht="13.5" customHeight="1" x14ac:dyDescent="0.2"/>
    <row r="43982" ht="13.5" customHeight="1" x14ac:dyDescent="0.2"/>
    <row r="43983" ht="13.5" customHeight="1" x14ac:dyDescent="0.2"/>
    <row r="43984" ht="13.5" customHeight="1" x14ac:dyDescent="0.2"/>
    <row r="43985" ht="13.5" customHeight="1" x14ac:dyDescent="0.2"/>
    <row r="43986" ht="13.5" customHeight="1" x14ac:dyDescent="0.2"/>
    <row r="43987" ht="13.5" customHeight="1" x14ac:dyDescent="0.2"/>
    <row r="43988" ht="13.5" customHeight="1" x14ac:dyDescent="0.2"/>
    <row r="43989" ht="13.5" customHeight="1" x14ac:dyDescent="0.2"/>
    <row r="43990" ht="13.5" customHeight="1" x14ac:dyDescent="0.2"/>
    <row r="43991" ht="13.5" customHeight="1" x14ac:dyDescent="0.2"/>
    <row r="43992" ht="13.5" customHeight="1" x14ac:dyDescent="0.2"/>
    <row r="43993" ht="13.5" customHeight="1" x14ac:dyDescent="0.2"/>
    <row r="43994" ht="13.5" customHeight="1" x14ac:dyDescent="0.2"/>
    <row r="43995" ht="13.5" customHeight="1" x14ac:dyDescent="0.2"/>
    <row r="43996" ht="13.5" customHeight="1" x14ac:dyDescent="0.2"/>
    <row r="43997" ht="13.5" customHeight="1" x14ac:dyDescent="0.2"/>
    <row r="43998" ht="13.5" customHeight="1" x14ac:dyDescent="0.2"/>
    <row r="43999" ht="13.5" customHeight="1" x14ac:dyDescent="0.2"/>
    <row r="44000" ht="13.5" customHeight="1" x14ac:dyDescent="0.2"/>
    <row r="44001" ht="13.5" customHeight="1" x14ac:dyDescent="0.2"/>
    <row r="44002" ht="13.5" customHeight="1" x14ac:dyDescent="0.2"/>
    <row r="44003" ht="13.5" customHeight="1" x14ac:dyDescent="0.2"/>
    <row r="44004" ht="13.5" customHeight="1" x14ac:dyDescent="0.2"/>
    <row r="44005" ht="13.5" customHeight="1" x14ac:dyDescent="0.2"/>
    <row r="44006" ht="13.5" customHeight="1" x14ac:dyDescent="0.2"/>
    <row r="44007" ht="13.5" customHeight="1" x14ac:dyDescent="0.2"/>
    <row r="44008" ht="13.5" customHeight="1" x14ac:dyDescent="0.2"/>
    <row r="44009" ht="13.5" customHeight="1" x14ac:dyDescent="0.2"/>
    <row r="44010" ht="13.5" customHeight="1" x14ac:dyDescent="0.2"/>
    <row r="44011" ht="13.5" customHeight="1" x14ac:dyDescent="0.2"/>
    <row r="44012" ht="13.5" customHeight="1" x14ac:dyDescent="0.2"/>
    <row r="44013" ht="13.5" customHeight="1" x14ac:dyDescent="0.2"/>
    <row r="44014" ht="13.5" customHeight="1" x14ac:dyDescent="0.2"/>
    <row r="44015" ht="13.5" customHeight="1" x14ac:dyDescent="0.2"/>
    <row r="44016" ht="13.5" customHeight="1" x14ac:dyDescent="0.2"/>
    <row r="44017" ht="13.5" customHeight="1" x14ac:dyDescent="0.2"/>
    <row r="44018" ht="13.5" customHeight="1" x14ac:dyDescent="0.2"/>
    <row r="44019" ht="13.5" customHeight="1" x14ac:dyDescent="0.2"/>
    <row r="44020" ht="13.5" customHeight="1" x14ac:dyDescent="0.2"/>
    <row r="44021" ht="13.5" customHeight="1" x14ac:dyDescent="0.2"/>
    <row r="44022" ht="13.5" customHeight="1" x14ac:dyDescent="0.2"/>
    <row r="44023" ht="13.5" customHeight="1" x14ac:dyDescent="0.2"/>
    <row r="44024" ht="13.5" customHeight="1" x14ac:dyDescent="0.2"/>
    <row r="44025" ht="13.5" customHeight="1" x14ac:dyDescent="0.2"/>
    <row r="44026" ht="13.5" customHeight="1" x14ac:dyDescent="0.2"/>
    <row r="44027" ht="13.5" customHeight="1" x14ac:dyDescent="0.2"/>
    <row r="44028" ht="13.5" customHeight="1" x14ac:dyDescent="0.2"/>
    <row r="44029" ht="13.5" customHeight="1" x14ac:dyDescent="0.2"/>
    <row r="44030" ht="13.5" customHeight="1" x14ac:dyDescent="0.2"/>
    <row r="44031" ht="13.5" customHeight="1" x14ac:dyDescent="0.2"/>
    <row r="44032" ht="13.5" customHeight="1" x14ac:dyDescent="0.2"/>
    <row r="44033" ht="13.5" customHeight="1" x14ac:dyDescent="0.2"/>
    <row r="44034" ht="13.5" customHeight="1" x14ac:dyDescent="0.2"/>
    <row r="44035" ht="13.5" customHeight="1" x14ac:dyDescent="0.2"/>
    <row r="44036" ht="13.5" customHeight="1" x14ac:dyDescent="0.2"/>
    <row r="44037" ht="13.5" customHeight="1" x14ac:dyDescent="0.2"/>
    <row r="44038" ht="13.5" customHeight="1" x14ac:dyDescent="0.2"/>
    <row r="44039" ht="13.5" customHeight="1" x14ac:dyDescent="0.2"/>
    <row r="44040" ht="13.5" customHeight="1" x14ac:dyDescent="0.2"/>
    <row r="44041" ht="13.5" customHeight="1" x14ac:dyDescent="0.2"/>
    <row r="44042" ht="13.5" customHeight="1" x14ac:dyDescent="0.2"/>
    <row r="44043" ht="13.5" customHeight="1" x14ac:dyDescent="0.2"/>
    <row r="44044" ht="13.5" customHeight="1" x14ac:dyDescent="0.2"/>
    <row r="44045" ht="13.5" customHeight="1" x14ac:dyDescent="0.2"/>
    <row r="44046" ht="13.5" customHeight="1" x14ac:dyDescent="0.2"/>
    <row r="44047" ht="13.5" customHeight="1" x14ac:dyDescent="0.2"/>
    <row r="44048" ht="13.5" customHeight="1" x14ac:dyDescent="0.2"/>
    <row r="44049" ht="13.5" customHeight="1" x14ac:dyDescent="0.2"/>
    <row r="44050" ht="13.5" customHeight="1" x14ac:dyDescent="0.2"/>
    <row r="44051" ht="13.5" customHeight="1" x14ac:dyDescent="0.2"/>
    <row r="44052" ht="13.5" customHeight="1" x14ac:dyDescent="0.2"/>
    <row r="44053" ht="13.5" customHeight="1" x14ac:dyDescent="0.2"/>
    <row r="44054" ht="13.5" customHeight="1" x14ac:dyDescent="0.2"/>
    <row r="44055" ht="13.5" customHeight="1" x14ac:dyDescent="0.2"/>
    <row r="44056" ht="13.5" customHeight="1" x14ac:dyDescent="0.2"/>
    <row r="44057" ht="13.5" customHeight="1" x14ac:dyDescent="0.2"/>
    <row r="44058" ht="13.5" customHeight="1" x14ac:dyDescent="0.2"/>
    <row r="44059" ht="13.5" customHeight="1" x14ac:dyDescent="0.2"/>
    <row r="44060" ht="13.5" customHeight="1" x14ac:dyDescent="0.2"/>
    <row r="44061" ht="13.5" customHeight="1" x14ac:dyDescent="0.2"/>
    <row r="44062" ht="13.5" customHeight="1" x14ac:dyDescent="0.2"/>
    <row r="44063" ht="13.5" customHeight="1" x14ac:dyDescent="0.2"/>
    <row r="44064" ht="13.5" customHeight="1" x14ac:dyDescent="0.2"/>
    <row r="44065" ht="13.5" customHeight="1" x14ac:dyDescent="0.2"/>
    <row r="44066" ht="13.5" customHeight="1" x14ac:dyDescent="0.2"/>
    <row r="44067" ht="13.5" customHeight="1" x14ac:dyDescent="0.2"/>
    <row r="44068" ht="13.5" customHeight="1" x14ac:dyDescent="0.2"/>
    <row r="44069" ht="13.5" customHeight="1" x14ac:dyDescent="0.2"/>
    <row r="44070" ht="13.5" customHeight="1" x14ac:dyDescent="0.2"/>
    <row r="44071" ht="13.5" customHeight="1" x14ac:dyDescent="0.2"/>
    <row r="44072" ht="13.5" customHeight="1" x14ac:dyDescent="0.2"/>
    <row r="44073" ht="13.5" customHeight="1" x14ac:dyDescent="0.2"/>
    <row r="44074" ht="13.5" customHeight="1" x14ac:dyDescent="0.2"/>
    <row r="44075" ht="13.5" customHeight="1" x14ac:dyDescent="0.2"/>
    <row r="44076" ht="13.5" customHeight="1" x14ac:dyDescent="0.2"/>
    <row r="44077" ht="13.5" customHeight="1" x14ac:dyDescent="0.2"/>
    <row r="44078" ht="13.5" customHeight="1" x14ac:dyDescent="0.2"/>
    <row r="44079" ht="13.5" customHeight="1" x14ac:dyDescent="0.2"/>
    <row r="44080" ht="13.5" customHeight="1" x14ac:dyDescent="0.2"/>
    <row r="44081" ht="13.5" customHeight="1" x14ac:dyDescent="0.2"/>
    <row r="44082" ht="13.5" customHeight="1" x14ac:dyDescent="0.2"/>
    <row r="44083" ht="13.5" customHeight="1" x14ac:dyDescent="0.2"/>
    <row r="44084" ht="13.5" customHeight="1" x14ac:dyDescent="0.2"/>
    <row r="44085" ht="13.5" customHeight="1" x14ac:dyDescent="0.2"/>
    <row r="44086" ht="13.5" customHeight="1" x14ac:dyDescent="0.2"/>
    <row r="44087" ht="13.5" customHeight="1" x14ac:dyDescent="0.2"/>
    <row r="44088" ht="13.5" customHeight="1" x14ac:dyDescent="0.2"/>
    <row r="44089" ht="13.5" customHeight="1" x14ac:dyDescent="0.2"/>
    <row r="44090" ht="13.5" customHeight="1" x14ac:dyDescent="0.2"/>
    <row r="44091" ht="13.5" customHeight="1" x14ac:dyDescent="0.2"/>
    <row r="44092" ht="13.5" customHeight="1" x14ac:dyDescent="0.2"/>
    <row r="44093" ht="13.5" customHeight="1" x14ac:dyDescent="0.2"/>
    <row r="44094" ht="13.5" customHeight="1" x14ac:dyDescent="0.2"/>
    <row r="44095" ht="13.5" customHeight="1" x14ac:dyDescent="0.2"/>
    <row r="44096" ht="13.5" customHeight="1" x14ac:dyDescent="0.2"/>
    <row r="44097" ht="13.5" customHeight="1" x14ac:dyDescent="0.2"/>
    <row r="44098" ht="13.5" customHeight="1" x14ac:dyDescent="0.2"/>
    <row r="44099" ht="13.5" customHeight="1" x14ac:dyDescent="0.2"/>
    <row r="44100" ht="13.5" customHeight="1" x14ac:dyDescent="0.2"/>
    <row r="44101" ht="13.5" customHeight="1" x14ac:dyDescent="0.2"/>
    <row r="44102" ht="13.5" customHeight="1" x14ac:dyDescent="0.2"/>
    <row r="44103" ht="13.5" customHeight="1" x14ac:dyDescent="0.2"/>
    <row r="44104" ht="13.5" customHeight="1" x14ac:dyDescent="0.2"/>
    <row r="44105" ht="13.5" customHeight="1" x14ac:dyDescent="0.2"/>
    <row r="44106" ht="13.5" customHeight="1" x14ac:dyDescent="0.2"/>
    <row r="44107" ht="13.5" customHeight="1" x14ac:dyDescent="0.2"/>
    <row r="44108" ht="13.5" customHeight="1" x14ac:dyDescent="0.2"/>
    <row r="44109" ht="13.5" customHeight="1" x14ac:dyDescent="0.2"/>
    <row r="44110" ht="13.5" customHeight="1" x14ac:dyDescent="0.2"/>
    <row r="44111" ht="13.5" customHeight="1" x14ac:dyDescent="0.2"/>
    <row r="44112" ht="13.5" customHeight="1" x14ac:dyDescent="0.2"/>
    <row r="44113" ht="13.5" customHeight="1" x14ac:dyDescent="0.2"/>
    <row r="44114" ht="13.5" customHeight="1" x14ac:dyDescent="0.2"/>
    <row r="44115" ht="13.5" customHeight="1" x14ac:dyDescent="0.2"/>
    <row r="44116" ht="13.5" customHeight="1" x14ac:dyDescent="0.2"/>
    <row r="44117" ht="13.5" customHeight="1" x14ac:dyDescent="0.2"/>
    <row r="44118" ht="13.5" customHeight="1" x14ac:dyDescent="0.2"/>
    <row r="44119" ht="13.5" customHeight="1" x14ac:dyDescent="0.2"/>
    <row r="44120" ht="13.5" customHeight="1" x14ac:dyDescent="0.2"/>
    <row r="44121" ht="13.5" customHeight="1" x14ac:dyDescent="0.2"/>
    <row r="44122" ht="13.5" customHeight="1" x14ac:dyDescent="0.2"/>
    <row r="44123" ht="13.5" customHeight="1" x14ac:dyDescent="0.2"/>
    <row r="44124" ht="13.5" customHeight="1" x14ac:dyDescent="0.2"/>
    <row r="44125" ht="13.5" customHeight="1" x14ac:dyDescent="0.2"/>
    <row r="44126" ht="13.5" customHeight="1" x14ac:dyDescent="0.2"/>
    <row r="44127" ht="13.5" customHeight="1" x14ac:dyDescent="0.2"/>
    <row r="44128" ht="13.5" customHeight="1" x14ac:dyDescent="0.2"/>
    <row r="44129" ht="13.5" customHeight="1" x14ac:dyDescent="0.2"/>
    <row r="44130" ht="13.5" customHeight="1" x14ac:dyDescent="0.2"/>
    <row r="44131" ht="13.5" customHeight="1" x14ac:dyDescent="0.2"/>
    <row r="44132" ht="13.5" customHeight="1" x14ac:dyDescent="0.2"/>
    <row r="44133" ht="13.5" customHeight="1" x14ac:dyDescent="0.2"/>
    <row r="44134" ht="13.5" customHeight="1" x14ac:dyDescent="0.2"/>
    <row r="44135" ht="13.5" customHeight="1" x14ac:dyDescent="0.2"/>
    <row r="44136" ht="13.5" customHeight="1" x14ac:dyDescent="0.2"/>
    <row r="44137" ht="13.5" customHeight="1" x14ac:dyDescent="0.2"/>
    <row r="44138" ht="13.5" customHeight="1" x14ac:dyDescent="0.2"/>
    <row r="44139" ht="13.5" customHeight="1" x14ac:dyDescent="0.2"/>
    <row r="44140" ht="13.5" customHeight="1" x14ac:dyDescent="0.2"/>
    <row r="44141" ht="13.5" customHeight="1" x14ac:dyDescent="0.2"/>
    <row r="44142" ht="13.5" customHeight="1" x14ac:dyDescent="0.2"/>
    <row r="44143" ht="13.5" customHeight="1" x14ac:dyDescent="0.2"/>
    <row r="44144" ht="13.5" customHeight="1" x14ac:dyDescent="0.2"/>
    <row r="44145" ht="13.5" customHeight="1" x14ac:dyDescent="0.2"/>
    <row r="44146" ht="13.5" customHeight="1" x14ac:dyDescent="0.2"/>
    <row r="44147" ht="13.5" customHeight="1" x14ac:dyDescent="0.2"/>
    <row r="44148" ht="13.5" customHeight="1" x14ac:dyDescent="0.2"/>
    <row r="44149" ht="13.5" customHeight="1" x14ac:dyDescent="0.2"/>
    <row r="44150" ht="13.5" customHeight="1" x14ac:dyDescent="0.2"/>
    <row r="44151" ht="13.5" customHeight="1" x14ac:dyDescent="0.2"/>
    <row r="44152" ht="13.5" customHeight="1" x14ac:dyDescent="0.2"/>
    <row r="44153" ht="13.5" customHeight="1" x14ac:dyDescent="0.2"/>
    <row r="44154" ht="13.5" customHeight="1" x14ac:dyDescent="0.2"/>
    <row r="44155" ht="13.5" customHeight="1" x14ac:dyDescent="0.2"/>
    <row r="44156" ht="13.5" customHeight="1" x14ac:dyDescent="0.2"/>
    <row r="44157" ht="13.5" customHeight="1" x14ac:dyDescent="0.2"/>
    <row r="44158" ht="13.5" customHeight="1" x14ac:dyDescent="0.2"/>
    <row r="44159" ht="13.5" customHeight="1" x14ac:dyDescent="0.2"/>
    <row r="44160" ht="13.5" customHeight="1" x14ac:dyDescent="0.2"/>
    <row r="44161" ht="13.5" customHeight="1" x14ac:dyDescent="0.2"/>
    <row r="44162" ht="13.5" customHeight="1" x14ac:dyDescent="0.2"/>
    <row r="44163" ht="13.5" customHeight="1" x14ac:dyDescent="0.2"/>
    <row r="44164" ht="13.5" customHeight="1" x14ac:dyDescent="0.2"/>
    <row r="44165" ht="13.5" customHeight="1" x14ac:dyDescent="0.2"/>
    <row r="44166" ht="13.5" customHeight="1" x14ac:dyDescent="0.2"/>
    <row r="44167" ht="13.5" customHeight="1" x14ac:dyDescent="0.2"/>
    <row r="44168" ht="13.5" customHeight="1" x14ac:dyDescent="0.2"/>
    <row r="44169" ht="13.5" customHeight="1" x14ac:dyDescent="0.2"/>
    <row r="44170" ht="13.5" customHeight="1" x14ac:dyDescent="0.2"/>
    <row r="44171" ht="13.5" customHeight="1" x14ac:dyDescent="0.2"/>
    <row r="44172" ht="13.5" customHeight="1" x14ac:dyDescent="0.2"/>
    <row r="44173" ht="13.5" customHeight="1" x14ac:dyDescent="0.2"/>
    <row r="44174" ht="13.5" customHeight="1" x14ac:dyDescent="0.2"/>
    <row r="44175" ht="13.5" customHeight="1" x14ac:dyDescent="0.2"/>
    <row r="44176" ht="13.5" customHeight="1" x14ac:dyDescent="0.2"/>
    <row r="44177" ht="13.5" customHeight="1" x14ac:dyDescent="0.2"/>
    <row r="44178" ht="13.5" customHeight="1" x14ac:dyDescent="0.2"/>
    <row r="44179" ht="13.5" customHeight="1" x14ac:dyDescent="0.2"/>
    <row r="44180" ht="13.5" customHeight="1" x14ac:dyDescent="0.2"/>
    <row r="44181" ht="13.5" customHeight="1" x14ac:dyDescent="0.2"/>
    <row r="44182" ht="13.5" customHeight="1" x14ac:dyDescent="0.2"/>
    <row r="44183" ht="13.5" customHeight="1" x14ac:dyDescent="0.2"/>
    <row r="44184" ht="13.5" customHeight="1" x14ac:dyDescent="0.2"/>
    <row r="44185" ht="13.5" customHeight="1" x14ac:dyDescent="0.2"/>
    <row r="44186" ht="13.5" customHeight="1" x14ac:dyDescent="0.2"/>
    <row r="44187" ht="13.5" customHeight="1" x14ac:dyDescent="0.2"/>
    <row r="44188" ht="13.5" customHeight="1" x14ac:dyDescent="0.2"/>
    <row r="44189" ht="13.5" customHeight="1" x14ac:dyDescent="0.2"/>
    <row r="44190" ht="13.5" customHeight="1" x14ac:dyDescent="0.2"/>
    <row r="44191" ht="13.5" customHeight="1" x14ac:dyDescent="0.2"/>
    <row r="44192" ht="13.5" customHeight="1" x14ac:dyDescent="0.2"/>
    <row r="44193" ht="13.5" customHeight="1" x14ac:dyDescent="0.2"/>
    <row r="44194" ht="13.5" customHeight="1" x14ac:dyDescent="0.2"/>
    <row r="44195" ht="13.5" customHeight="1" x14ac:dyDescent="0.2"/>
    <row r="44196" ht="13.5" customHeight="1" x14ac:dyDescent="0.2"/>
    <row r="44197" ht="13.5" customHeight="1" x14ac:dyDescent="0.2"/>
    <row r="44198" ht="13.5" customHeight="1" x14ac:dyDescent="0.2"/>
    <row r="44199" ht="13.5" customHeight="1" x14ac:dyDescent="0.2"/>
    <row r="44200" ht="13.5" customHeight="1" x14ac:dyDescent="0.2"/>
    <row r="44201" ht="13.5" customHeight="1" x14ac:dyDescent="0.2"/>
    <row r="44202" ht="13.5" customHeight="1" x14ac:dyDescent="0.2"/>
    <row r="44203" ht="13.5" customHeight="1" x14ac:dyDescent="0.2"/>
    <row r="44204" ht="13.5" customHeight="1" x14ac:dyDescent="0.2"/>
    <row r="44205" ht="13.5" customHeight="1" x14ac:dyDescent="0.2"/>
    <row r="44206" ht="13.5" customHeight="1" x14ac:dyDescent="0.2"/>
    <row r="44207" ht="13.5" customHeight="1" x14ac:dyDescent="0.2"/>
    <row r="44208" ht="13.5" customHeight="1" x14ac:dyDescent="0.2"/>
    <row r="44209" ht="13.5" customHeight="1" x14ac:dyDescent="0.2"/>
    <row r="44210" ht="13.5" customHeight="1" x14ac:dyDescent="0.2"/>
    <row r="44211" ht="13.5" customHeight="1" x14ac:dyDescent="0.2"/>
    <row r="44212" ht="13.5" customHeight="1" x14ac:dyDescent="0.2"/>
    <row r="44213" ht="13.5" customHeight="1" x14ac:dyDescent="0.2"/>
    <row r="44214" ht="13.5" customHeight="1" x14ac:dyDescent="0.2"/>
    <row r="44215" ht="13.5" customHeight="1" x14ac:dyDescent="0.2"/>
    <row r="44216" ht="13.5" customHeight="1" x14ac:dyDescent="0.2"/>
    <row r="44217" ht="13.5" customHeight="1" x14ac:dyDescent="0.2"/>
    <row r="44218" ht="13.5" customHeight="1" x14ac:dyDescent="0.2"/>
    <row r="44219" ht="13.5" customHeight="1" x14ac:dyDescent="0.2"/>
    <row r="44220" ht="13.5" customHeight="1" x14ac:dyDescent="0.2"/>
    <row r="44221" ht="13.5" customHeight="1" x14ac:dyDescent="0.2"/>
    <row r="44222" ht="13.5" customHeight="1" x14ac:dyDescent="0.2"/>
    <row r="44223" ht="13.5" customHeight="1" x14ac:dyDescent="0.2"/>
    <row r="44224" ht="13.5" customHeight="1" x14ac:dyDescent="0.2"/>
    <row r="44225" ht="13.5" customHeight="1" x14ac:dyDescent="0.2"/>
    <row r="44226" ht="13.5" customHeight="1" x14ac:dyDescent="0.2"/>
    <row r="44227" ht="13.5" customHeight="1" x14ac:dyDescent="0.2"/>
    <row r="44228" ht="13.5" customHeight="1" x14ac:dyDescent="0.2"/>
    <row r="44229" ht="13.5" customHeight="1" x14ac:dyDescent="0.2"/>
    <row r="44230" ht="13.5" customHeight="1" x14ac:dyDescent="0.2"/>
    <row r="44231" ht="13.5" customHeight="1" x14ac:dyDescent="0.2"/>
    <row r="44232" ht="13.5" customHeight="1" x14ac:dyDescent="0.2"/>
    <row r="44233" ht="13.5" customHeight="1" x14ac:dyDescent="0.2"/>
    <row r="44234" ht="13.5" customHeight="1" x14ac:dyDescent="0.2"/>
    <row r="44235" ht="13.5" customHeight="1" x14ac:dyDescent="0.2"/>
    <row r="44236" ht="13.5" customHeight="1" x14ac:dyDescent="0.2"/>
    <row r="44237" ht="13.5" customHeight="1" x14ac:dyDescent="0.2"/>
    <row r="44238" ht="13.5" customHeight="1" x14ac:dyDescent="0.2"/>
    <row r="44239" ht="13.5" customHeight="1" x14ac:dyDescent="0.2"/>
    <row r="44240" ht="13.5" customHeight="1" x14ac:dyDescent="0.2"/>
    <row r="44241" ht="13.5" customHeight="1" x14ac:dyDescent="0.2"/>
    <row r="44242" ht="13.5" customHeight="1" x14ac:dyDescent="0.2"/>
    <row r="44243" ht="13.5" customHeight="1" x14ac:dyDescent="0.2"/>
    <row r="44244" ht="13.5" customHeight="1" x14ac:dyDescent="0.2"/>
    <row r="44245" ht="13.5" customHeight="1" x14ac:dyDescent="0.2"/>
    <row r="44246" ht="13.5" customHeight="1" x14ac:dyDescent="0.2"/>
    <row r="44247" ht="13.5" customHeight="1" x14ac:dyDescent="0.2"/>
    <row r="44248" ht="13.5" customHeight="1" x14ac:dyDescent="0.2"/>
    <row r="44249" ht="13.5" customHeight="1" x14ac:dyDescent="0.2"/>
    <row r="44250" ht="13.5" customHeight="1" x14ac:dyDescent="0.2"/>
    <row r="44251" ht="13.5" customHeight="1" x14ac:dyDescent="0.2"/>
    <row r="44252" ht="13.5" customHeight="1" x14ac:dyDescent="0.2"/>
    <row r="44253" ht="13.5" customHeight="1" x14ac:dyDescent="0.2"/>
    <row r="44254" ht="13.5" customHeight="1" x14ac:dyDescent="0.2"/>
    <row r="44255" ht="13.5" customHeight="1" x14ac:dyDescent="0.2"/>
    <row r="44256" ht="13.5" customHeight="1" x14ac:dyDescent="0.2"/>
    <row r="44257" ht="13.5" customHeight="1" x14ac:dyDescent="0.2"/>
    <row r="44258" ht="13.5" customHeight="1" x14ac:dyDescent="0.2"/>
    <row r="44259" ht="13.5" customHeight="1" x14ac:dyDescent="0.2"/>
    <row r="44260" ht="13.5" customHeight="1" x14ac:dyDescent="0.2"/>
    <row r="44261" ht="13.5" customHeight="1" x14ac:dyDescent="0.2"/>
    <row r="44262" ht="13.5" customHeight="1" x14ac:dyDescent="0.2"/>
    <row r="44263" ht="13.5" customHeight="1" x14ac:dyDescent="0.2"/>
    <row r="44264" ht="13.5" customHeight="1" x14ac:dyDescent="0.2"/>
    <row r="44265" ht="13.5" customHeight="1" x14ac:dyDescent="0.2"/>
    <row r="44266" ht="13.5" customHeight="1" x14ac:dyDescent="0.2"/>
    <row r="44267" ht="13.5" customHeight="1" x14ac:dyDescent="0.2"/>
    <row r="44268" ht="13.5" customHeight="1" x14ac:dyDescent="0.2"/>
    <row r="44269" ht="13.5" customHeight="1" x14ac:dyDescent="0.2"/>
    <row r="44270" ht="13.5" customHeight="1" x14ac:dyDescent="0.2"/>
    <row r="44271" ht="13.5" customHeight="1" x14ac:dyDescent="0.2"/>
    <row r="44272" ht="13.5" customHeight="1" x14ac:dyDescent="0.2"/>
    <row r="44273" ht="13.5" customHeight="1" x14ac:dyDescent="0.2"/>
    <row r="44274" ht="13.5" customHeight="1" x14ac:dyDescent="0.2"/>
    <row r="44275" ht="13.5" customHeight="1" x14ac:dyDescent="0.2"/>
    <row r="44276" ht="13.5" customHeight="1" x14ac:dyDescent="0.2"/>
    <row r="44277" ht="13.5" customHeight="1" x14ac:dyDescent="0.2"/>
    <row r="44278" ht="13.5" customHeight="1" x14ac:dyDescent="0.2"/>
    <row r="44279" ht="13.5" customHeight="1" x14ac:dyDescent="0.2"/>
    <row r="44280" ht="13.5" customHeight="1" x14ac:dyDescent="0.2"/>
    <row r="44281" ht="13.5" customHeight="1" x14ac:dyDescent="0.2"/>
    <row r="44282" ht="13.5" customHeight="1" x14ac:dyDescent="0.2"/>
    <row r="44283" ht="13.5" customHeight="1" x14ac:dyDescent="0.2"/>
    <row r="44284" ht="13.5" customHeight="1" x14ac:dyDescent="0.2"/>
    <row r="44285" ht="13.5" customHeight="1" x14ac:dyDescent="0.2"/>
    <row r="44286" ht="13.5" customHeight="1" x14ac:dyDescent="0.2"/>
    <row r="44287" ht="13.5" customHeight="1" x14ac:dyDescent="0.2"/>
    <row r="44288" ht="13.5" customHeight="1" x14ac:dyDescent="0.2"/>
    <row r="44289" ht="13.5" customHeight="1" x14ac:dyDescent="0.2"/>
    <row r="44290" ht="13.5" customHeight="1" x14ac:dyDescent="0.2"/>
    <row r="44291" ht="13.5" customHeight="1" x14ac:dyDescent="0.2"/>
    <row r="44292" ht="13.5" customHeight="1" x14ac:dyDescent="0.2"/>
    <row r="44293" ht="13.5" customHeight="1" x14ac:dyDescent="0.2"/>
    <row r="44294" ht="13.5" customHeight="1" x14ac:dyDescent="0.2"/>
    <row r="44295" ht="13.5" customHeight="1" x14ac:dyDescent="0.2"/>
    <row r="44296" ht="13.5" customHeight="1" x14ac:dyDescent="0.2"/>
    <row r="44297" ht="13.5" customHeight="1" x14ac:dyDescent="0.2"/>
    <row r="44298" ht="13.5" customHeight="1" x14ac:dyDescent="0.2"/>
    <row r="44299" ht="13.5" customHeight="1" x14ac:dyDescent="0.2"/>
    <row r="44300" ht="13.5" customHeight="1" x14ac:dyDescent="0.2"/>
    <row r="44301" ht="13.5" customHeight="1" x14ac:dyDescent="0.2"/>
    <row r="44302" ht="13.5" customHeight="1" x14ac:dyDescent="0.2"/>
    <row r="44303" ht="13.5" customHeight="1" x14ac:dyDescent="0.2"/>
    <row r="44304" ht="13.5" customHeight="1" x14ac:dyDescent="0.2"/>
    <row r="44305" ht="13.5" customHeight="1" x14ac:dyDescent="0.2"/>
    <row r="44306" ht="13.5" customHeight="1" x14ac:dyDescent="0.2"/>
    <row r="44307" ht="13.5" customHeight="1" x14ac:dyDescent="0.2"/>
    <row r="44308" ht="13.5" customHeight="1" x14ac:dyDescent="0.2"/>
    <row r="44309" ht="13.5" customHeight="1" x14ac:dyDescent="0.2"/>
    <row r="44310" ht="13.5" customHeight="1" x14ac:dyDescent="0.2"/>
    <row r="44311" ht="13.5" customHeight="1" x14ac:dyDescent="0.2"/>
    <row r="44312" ht="13.5" customHeight="1" x14ac:dyDescent="0.2"/>
    <row r="44313" ht="13.5" customHeight="1" x14ac:dyDescent="0.2"/>
    <row r="44314" ht="13.5" customHeight="1" x14ac:dyDescent="0.2"/>
    <row r="44315" ht="13.5" customHeight="1" x14ac:dyDescent="0.2"/>
    <row r="44316" ht="13.5" customHeight="1" x14ac:dyDescent="0.2"/>
    <row r="44317" ht="13.5" customHeight="1" x14ac:dyDescent="0.2"/>
    <row r="44318" ht="13.5" customHeight="1" x14ac:dyDescent="0.2"/>
    <row r="44319" ht="13.5" customHeight="1" x14ac:dyDescent="0.2"/>
    <row r="44320" ht="13.5" customHeight="1" x14ac:dyDescent="0.2"/>
    <row r="44321" ht="13.5" customHeight="1" x14ac:dyDescent="0.2"/>
    <row r="44322" ht="13.5" customHeight="1" x14ac:dyDescent="0.2"/>
    <row r="44323" ht="13.5" customHeight="1" x14ac:dyDescent="0.2"/>
    <row r="44324" ht="13.5" customHeight="1" x14ac:dyDescent="0.2"/>
    <row r="44325" ht="13.5" customHeight="1" x14ac:dyDescent="0.2"/>
    <row r="44326" ht="13.5" customHeight="1" x14ac:dyDescent="0.2"/>
    <row r="44327" ht="13.5" customHeight="1" x14ac:dyDescent="0.2"/>
    <row r="44328" ht="13.5" customHeight="1" x14ac:dyDescent="0.2"/>
    <row r="44329" ht="13.5" customHeight="1" x14ac:dyDescent="0.2"/>
    <row r="44330" ht="13.5" customHeight="1" x14ac:dyDescent="0.2"/>
    <row r="44331" ht="13.5" customHeight="1" x14ac:dyDescent="0.2"/>
    <row r="44332" ht="13.5" customHeight="1" x14ac:dyDescent="0.2"/>
    <row r="44333" ht="13.5" customHeight="1" x14ac:dyDescent="0.2"/>
    <row r="44334" ht="13.5" customHeight="1" x14ac:dyDescent="0.2"/>
    <row r="44335" ht="13.5" customHeight="1" x14ac:dyDescent="0.2"/>
    <row r="44336" ht="13.5" customHeight="1" x14ac:dyDescent="0.2"/>
    <row r="44337" ht="13.5" customHeight="1" x14ac:dyDescent="0.2"/>
    <row r="44338" ht="13.5" customHeight="1" x14ac:dyDescent="0.2"/>
    <row r="44339" ht="13.5" customHeight="1" x14ac:dyDescent="0.2"/>
    <row r="44340" ht="13.5" customHeight="1" x14ac:dyDescent="0.2"/>
    <row r="44341" ht="13.5" customHeight="1" x14ac:dyDescent="0.2"/>
    <row r="44342" ht="13.5" customHeight="1" x14ac:dyDescent="0.2"/>
    <row r="44343" ht="13.5" customHeight="1" x14ac:dyDescent="0.2"/>
    <row r="44344" ht="13.5" customHeight="1" x14ac:dyDescent="0.2"/>
    <row r="44345" ht="13.5" customHeight="1" x14ac:dyDescent="0.2"/>
    <row r="44346" ht="13.5" customHeight="1" x14ac:dyDescent="0.2"/>
    <row r="44347" ht="13.5" customHeight="1" x14ac:dyDescent="0.2"/>
    <row r="44348" ht="13.5" customHeight="1" x14ac:dyDescent="0.2"/>
    <row r="44349" ht="13.5" customHeight="1" x14ac:dyDescent="0.2"/>
    <row r="44350" ht="13.5" customHeight="1" x14ac:dyDescent="0.2"/>
    <row r="44351" ht="13.5" customHeight="1" x14ac:dyDescent="0.2"/>
    <row r="44352" ht="13.5" customHeight="1" x14ac:dyDescent="0.2"/>
    <row r="44353" ht="13.5" customHeight="1" x14ac:dyDescent="0.2"/>
    <row r="44354" ht="13.5" customHeight="1" x14ac:dyDescent="0.2"/>
    <row r="44355" ht="13.5" customHeight="1" x14ac:dyDescent="0.2"/>
    <row r="44356" ht="13.5" customHeight="1" x14ac:dyDescent="0.2"/>
    <row r="44357" ht="13.5" customHeight="1" x14ac:dyDescent="0.2"/>
    <row r="44358" ht="13.5" customHeight="1" x14ac:dyDescent="0.2"/>
    <row r="44359" ht="13.5" customHeight="1" x14ac:dyDescent="0.2"/>
    <row r="44360" ht="13.5" customHeight="1" x14ac:dyDescent="0.2"/>
    <row r="44361" ht="13.5" customHeight="1" x14ac:dyDescent="0.2"/>
    <row r="44362" ht="13.5" customHeight="1" x14ac:dyDescent="0.2"/>
    <row r="44363" ht="13.5" customHeight="1" x14ac:dyDescent="0.2"/>
    <row r="44364" ht="13.5" customHeight="1" x14ac:dyDescent="0.2"/>
    <row r="44365" ht="13.5" customHeight="1" x14ac:dyDescent="0.2"/>
    <row r="44366" ht="13.5" customHeight="1" x14ac:dyDescent="0.2"/>
    <row r="44367" ht="13.5" customHeight="1" x14ac:dyDescent="0.2"/>
    <row r="44368" ht="13.5" customHeight="1" x14ac:dyDescent="0.2"/>
    <row r="44369" ht="13.5" customHeight="1" x14ac:dyDescent="0.2"/>
    <row r="44370" ht="13.5" customHeight="1" x14ac:dyDescent="0.2"/>
    <row r="44371" ht="13.5" customHeight="1" x14ac:dyDescent="0.2"/>
    <row r="44372" ht="13.5" customHeight="1" x14ac:dyDescent="0.2"/>
    <row r="44373" ht="13.5" customHeight="1" x14ac:dyDescent="0.2"/>
    <row r="44374" ht="13.5" customHeight="1" x14ac:dyDescent="0.2"/>
    <row r="44375" ht="13.5" customHeight="1" x14ac:dyDescent="0.2"/>
    <row r="44376" ht="13.5" customHeight="1" x14ac:dyDescent="0.2"/>
    <row r="44377" ht="13.5" customHeight="1" x14ac:dyDescent="0.2"/>
    <row r="44378" ht="13.5" customHeight="1" x14ac:dyDescent="0.2"/>
    <row r="44379" ht="13.5" customHeight="1" x14ac:dyDescent="0.2"/>
    <row r="44380" ht="13.5" customHeight="1" x14ac:dyDescent="0.2"/>
    <row r="44381" ht="13.5" customHeight="1" x14ac:dyDescent="0.2"/>
    <row r="44382" ht="13.5" customHeight="1" x14ac:dyDescent="0.2"/>
    <row r="44383" ht="13.5" customHeight="1" x14ac:dyDescent="0.2"/>
    <row r="44384" ht="13.5" customHeight="1" x14ac:dyDescent="0.2"/>
    <row r="44385" ht="13.5" customHeight="1" x14ac:dyDescent="0.2"/>
    <row r="44386" ht="13.5" customHeight="1" x14ac:dyDescent="0.2"/>
    <row r="44387" ht="13.5" customHeight="1" x14ac:dyDescent="0.2"/>
    <row r="44388" ht="13.5" customHeight="1" x14ac:dyDescent="0.2"/>
    <row r="44389" ht="13.5" customHeight="1" x14ac:dyDescent="0.2"/>
    <row r="44390" ht="13.5" customHeight="1" x14ac:dyDescent="0.2"/>
    <row r="44391" ht="13.5" customHeight="1" x14ac:dyDescent="0.2"/>
    <row r="44392" ht="13.5" customHeight="1" x14ac:dyDescent="0.2"/>
    <row r="44393" ht="13.5" customHeight="1" x14ac:dyDescent="0.2"/>
    <row r="44394" ht="13.5" customHeight="1" x14ac:dyDescent="0.2"/>
    <row r="44395" ht="13.5" customHeight="1" x14ac:dyDescent="0.2"/>
    <row r="44396" ht="13.5" customHeight="1" x14ac:dyDescent="0.2"/>
    <row r="44397" ht="13.5" customHeight="1" x14ac:dyDescent="0.2"/>
    <row r="44398" ht="13.5" customHeight="1" x14ac:dyDescent="0.2"/>
    <row r="44399" ht="13.5" customHeight="1" x14ac:dyDescent="0.2"/>
    <row r="44400" ht="13.5" customHeight="1" x14ac:dyDescent="0.2"/>
    <row r="44401" ht="13.5" customHeight="1" x14ac:dyDescent="0.2"/>
    <row r="44402" ht="13.5" customHeight="1" x14ac:dyDescent="0.2"/>
    <row r="44403" ht="13.5" customHeight="1" x14ac:dyDescent="0.2"/>
    <row r="44404" ht="13.5" customHeight="1" x14ac:dyDescent="0.2"/>
    <row r="44405" ht="13.5" customHeight="1" x14ac:dyDescent="0.2"/>
    <row r="44406" ht="13.5" customHeight="1" x14ac:dyDescent="0.2"/>
    <row r="44407" ht="13.5" customHeight="1" x14ac:dyDescent="0.2"/>
    <row r="44408" ht="13.5" customHeight="1" x14ac:dyDescent="0.2"/>
    <row r="44409" ht="13.5" customHeight="1" x14ac:dyDescent="0.2"/>
    <row r="44410" ht="13.5" customHeight="1" x14ac:dyDescent="0.2"/>
    <row r="44411" ht="13.5" customHeight="1" x14ac:dyDescent="0.2"/>
    <row r="44412" ht="13.5" customHeight="1" x14ac:dyDescent="0.2"/>
    <row r="44413" ht="13.5" customHeight="1" x14ac:dyDescent="0.2"/>
    <row r="44414" ht="13.5" customHeight="1" x14ac:dyDescent="0.2"/>
    <row r="44415" ht="13.5" customHeight="1" x14ac:dyDescent="0.2"/>
    <row r="44416" ht="13.5" customHeight="1" x14ac:dyDescent="0.2"/>
    <row r="44417" ht="13.5" customHeight="1" x14ac:dyDescent="0.2"/>
    <row r="44418" ht="13.5" customHeight="1" x14ac:dyDescent="0.2"/>
    <row r="44419" ht="13.5" customHeight="1" x14ac:dyDescent="0.2"/>
    <row r="44420" ht="13.5" customHeight="1" x14ac:dyDescent="0.2"/>
    <row r="44421" ht="13.5" customHeight="1" x14ac:dyDescent="0.2"/>
    <row r="44422" ht="13.5" customHeight="1" x14ac:dyDescent="0.2"/>
    <row r="44423" ht="13.5" customHeight="1" x14ac:dyDescent="0.2"/>
    <row r="44424" ht="13.5" customHeight="1" x14ac:dyDescent="0.2"/>
    <row r="44425" ht="13.5" customHeight="1" x14ac:dyDescent="0.2"/>
    <row r="44426" ht="13.5" customHeight="1" x14ac:dyDescent="0.2"/>
    <row r="44427" ht="13.5" customHeight="1" x14ac:dyDescent="0.2"/>
    <row r="44428" ht="13.5" customHeight="1" x14ac:dyDescent="0.2"/>
    <row r="44429" ht="13.5" customHeight="1" x14ac:dyDescent="0.2"/>
    <row r="44430" ht="13.5" customHeight="1" x14ac:dyDescent="0.2"/>
    <row r="44431" ht="13.5" customHeight="1" x14ac:dyDescent="0.2"/>
    <row r="44432" ht="13.5" customHeight="1" x14ac:dyDescent="0.2"/>
    <row r="44433" ht="13.5" customHeight="1" x14ac:dyDescent="0.2"/>
    <row r="44434" ht="13.5" customHeight="1" x14ac:dyDescent="0.2"/>
    <row r="44435" ht="13.5" customHeight="1" x14ac:dyDescent="0.2"/>
    <row r="44436" ht="13.5" customHeight="1" x14ac:dyDescent="0.2"/>
    <row r="44437" ht="13.5" customHeight="1" x14ac:dyDescent="0.2"/>
    <row r="44438" ht="13.5" customHeight="1" x14ac:dyDescent="0.2"/>
    <row r="44439" ht="13.5" customHeight="1" x14ac:dyDescent="0.2"/>
    <row r="44440" ht="13.5" customHeight="1" x14ac:dyDescent="0.2"/>
    <row r="44441" ht="13.5" customHeight="1" x14ac:dyDescent="0.2"/>
    <row r="44442" ht="13.5" customHeight="1" x14ac:dyDescent="0.2"/>
    <row r="44443" ht="13.5" customHeight="1" x14ac:dyDescent="0.2"/>
    <row r="44444" ht="13.5" customHeight="1" x14ac:dyDescent="0.2"/>
    <row r="44445" ht="13.5" customHeight="1" x14ac:dyDescent="0.2"/>
    <row r="44446" ht="13.5" customHeight="1" x14ac:dyDescent="0.2"/>
    <row r="44447" ht="13.5" customHeight="1" x14ac:dyDescent="0.2"/>
    <row r="44448" ht="13.5" customHeight="1" x14ac:dyDescent="0.2"/>
    <row r="44449" ht="13.5" customHeight="1" x14ac:dyDescent="0.2"/>
    <row r="44450" ht="13.5" customHeight="1" x14ac:dyDescent="0.2"/>
    <row r="44451" ht="13.5" customHeight="1" x14ac:dyDescent="0.2"/>
    <row r="44452" ht="13.5" customHeight="1" x14ac:dyDescent="0.2"/>
    <row r="44453" ht="13.5" customHeight="1" x14ac:dyDescent="0.2"/>
    <row r="44454" ht="13.5" customHeight="1" x14ac:dyDescent="0.2"/>
    <row r="44455" ht="13.5" customHeight="1" x14ac:dyDescent="0.2"/>
    <row r="44456" ht="13.5" customHeight="1" x14ac:dyDescent="0.2"/>
    <row r="44457" ht="13.5" customHeight="1" x14ac:dyDescent="0.2"/>
    <row r="44458" ht="13.5" customHeight="1" x14ac:dyDescent="0.2"/>
    <row r="44459" ht="13.5" customHeight="1" x14ac:dyDescent="0.2"/>
    <row r="44460" ht="13.5" customHeight="1" x14ac:dyDescent="0.2"/>
    <row r="44461" ht="13.5" customHeight="1" x14ac:dyDescent="0.2"/>
    <row r="44462" ht="13.5" customHeight="1" x14ac:dyDescent="0.2"/>
    <row r="44463" ht="13.5" customHeight="1" x14ac:dyDescent="0.2"/>
    <row r="44464" ht="13.5" customHeight="1" x14ac:dyDescent="0.2"/>
    <row r="44465" ht="13.5" customHeight="1" x14ac:dyDescent="0.2"/>
    <row r="44466" ht="13.5" customHeight="1" x14ac:dyDescent="0.2"/>
    <row r="44467" ht="13.5" customHeight="1" x14ac:dyDescent="0.2"/>
    <row r="44468" ht="13.5" customHeight="1" x14ac:dyDescent="0.2"/>
    <row r="44469" ht="13.5" customHeight="1" x14ac:dyDescent="0.2"/>
    <row r="44470" ht="13.5" customHeight="1" x14ac:dyDescent="0.2"/>
    <row r="44471" ht="13.5" customHeight="1" x14ac:dyDescent="0.2"/>
    <row r="44472" ht="13.5" customHeight="1" x14ac:dyDescent="0.2"/>
    <row r="44473" ht="13.5" customHeight="1" x14ac:dyDescent="0.2"/>
    <row r="44474" ht="13.5" customHeight="1" x14ac:dyDescent="0.2"/>
    <row r="44475" ht="13.5" customHeight="1" x14ac:dyDescent="0.2"/>
    <row r="44476" ht="13.5" customHeight="1" x14ac:dyDescent="0.2"/>
    <row r="44477" ht="13.5" customHeight="1" x14ac:dyDescent="0.2"/>
    <row r="44478" ht="13.5" customHeight="1" x14ac:dyDescent="0.2"/>
    <row r="44479" ht="13.5" customHeight="1" x14ac:dyDescent="0.2"/>
    <row r="44480" ht="13.5" customHeight="1" x14ac:dyDescent="0.2"/>
    <row r="44481" ht="13.5" customHeight="1" x14ac:dyDescent="0.2"/>
    <row r="44482" ht="13.5" customHeight="1" x14ac:dyDescent="0.2"/>
    <row r="44483" ht="13.5" customHeight="1" x14ac:dyDescent="0.2"/>
    <row r="44484" ht="13.5" customHeight="1" x14ac:dyDescent="0.2"/>
    <row r="44485" ht="13.5" customHeight="1" x14ac:dyDescent="0.2"/>
    <row r="44486" ht="13.5" customHeight="1" x14ac:dyDescent="0.2"/>
    <row r="44487" ht="13.5" customHeight="1" x14ac:dyDescent="0.2"/>
    <row r="44488" ht="13.5" customHeight="1" x14ac:dyDescent="0.2"/>
    <row r="44489" ht="13.5" customHeight="1" x14ac:dyDescent="0.2"/>
    <row r="44490" ht="13.5" customHeight="1" x14ac:dyDescent="0.2"/>
    <row r="44491" ht="13.5" customHeight="1" x14ac:dyDescent="0.2"/>
    <row r="44492" ht="13.5" customHeight="1" x14ac:dyDescent="0.2"/>
    <row r="44493" ht="13.5" customHeight="1" x14ac:dyDescent="0.2"/>
    <row r="44494" ht="13.5" customHeight="1" x14ac:dyDescent="0.2"/>
    <row r="44495" ht="13.5" customHeight="1" x14ac:dyDescent="0.2"/>
    <row r="44496" ht="13.5" customHeight="1" x14ac:dyDescent="0.2"/>
    <row r="44497" ht="13.5" customHeight="1" x14ac:dyDescent="0.2"/>
    <row r="44498" ht="13.5" customHeight="1" x14ac:dyDescent="0.2"/>
    <row r="44499" ht="13.5" customHeight="1" x14ac:dyDescent="0.2"/>
    <row r="44500" ht="13.5" customHeight="1" x14ac:dyDescent="0.2"/>
    <row r="44501" ht="13.5" customHeight="1" x14ac:dyDescent="0.2"/>
    <row r="44502" ht="13.5" customHeight="1" x14ac:dyDescent="0.2"/>
    <row r="44503" ht="13.5" customHeight="1" x14ac:dyDescent="0.2"/>
    <row r="44504" ht="13.5" customHeight="1" x14ac:dyDescent="0.2"/>
    <row r="44505" ht="13.5" customHeight="1" x14ac:dyDescent="0.2"/>
    <row r="44506" ht="13.5" customHeight="1" x14ac:dyDescent="0.2"/>
    <row r="44507" ht="13.5" customHeight="1" x14ac:dyDescent="0.2"/>
    <row r="44508" ht="13.5" customHeight="1" x14ac:dyDescent="0.2"/>
    <row r="44509" ht="13.5" customHeight="1" x14ac:dyDescent="0.2"/>
    <row r="44510" ht="13.5" customHeight="1" x14ac:dyDescent="0.2"/>
    <row r="44511" ht="13.5" customHeight="1" x14ac:dyDescent="0.2"/>
    <row r="44512" ht="13.5" customHeight="1" x14ac:dyDescent="0.2"/>
    <row r="44513" ht="13.5" customHeight="1" x14ac:dyDescent="0.2"/>
    <row r="44514" ht="13.5" customHeight="1" x14ac:dyDescent="0.2"/>
    <row r="44515" ht="13.5" customHeight="1" x14ac:dyDescent="0.2"/>
    <row r="44516" ht="13.5" customHeight="1" x14ac:dyDescent="0.2"/>
    <row r="44517" ht="13.5" customHeight="1" x14ac:dyDescent="0.2"/>
    <row r="44518" ht="13.5" customHeight="1" x14ac:dyDescent="0.2"/>
    <row r="44519" ht="13.5" customHeight="1" x14ac:dyDescent="0.2"/>
    <row r="44520" ht="13.5" customHeight="1" x14ac:dyDescent="0.2"/>
    <row r="44521" ht="13.5" customHeight="1" x14ac:dyDescent="0.2"/>
    <row r="44522" ht="13.5" customHeight="1" x14ac:dyDescent="0.2"/>
    <row r="44523" ht="13.5" customHeight="1" x14ac:dyDescent="0.2"/>
    <row r="44524" ht="13.5" customHeight="1" x14ac:dyDescent="0.2"/>
    <row r="44525" ht="13.5" customHeight="1" x14ac:dyDescent="0.2"/>
    <row r="44526" ht="13.5" customHeight="1" x14ac:dyDescent="0.2"/>
    <row r="44527" ht="13.5" customHeight="1" x14ac:dyDescent="0.2"/>
    <row r="44528" ht="13.5" customHeight="1" x14ac:dyDescent="0.2"/>
    <row r="44529" ht="13.5" customHeight="1" x14ac:dyDescent="0.2"/>
    <row r="44530" ht="13.5" customHeight="1" x14ac:dyDescent="0.2"/>
    <row r="44531" ht="13.5" customHeight="1" x14ac:dyDescent="0.2"/>
    <row r="44532" ht="13.5" customHeight="1" x14ac:dyDescent="0.2"/>
    <row r="44533" ht="13.5" customHeight="1" x14ac:dyDescent="0.2"/>
    <row r="44534" ht="13.5" customHeight="1" x14ac:dyDescent="0.2"/>
    <row r="44535" ht="13.5" customHeight="1" x14ac:dyDescent="0.2"/>
    <row r="44536" ht="13.5" customHeight="1" x14ac:dyDescent="0.2"/>
    <row r="44537" ht="13.5" customHeight="1" x14ac:dyDescent="0.2"/>
    <row r="44538" ht="13.5" customHeight="1" x14ac:dyDescent="0.2"/>
    <row r="44539" ht="13.5" customHeight="1" x14ac:dyDescent="0.2"/>
    <row r="44540" ht="13.5" customHeight="1" x14ac:dyDescent="0.2"/>
    <row r="44541" ht="13.5" customHeight="1" x14ac:dyDescent="0.2"/>
    <row r="44542" ht="13.5" customHeight="1" x14ac:dyDescent="0.2"/>
    <row r="44543" ht="13.5" customHeight="1" x14ac:dyDescent="0.2"/>
    <row r="44544" ht="13.5" customHeight="1" x14ac:dyDescent="0.2"/>
    <row r="44545" ht="13.5" customHeight="1" x14ac:dyDescent="0.2"/>
    <row r="44546" ht="13.5" customHeight="1" x14ac:dyDescent="0.2"/>
    <row r="44547" ht="13.5" customHeight="1" x14ac:dyDescent="0.2"/>
    <row r="44548" ht="13.5" customHeight="1" x14ac:dyDescent="0.2"/>
    <row r="44549" ht="13.5" customHeight="1" x14ac:dyDescent="0.2"/>
    <row r="44550" ht="13.5" customHeight="1" x14ac:dyDescent="0.2"/>
    <row r="44551" ht="13.5" customHeight="1" x14ac:dyDescent="0.2"/>
    <row r="44552" ht="13.5" customHeight="1" x14ac:dyDescent="0.2"/>
    <row r="44553" ht="13.5" customHeight="1" x14ac:dyDescent="0.2"/>
    <row r="44554" ht="13.5" customHeight="1" x14ac:dyDescent="0.2"/>
    <row r="44555" ht="13.5" customHeight="1" x14ac:dyDescent="0.2"/>
    <row r="44556" ht="13.5" customHeight="1" x14ac:dyDescent="0.2"/>
    <row r="44557" ht="13.5" customHeight="1" x14ac:dyDescent="0.2"/>
    <row r="44558" ht="13.5" customHeight="1" x14ac:dyDescent="0.2"/>
    <row r="44559" ht="13.5" customHeight="1" x14ac:dyDescent="0.2"/>
    <row r="44560" ht="13.5" customHeight="1" x14ac:dyDescent="0.2"/>
    <row r="44561" ht="13.5" customHeight="1" x14ac:dyDescent="0.2"/>
    <row r="44562" ht="13.5" customHeight="1" x14ac:dyDescent="0.2"/>
    <row r="44563" ht="13.5" customHeight="1" x14ac:dyDescent="0.2"/>
    <row r="44564" ht="13.5" customHeight="1" x14ac:dyDescent="0.2"/>
    <row r="44565" ht="13.5" customHeight="1" x14ac:dyDescent="0.2"/>
    <row r="44566" ht="13.5" customHeight="1" x14ac:dyDescent="0.2"/>
    <row r="44567" ht="13.5" customHeight="1" x14ac:dyDescent="0.2"/>
    <row r="44568" ht="13.5" customHeight="1" x14ac:dyDescent="0.2"/>
    <row r="44569" ht="13.5" customHeight="1" x14ac:dyDescent="0.2"/>
    <row r="44570" ht="13.5" customHeight="1" x14ac:dyDescent="0.2"/>
    <row r="44571" ht="13.5" customHeight="1" x14ac:dyDescent="0.2"/>
    <row r="44572" ht="13.5" customHeight="1" x14ac:dyDescent="0.2"/>
    <row r="44573" ht="13.5" customHeight="1" x14ac:dyDescent="0.2"/>
    <row r="44574" ht="13.5" customHeight="1" x14ac:dyDescent="0.2"/>
    <row r="44575" ht="13.5" customHeight="1" x14ac:dyDescent="0.2"/>
    <row r="44576" ht="13.5" customHeight="1" x14ac:dyDescent="0.2"/>
    <row r="44577" ht="13.5" customHeight="1" x14ac:dyDescent="0.2"/>
    <row r="44578" ht="13.5" customHeight="1" x14ac:dyDescent="0.2"/>
    <row r="44579" ht="13.5" customHeight="1" x14ac:dyDescent="0.2"/>
    <row r="44580" ht="13.5" customHeight="1" x14ac:dyDescent="0.2"/>
    <row r="44581" ht="13.5" customHeight="1" x14ac:dyDescent="0.2"/>
    <row r="44582" ht="13.5" customHeight="1" x14ac:dyDescent="0.2"/>
    <row r="44583" ht="13.5" customHeight="1" x14ac:dyDescent="0.2"/>
    <row r="44584" ht="13.5" customHeight="1" x14ac:dyDescent="0.2"/>
    <row r="44585" ht="13.5" customHeight="1" x14ac:dyDescent="0.2"/>
    <row r="44586" ht="13.5" customHeight="1" x14ac:dyDescent="0.2"/>
    <row r="44587" ht="13.5" customHeight="1" x14ac:dyDescent="0.2"/>
    <row r="44588" ht="13.5" customHeight="1" x14ac:dyDescent="0.2"/>
    <row r="44589" ht="13.5" customHeight="1" x14ac:dyDescent="0.2"/>
    <row r="44590" ht="13.5" customHeight="1" x14ac:dyDescent="0.2"/>
    <row r="44591" ht="13.5" customHeight="1" x14ac:dyDescent="0.2"/>
    <row r="44592" ht="13.5" customHeight="1" x14ac:dyDescent="0.2"/>
    <row r="44593" ht="13.5" customHeight="1" x14ac:dyDescent="0.2"/>
    <row r="44594" ht="13.5" customHeight="1" x14ac:dyDescent="0.2"/>
    <row r="44595" ht="13.5" customHeight="1" x14ac:dyDescent="0.2"/>
    <row r="44596" ht="13.5" customHeight="1" x14ac:dyDescent="0.2"/>
    <row r="44597" ht="13.5" customHeight="1" x14ac:dyDescent="0.2"/>
    <row r="44598" ht="13.5" customHeight="1" x14ac:dyDescent="0.2"/>
    <row r="44599" ht="13.5" customHeight="1" x14ac:dyDescent="0.2"/>
    <row r="44600" ht="13.5" customHeight="1" x14ac:dyDescent="0.2"/>
    <row r="44601" ht="13.5" customHeight="1" x14ac:dyDescent="0.2"/>
    <row r="44602" ht="13.5" customHeight="1" x14ac:dyDescent="0.2"/>
    <row r="44603" ht="13.5" customHeight="1" x14ac:dyDescent="0.2"/>
    <row r="44604" ht="13.5" customHeight="1" x14ac:dyDescent="0.2"/>
    <row r="44605" ht="13.5" customHeight="1" x14ac:dyDescent="0.2"/>
    <row r="44606" ht="13.5" customHeight="1" x14ac:dyDescent="0.2"/>
    <row r="44607" ht="13.5" customHeight="1" x14ac:dyDescent="0.2"/>
    <row r="44608" ht="13.5" customHeight="1" x14ac:dyDescent="0.2"/>
    <row r="44609" ht="13.5" customHeight="1" x14ac:dyDescent="0.2"/>
    <row r="44610" ht="13.5" customHeight="1" x14ac:dyDescent="0.2"/>
    <row r="44611" ht="13.5" customHeight="1" x14ac:dyDescent="0.2"/>
    <row r="44612" ht="13.5" customHeight="1" x14ac:dyDescent="0.2"/>
    <row r="44613" ht="13.5" customHeight="1" x14ac:dyDescent="0.2"/>
    <row r="44614" ht="13.5" customHeight="1" x14ac:dyDescent="0.2"/>
    <row r="44615" ht="13.5" customHeight="1" x14ac:dyDescent="0.2"/>
    <row r="44616" ht="13.5" customHeight="1" x14ac:dyDescent="0.2"/>
    <row r="44617" ht="13.5" customHeight="1" x14ac:dyDescent="0.2"/>
    <row r="44618" ht="13.5" customHeight="1" x14ac:dyDescent="0.2"/>
    <row r="44619" ht="13.5" customHeight="1" x14ac:dyDescent="0.2"/>
    <row r="44620" ht="13.5" customHeight="1" x14ac:dyDescent="0.2"/>
    <row r="44621" ht="13.5" customHeight="1" x14ac:dyDescent="0.2"/>
    <row r="44622" ht="13.5" customHeight="1" x14ac:dyDescent="0.2"/>
    <row r="44623" ht="13.5" customHeight="1" x14ac:dyDescent="0.2"/>
    <row r="44624" ht="13.5" customHeight="1" x14ac:dyDescent="0.2"/>
    <row r="44625" ht="13.5" customHeight="1" x14ac:dyDescent="0.2"/>
    <row r="44626" ht="13.5" customHeight="1" x14ac:dyDescent="0.2"/>
    <row r="44627" ht="13.5" customHeight="1" x14ac:dyDescent="0.2"/>
    <row r="44628" ht="13.5" customHeight="1" x14ac:dyDescent="0.2"/>
    <row r="44629" ht="13.5" customHeight="1" x14ac:dyDescent="0.2"/>
    <row r="44630" ht="13.5" customHeight="1" x14ac:dyDescent="0.2"/>
    <row r="44631" ht="13.5" customHeight="1" x14ac:dyDescent="0.2"/>
    <row r="44632" ht="13.5" customHeight="1" x14ac:dyDescent="0.2"/>
    <row r="44633" ht="13.5" customHeight="1" x14ac:dyDescent="0.2"/>
    <row r="44634" ht="13.5" customHeight="1" x14ac:dyDescent="0.2"/>
    <row r="44635" ht="13.5" customHeight="1" x14ac:dyDescent="0.2"/>
    <row r="44636" ht="13.5" customHeight="1" x14ac:dyDescent="0.2"/>
    <row r="44637" ht="13.5" customHeight="1" x14ac:dyDescent="0.2"/>
    <row r="44638" ht="13.5" customHeight="1" x14ac:dyDescent="0.2"/>
    <row r="44639" ht="13.5" customHeight="1" x14ac:dyDescent="0.2"/>
    <row r="44640" ht="13.5" customHeight="1" x14ac:dyDescent="0.2"/>
    <row r="44641" ht="13.5" customHeight="1" x14ac:dyDescent="0.2"/>
    <row r="44642" ht="13.5" customHeight="1" x14ac:dyDescent="0.2"/>
    <row r="44643" ht="13.5" customHeight="1" x14ac:dyDescent="0.2"/>
    <row r="44644" ht="13.5" customHeight="1" x14ac:dyDescent="0.2"/>
    <row r="44645" ht="13.5" customHeight="1" x14ac:dyDescent="0.2"/>
    <row r="44646" ht="13.5" customHeight="1" x14ac:dyDescent="0.2"/>
    <row r="44647" ht="13.5" customHeight="1" x14ac:dyDescent="0.2"/>
    <row r="44648" ht="13.5" customHeight="1" x14ac:dyDescent="0.2"/>
    <row r="44649" ht="13.5" customHeight="1" x14ac:dyDescent="0.2"/>
    <row r="44650" ht="13.5" customHeight="1" x14ac:dyDescent="0.2"/>
    <row r="44651" ht="13.5" customHeight="1" x14ac:dyDescent="0.2"/>
    <row r="44652" ht="13.5" customHeight="1" x14ac:dyDescent="0.2"/>
    <row r="44653" ht="13.5" customHeight="1" x14ac:dyDescent="0.2"/>
    <row r="44654" ht="13.5" customHeight="1" x14ac:dyDescent="0.2"/>
    <row r="44655" ht="13.5" customHeight="1" x14ac:dyDescent="0.2"/>
    <row r="44656" ht="13.5" customHeight="1" x14ac:dyDescent="0.2"/>
    <row r="44657" ht="13.5" customHeight="1" x14ac:dyDescent="0.2"/>
    <row r="44658" ht="13.5" customHeight="1" x14ac:dyDescent="0.2"/>
    <row r="44659" ht="13.5" customHeight="1" x14ac:dyDescent="0.2"/>
    <row r="44660" ht="13.5" customHeight="1" x14ac:dyDescent="0.2"/>
    <row r="44661" ht="13.5" customHeight="1" x14ac:dyDescent="0.2"/>
    <row r="44662" ht="13.5" customHeight="1" x14ac:dyDescent="0.2"/>
    <row r="44663" ht="13.5" customHeight="1" x14ac:dyDescent="0.2"/>
    <row r="44664" ht="13.5" customHeight="1" x14ac:dyDescent="0.2"/>
    <row r="44665" ht="13.5" customHeight="1" x14ac:dyDescent="0.2"/>
    <row r="44666" ht="13.5" customHeight="1" x14ac:dyDescent="0.2"/>
    <row r="44667" ht="13.5" customHeight="1" x14ac:dyDescent="0.2"/>
    <row r="44668" ht="13.5" customHeight="1" x14ac:dyDescent="0.2"/>
    <row r="44669" ht="13.5" customHeight="1" x14ac:dyDescent="0.2"/>
    <row r="44670" ht="13.5" customHeight="1" x14ac:dyDescent="0.2"/>
    <row r="44671" ht="13.5" customHeight="1" x14ac:dyDescent="0.2"/>
    <row r="44672" ht="13.5" customHeight="1" x14ac:dyDescent="0.2"/>
    <row r="44673" ht="13.5" customHeight="1" x14ac:dyDescent="0.2"/>
    <row r="44674" ht="13.5" customHeight="1" x14ac:dyDescent="0.2"/>
    <row r="44675" ht="13.5" customHeight="1" x14ac:dyDescent="0.2"/>
    <row r="44676" ht="13.5" customHeight="1" x14ac:dyDescent="0.2"/>
    <row r="44677" ht="13.5" customHeight="1" x14ac:dyDescent="0.2"/>
    <row r="44678" ht="13.5" customHeight="1" x14ac:dyDescent="0.2"/>
    <row r="44679" ht="13.5" customHeight="1" x14ac:dyDescent="0.2"/>
    <row r="44680" ht="13.5" customHeight="1" x14ac:dyDescent="0.2"/>
    <row r="44681" ht="13.5" customHeight="1" x14ac:dyDescent="0.2"/>
    <row r="44682" ht="13.5" customHeight="1" x14ac:dyDescent="0.2"/>
    <row r="44683" ht="13.5" customHeight="1" x14ac:dyDescent="0.2"/>
    <row r="44684" ht="13.5" customHeight="1" x14ac:dyDescent="0.2"/>
    <row r="44685" ht="13.5" customHeight="1" x14ac:dyDescent="0.2"/>
    <row r="44686" ht="13.5" customHeight="1" x14ac:dyDescent="0.2"/>
    <row r="44687" ht="13.5" customHeight="1" x14ac:dyDescent="0.2"/>
    <row r="44688" ht="13.5" customHeight="1" x14ac:dyDescent="0.2"/>
    <row r="44689" ht="13.5" customHeight="1" x14ac:dyDescent="0.2"/>
    <row r="44690" ht="13.5" customHeight="1" x14ac:dyDescent="0.2"/>
    <row r="44691" ht="13.5" customHeight="1" x14ac:dyDescent="0.2"/>
    <row r="44692" ht="13.5" customHeight="1" x14ac:dyDescent="0.2"/>
    <row r="44693" ht="13.5" customHeight="1" x14ac:dyDescent="0.2"/>
    <row r="44694" ht="13.5" customHeight="1" x14ac:dyDescent="0.2"/>
    <row r="44695" ht="13.5" customHeight="1" x14ac:dyDescent="0.2"/>
    <row r="44696" ht="13.5" customHeight="1" x14ac:dyDescent="0.2"/>
    <row r="44697" ht="13.5" customHeight="1" x14ac:dyDescent="0.2"/>
    <row r="44698" ht="13.5" customHeight="1" x14ac:dyDescent="0.2"/>
    <row r="44699" ht="13.5" customHeight="1" x14ac:dyDescent="0.2"/>
    <row r="44700" ht="13.5" customHeight="1" x14ac:dyDescent="0.2"/>
    <row r="44701" ht="13.5" customHeight="1" x14ac:dyDescent="0.2"/>
    <row r="44702" ht="13.5" customHeight="1" x14ac:dyDescent="0.2"/>
    <row r="44703" ht="13.5" customHeight="1" x14ac:dyDescent="0.2"/>
    <row r="44704" ht="13.5" customHeight="1" x14ac:dyDescent="0.2"/>
    <row r="44705" ht="13.5" customHeight="1" x14ac:dyDescent="0.2"/>
    <row r="44706" ht="13.5" customHeight="1" x14ac:dyDescent="0.2"/>
    <row r="44707" ht="13.5" customHeight="1" x14ac:dyDescent="0.2"/>
    <row r="44708" ht="13.5" customHeight="1" x14ac:dyDescent="0.2"/>
    <row r="44709" ht="13.5" customHeight="1" x14ac:dyDescent="0.2"/>
    <row r="44710" ht="13.5" customHeight="1" x14ac:dyDescent="0.2"/>
    <row r="44711" ht="13.5" customHeight="1" x14ac:dyDescent="0.2"/>
    <row r="44712" ht="13.5" customHeight="1" x14ac:dyDescent="0.2"/>
    <row r="44713" ht="13.5" customHeight="1" x14ac:dyDescent="0.2"/>
    <row r="44714" ht="13.5" customHeight="1" x14ac:dyDescent="0.2"/>
    <row r="44715" ht="13.5" customHeight="1" x14ac:dyDescent="0.2"/>
    <row r="44716" ht="13.5" customHeight="1" x14ac:dyDescent="0.2"/>
    <row r="44717" ht="13.5" customHeight="1" x14ac:dyDescent="0.2"/>
    <row r="44718" ht="13.5" customHeight="1" x14ac:dyDescent="0.2"/>
    <row r="44719" ht="13.5" customHeight="1" x14ac:dyDescent="0.2"/>
    <row r="44720" ht="13.5" customHeight="1" x14ac:dyDescent="0.2"/>
    <row r="44721" ht="13.5" customHeight="1" x14ac:dyDescent="0.2"/>
    <row r="44722" ht="13.5" customHeight="1" x14ac:dyDescent="0.2"/>
    <row r="44723" ht="13.5" customHeight="1" x14ac:dyDescent="0.2"/>
    <row r="44724" ht="13.5" customHeight="1" x14ac:dyDescent="0.2"/>
    <row r="44725" ht="13.5" customHeight="1" x14ac:dyDescent="0.2"/>
    <row r="44726" ht="13.5" customHeight="1" x14ac:dyDescent="0.2"/>
    <row r="44727" ht="13.5" customHeight="1" x14ac:dyDescent="0.2"/>
    <row r="44728" ht="13.5" customHeight="1" x14ac:dyDescent="0.2"/>
    <row r="44729" ht="13.5" customHeight="1" x14ac:dyDescent="0.2"/>
    <row r="44730" ht="13.5" customHeight="1" x14ac:dyDescent="0.2"/>
    <row r="44731" ht="13.5" customHeight="1" x14ac:dyDescent="0.2"/>
    <row r="44732" ht="13.5" customHeight="1" x14ac:dyDescent="0.2"/>
    <row r="44733" ht="13.5" customHeight="1" x14ac:dyDescent="0.2"/>
    <row r="44734" ht="13.5" customHeight="1" x14ac:dyDescent="0.2"/>
    <row r="44735" ht="13.5" customHeight="1" x14ac:dyDescent="0.2"/>
    <row r="44736" ht="13.5" customHeight="1" x14ac:dyDescent="0.2"/>
    <row r="44737" ht="13.5" customHeight="1" x14ac:dyDescent="0.2"/>
    <row r="44738" ht="13.5" customHeight="1" x14ac:dyDescent="0.2"/>
    <row r="44739" ht="13.5" customHeight="1" x14ac:dyDescent="0.2"/>
    <row r="44740" ht="13.5" customHeight="1" x14ac:dyDescent="0.2"/>
    <row r="44741" ht="13.5" customHeight="1" x14ac:dyDescent="0.2"/>
    <row r="44742" ht="13.5" customHeight="1" x14ac:dyDescent="0.2"/>
    <row r="44743" ht="13.5" customHeight="1" x14ac:dyDescent="0.2"/>
    <row r="44744" ht="13.5" customHeight="1" x14ac:dyDescent="0.2"/>
    <row r="44745" ht="13.5" customHeight="1" x14ac:dyDescent="0.2"/>
    <row r="44746" ht="13.5" customHeight="1" x14ac:dyDescent="0.2"/>
    <row r="44747" ht="13.5" customHeight="1" x14ac:dyDescent="0.2"/>
    <row r="44748" ht="13.5" customHeight="1" x14ac:dyDescent="0.2"/>
    <row r="44749" ht="13.5" customHeight="1" x14ac:dyDescent="0.2"/>
    <row r="44750" ht="13.5" customHeight="1" x14ac:dyDescent="0.2"/>
    <row r="44751" ht="13.5" customHeight="1" x14ac:dyDescent="0.2"/>
    <row r="44752" ht="13.5" customHeight="1" x14ac:dyDescent="0.2"/>
    <row r="44753" ht="13.5" customHeight="1" x14ac:dyDescent="0.2"/>
    <row r="44754" ht="13.5" customHeight="1" x14ac:dyDescent="0.2"/>
    <row r="44755" ht="13.5" customHeight="1" x14ac:dyDescent="0.2"/>
    <row r="44756" ht="13.5" customHeight="1" x14ac:dyDescent="0.2"/>
    <row r="44757" ht="13.5" customHeight="1" x14ac:dyDescent="0.2"/>
    <row r="44758" ht="13.5" customHeight="1" x14ac:dyDescent="0.2"/>
    <row r="44759" ht="13.5" customHeight="1" x14ac:dyDescent="0.2"/>
    <row r="44760" ht="13.5" customHeight="1" x14ac:dyDescent="0.2"/>
    <row r="44761" ht="13.5" customHeight="1" x14ac:dyDescent="0.2"/>
    <row r="44762" ht="13.5" customHeight="1" x14ac:dyDescent="0.2"/>
    <row r="44763" ht="13.5" customHeight="1" x14ac:dyDescent="0.2"/>
    <row r="44764" ht="13.5" customHeight="1" x14ac:dyDescent="0.2"/>
    <row r="44765" ht="13.5" customHeight="1" x14ac:dyDescent="0.2"/>
    <row r="44766" ht="13.5" customHeight="1" x14ac:dyDescent="0.2"/>
    <row r="44767" ht="13.5" customHeight="1" x14ac:dyDescent="0.2"/>
    <row r="44768" ht="13.5" customHeight="1" x14ac:dyDescent="0.2"/>
    <row r="44769" ht="13.5" customHeight="1" x14ac:dyDescent="0.2"/>
    <row r="44770" ht="13.5" customHeight="1" x14ac:dyDescent="0.2"/>
    <row r="44771" ht="13.5" customHeight="1" x14ac:dyDescent="0.2"/>
    <row r="44772" ht="13.5" customHeight="1" x14ac:dyDescent="0.2"/>
    <row r="44773" ht="13.5" customHeight="1" x14ac:dyDescent="0.2"/>
    <row r="44774" ht="13.5" customHeight="1" x14ac:dyDescent="0.2"/>
    <row r="44775" ht="13.5" customHeight="1" x14ac:dyDescent="0.2"/>
    <row r="44776" ht="13.5" customHeight="1" x14ac:dyDescent="0.2"/>
    <row r="44777" ht="13.5" customHeight="1" x14ac:dyDescent="0.2"/>
    <row r="44778" ht="13.5" customHeight="1" x14ac:dyDescent="0.2"/>
    <row r="44779" ht="13.5" customHeight="1" x14ac:dyDescent="0.2"/>
    <row r="44780" ht="13.5" customHeight="1" x14ac:dyDescent="0.2"/>
    <row r="44781" ht="13.5" customHeight="1" x14ac:dyDescent="0.2"/>
    <row r="44782" ht="13.5" customHeight="1" x14ac:dyDescent="0.2"/>
    <row r="44783" ht="13.5" customHeight="1" x14ac:dyDescent="0.2"/>
    <row r="44784" ht="13.5" customHeight="1" x14ac:dyDescent="0.2"/>
    <row r="44785" ht="13.5" customHeight="1" x14ac:dyDescent="0.2"/>
    <row r="44786" ht="13.5" customHeight="1" x14ac:dyDescent="0.2"/>
    <row r="44787" ht="13.5" customHeight="1" x14ac:dyDescent="0.2"/>
    <row r="44788" ht="13.5" customHeight="1" x14ac:dyDescent="0.2"/>
    <row r="44789" ht="13.5" customHeight="1" x14ac:dyDescent="0.2"/>
    <row r="44790" ht="13.5" customHeight="1" x14ac:dyDescent="0.2"/>
    <row r="44791" ht="13.5" customHeight="1" x14ac:dyDescent="0.2"/>
    <row r="44792" ht="13.5" customHeight="1" x14ac:dyDescent="0.2"/>
    <row r="44793" ht="13.5" customHeight="1" x14ac:dyDescent="0.2"/>
    <row r="44794" ht="13.5" customHeight="1" x14ac:dyDescent="0.2"/>
    <row r="44795" ht="13.5" customHeight="1" x14ac:dyDescent="0.2"/>
    <row r="44796" ht="13.5" customHeight="1" x14ac:dyDescent="0.2"/>
    <row r="44797" ht="13.5" customHeight="1" x14ac:dyDescent="0.2"/>
    <row r="44798" ht="13.5" customHeight="1" x14ac:dyDescent="0.2"/>
    <row r="44799" ht="13.5" customHeight="1" x14ac:dyDescent="0.2"/>
    <row r="44800" ht="13.5" customHeight="1" x14ac:dyDescent="0.2"/>
    <row r="44801" ht="13.5" customHeight="1" x14ac:dyDescent="0.2"/>
    <row r="44802" ht="13.5" customHeight="1" x14ac:dyDescent="0.2"/>
    <row r="44803" ht="13.5" customHeight="1" x14ac:dyDescent="0.2"/>
    <row r="44804" ht="13.5" customHeight="1" x14ac:dyDescent="0.2"/>
    <row r="44805" ht="13.5" customHeight="1" x14ac:dyDescent="0.2"/>
    <row r="44806" ht="13.5" customHeight="1" x14ac:dyDescent="0.2"/>
    <row r="44807" ht="13.5" customHeight="1" x14ac:dyDescent="0.2"/>
    <row r="44808" ht="13.5" customHeight="1" x14ac:dyDescent="0.2"/>
    <row r="44809" ht="13.5" customHeight="1" x14ac:dyDescent="0.2"/>
    <row r="44810" ht="13.5" customHeight="1" x14ac:dyDescent="0.2"/>
    <row r="44811" ht="13.5" customHeight="1" x14ac:dyDescent="0.2"/>
    <row r="44812" ht="13.5" customHeight="1" x14ac:dyDescent="0.2"/>
    <row r="44813" ht="13.5" customHeight="1" x14ac:dyDescent="0.2"/>
    <row r="44814" ht="13.5" customHeight="1" x14ac:dyDescent="0.2"/>
    <row r="44815" ht="13.5" customHeight="1" x14ac:dyDescent="0.2"/>
    <row r="44816" ht="13.5" customHeight="1" x14ac:dyDescent="0.2"/>
    <row r="44817" ht="13.5" customHeight="1" x14ac:dyDescent="0.2"/>
    <row r="44818" ht="13.5" customHeight="1" x14ac:dyDescent="0.2"/>
    <row r="44819" ht="13.5" customHeight="1" x14ac:dyDescent="0.2"/>
    <row r="44820" ht="13.5" customHeight="1" x14ac:dyDescent="0.2"/>
    <row r="44821" ht="13.5" customHeight="1" x14ac:dyDescent="0.2"/>
    <row r="44822" ht="13.5" customHeight="1" x14ac:dyDescent="0.2"/>
    <row r="44823" ht="13.5" customHeight="1" x14ac:dyDescent="0.2"/>
    <row r="44824" ht="13.5" customHeight="1" x14ac:dyDescent="0.2"/>
    <row r="44825" ht="13.5" customHeight="1" x14ac:dyDescent="0.2"/>
    <row r="44826" ht="13.5" customHeight="1" x14ac:dyDescent="0.2"/>
    <row r="44827" ht="13.5" customHeight="1" x14ac:dyDescent="0.2"/>
    <row r="44828" ht="13.5" customHeight="1" x14ac:dyDescent="0.2"/>
    <row r="44829" ht="13.5" customHeight="1" x14ac:dyDescent="0.2"/>
    <row r="44830" ht="13.5" customHeight="1" x14ac:dyDescent="0.2"/>
    <row r="44831" ht="13.5" customHeight="1" x14ac:dyDescent="0.2"/>
    <row r="44832" ht="13.5" customHeight="1" x14ac:dyDescent="0.2"/>
    <row r="44833" ht="13.5" customHeight="1" x14ac:dyDescent="0.2"/>
    <row r="44834" ht="13.5" customHeight="1" x14ac:dyDescent="0.2"/>
    <row r="44835" ht="13.5" customHeight="1" x14ac:dyDescent="0.2"/>
    <row r="44836" ht="13.5" customHeight="1" x14ac:dyDescent="0.2"/>
    <row r="44837" ht="13.5" customHeight="1" x14ac:dyDescent="0.2"/>
    <row r="44838" ht="13.5" customHeight="1" x14ac:dyDescent="0.2"/>
    <row r="44839" ht="13.5" customHeight="1" x14ac:dyDescent="0.2"/>
    <row r="44840" ht="13.5" customHeight="1" x14ac:dyDescent="0.2"/>
    <row r="44841" ht="13.5" customHeight="1" x14ac:dyDescent="0.2"/>
    <row r="44842" ht="13.5" customHeight="1" x14ac:dyDescent="0.2"/>
    <row r="44843" ht="13.5" customHeight="1" x14ac:dyDescent="0.2"/>
    <row r="44844" ht="13.5" customHeight="1" x14ac:dyDescent="0.2"/>
    <row r="44845" ht="13.5" customHeight="1" x14ac:dyDescent="0.2"/>
    <row r="44846" ht="13.5" customHeight="1" x14ac:dyDescent="0.2"/>
    <row r="44847" ht="13.5" customHeight="1" x14ac:dyDescent="0.2"/>
    <row r="44848" ht="13.5" customHeight="1" x14ac:dyDescent="0.2"/>
    <row r="44849" ht="13.5" customHeight="1" x14ac:dyDescent="0.2"/>
    <row r="44850" ht="13.5" customHeight="1" x14ac:dyDescent="0.2"/>
    <row r="44851" ht="13.5" customHeight="1" x14ac:dyDescent="0.2"/>
    <row r="44852" ht="13.5" customHeight="1" x14ac:dyDescent="0.2"/>
    <row r="44853" ht="13.5" customHeight="1" x14ac:dyDescent="0.2"/>
    <row r="44854" ht="13.5" customHeight="1" x14ac:dyDescent="0.2"/>
    <row r="44855" ht="13.5" customHeight="1" x14ac:dyDescent="0.2"/>
    <row r="44856" ht="13.5" customHeight="1" x14ac:dyDescent="0.2"/>
    <row r="44857" ht="13.5" customHeight="1" x14ac:dyDescent="0.2"/>
    <row r="44858" ht="13.5" customHeight="1" x14ac:dyDescent="0.2"/>
    <row r="44859" ht="13.5" customHeight="1" x14ac:dyDescent="0.2"/>
    <row r="44860" ht="13.5" customHeight="1" x14ac:dyDescent="0.2"/>
    <row r="44861" ht="13.5" customHeight="1" x14ac:dyDescent="0.2"/>
    <row r="44862" ht="13.5" customHeight="1" x14ac:dyDescent="0.2"/>
    <row r="44863" ht="13.5" customHeight="1" x14ac:dyDescent="0.2"/>
    <row r="44864" ht="13.5" customHeight="1" x14ac:dyDescent="0.2"/>
    <row r="44865" ht="13.5" customHeight="1" x14ac:dyDescent="0.2"/>
    <row r="44866" ht="13.5" customHeight="1" x14ac:dyDescent="0.2"/>
    <row r="44867" ht="13.5" customHeight="1" x14ac:dyDescent="0.2"/>
    <row r="44868" ht="13.5" customHeight="1" x14ac:dyDescent="0.2"/>
    <row r="44869" ht="13.5" customHeight="1" x14ac:dyDescent="0.2"/>
    <row r="44870" ht="13.5" customHeight="1" x14ac:dyDescent="0.2"/>
    <row r="44871" ht="13.5" customHeight="1" x14ac:dyDescent="0.2"/>
    <row r="44872" ht="13.5" customHeight="1" x14ac:dyDescent="0.2"/>
    <row r="44873" ht="13.5" customHeight="1" x14ac:dyDescent="0.2"/>
    <row r="44874" ht="13.5" customHeight="1" x14ac:dyDescent="0.2"/>
    <row r="44875" ht="13.5" customHeight="1" x14ac:dyDescent="0.2"/>
    <row r="44876" ht="13.5" customHeight="1" x14ac:dyDescent="0.2"/>
    <row r="44877" ht="13.5" customHeight="1" x14ac:dyDescent="0.2"/>
    <row r="44878" ht="13.5" customHeight="1" x14ac:dyDescent="0.2"/>
    <row r="44879" ht="13.5" customHeight="1" x14ac:dyDescent="0.2"/>
    <row r="44880" ht="13.5" customHeight="1" x14ac:dyDescent="0.2"/>
    <row r="44881" ht="13.5" customHeight="1" x14ac:dyDescent="0.2"/>
    <row r="44882" ht="13.5" customHeight="1" x14ac:dyDescent="0.2"/>
    <row r="44883" ht="13.5" customHeight="1" x14ac:dyDescent="0.2"/>
    <row r="44884" ht="13.5" customHeight="1" x14ac:dyDescent="0.2"/>
    <row r="44885" ht="13.5" customHeight="1" x14ac:dyDescent="0.2"/>
    <row r="44886" ht="13.5" customHeight="1" x14ac:dyDescent="0.2"/>
    <row r="44887" ht="13.5" customHeight="1" x14ac:dyDescent="0.2"/>
    <row r="44888" ht="13.5" customHeight="1" x14ac:dyDescent="0.2"/>
    <row r="44889" ht="13.5" customHeight="1" x14ac:dyDescent="0.2"/>
    <row r="44890" ht="13.5" customHeight="1" x14ac:dyDescent="0.2"/>
    <row r="44891" ht="13.5" customHeight="1" x14ac:dyDescent="0.2"/>
    <row r="44892" ht="13.5" customHeight="1" x14ac:dyDescent="0.2"/>
    <row r="44893" ht="13.5" customHeight="1" x14ac:dyDescent="0.2"/>
    <row r="44894" ht="13.5" customHeight="1" x14ac:dyDescent="0.2"/>
    <row r="44895" ht="13.5" customHeight="1" x14ac:dyDescent="0.2"/>
    <row r="44896" ht="13.5" customHeight="1" x14ac:dyDescent="0.2"/>
    <row r="44897" ht="13.5" customHeight="1" x14ac:dyDescent="0.2"/>
    <row r="44898" ht="13.5" customHeight="1" x14ac:dyDescent="0.2"/>
    <row r="44899" ht="13.5" customHeight="1" x14ac:dyDescent="0.2"/>
    <row r="44900" ht="13.5" customHeight="1" x14ac:dyDescent="0.2"/>
    <row r="44901" ht="13.5" customHeight="1" x14ac:dyDescent="0.2"/>
    <row r="44902" ht="13.5" customHeight="1" x14ac:dyDescent="0.2"/>
    <row r="44903" ht="13.5" customHeight="1" x14ac:dyDescent="0.2"/>
    <row r="44904" ht="13.5" customHeight="1" x14ac:dyDescent="0.2"/>
    <row r="44905" ht="13.5" customHeight="1" x14ac:dyDescent="0.2"/>
    <row r="44906" ht="13.5" customHeight="1" x14ac:dyDescent="0.2"/>
    <row r="44907" ht="13.5" customHeight="1" x14ac:dyDescent="0.2"/>
    <row r="44908" ht="13.5" customHeight="1" x14ac:dyDescent="0.2"/>
    <row r="44909" ht="13.5" customHeight="1" x14ac:dyDescent="0.2"/>
    <row r="44910" ht="13.5" customHeight="1" x14ac:dyDescent="0.2"/>
    <row r="44911" ht="13.5" customHeight="1" x14ac:dyDescent="0.2"/>
    <row r="44912" ht="13.5" customHeight="1" x14ac:dyDescent="0.2"/>
    <row r="44913" ht="13.5" customHeight="1" x14ac:dyDescent="0.2"/>
    <row r="44914" ht="13.5" customHeight="1" x14ac:dyDescent="0.2"/>
    <row r="44915" ht="13.5" customHeight="1" x14ac:dyDescent="0.2"/>
    <row r="44916" ht="13.5" customHeight="1" x14ac:dyDescent="0.2"/>
    <row r="44917" ht="13.5" customHeight="1" x14ac:dyDescent="0.2"/>
    <row r="44918" ht="13.5" customHeight="1" x14ac:dyDescent="0.2"/>
    <row r="44919" ht="13.5" customHeight="1" x14ac:dyDescent="0.2"/>
    <row r="44920" ht="13.5" customHeight="1" x14ac:dyDescent="0.2"/>
    <row r="44921" ht="13.5" customHeight="1" x14ac:dyDescent="0.2"/>
    <row r="44922" ht="13.5" customHeight="1" x14ac:dyDescent="0.2"/>
    <row r="44923" ht="13.5" customHeight="1" x14ac:dyDescent="0.2"/>
    <row r="44924" ht="13.5" customHeight="1" x14ac:dyDescent="0.2"/>
    <row r="44925" ht="13.5" customHeight="1" x14ac:dyDescent="0.2"/>
    <row r="44926" ht="13.5" customHeight="1" x14ac:dyDescent="0.2"/>
    <row r="44927" ht="13.5" customHeight="1" x14ac:dyDescent="0.2"/>
    <row r="44928" ht="13.5" customHeight="1" x14ac:dyDescent="0.2"/>
    <row r="44929" ht="13.5" customHeight="1" x14ac:dyDescent="0.2"/>
    <row r="44930" ht="13.5" customHeight="1" x14ac:dyDescent="0.2"/>
    <row r="44931" ht="13.5" customHeight="1" x14ac:dyDescent="0.2"/>
    <row r="44932" ht="13.5" customHeight="1" x14ac:dyDescent="0.2"/>
    <row r="44933" ht="13.5" customHeight="1" x14ac:dyDescent="0.2"/>
    <row r="44934" ht="13.5" customHeight="1" x14ac:dyDescent="0.2"/>
    <row r="44935" ht="13.5" customHeight="1" x14ac:dyDescent="0.2"/>
    <row r="44936" ht="13.5" customHeight="1" x14ac:dyDescent="0.2"/>
    <row r="44937" ht="13.5" customHeight="1" x14ac:dyDescent="0.2"/>
    <row r="44938" ht="13.5" customHeight="1" x14ac:dyDescent="0.2"/>
    <row r="44939" ht="13.5" customHeight="1" x14ac:dyDescent="0.2"/>
    <row r="44940" ht="13.5" customHeight="1" x14ac:dyDescent="0.2"/>
    <row r="44941" ht="13.5" customHeight="1" x14ac:dyDescent="0.2"/>
    <row r="44942" ht="13.5" customHeight="1" x14ac:dyDescent="0.2"/>
    <row r="44943" ht="13.5" customHeight="1" x14ac:dyDescent="0.2"/>
    <row r="44944" ht="13.5" customHeight="1" x14ac:dyDescent="0.2"/>
    <row r="44945" ht="13.5" customHeight="1" x14ac:dyDescent="0.2"/>
    <row r="44946" ht="13.5" customHeight="1" x14ac:dyDescent="0.2"/>
    <row r="44947" ht="13.5" customHeight="1" x14ac:dyDescent="0.2"/>
    <row r="44948" ht="13.5" customHeight="1" x14ac:dyDescent="0.2"/>
    <row r="44949" ht="13.5" customHeight="1" x14ac:dyDescent="0.2"/>
    <row r="44950" ht="13.5" customHeight="1" x14ac:dyDescent="0.2"/>
    <row r="44951" ht="13.5" customHeight="1" x14ac:dyDescent="0.2"/>
    <row r="44952" ht="13.5" customHeight="1" x14ac:dyDescent="0.2"/>
    <row r="44953" ht="13.5" customHeight="1" x14ac:dyDescent="0.2"/>
    <row r="44954" ht="13.5" customHeight="1" x14ac:dyDescent="0.2"/>
    <row r="44955" ht="13.5" customHeight="1" x14ac:dyDescent="0.2"/>
    <row r="44956" ht="13.5" customHeight="1" x14ac:dyDescent="0.2"/>
    <row r="44957" ht="13.5" customHeight="1" x14ac:dyDescent="0.2"/>
    <row r="44958" ht="13.5" customHeight="1" x14ac:dyDescent="0.2"/>
    <row r="44959" ht="13.5" customHeight="1" x14ac:dyDescent="0.2"/>
    <row r="44960" ht="13.5" customHeight="1" x14ac:dyDescent="0.2"/>
    <row r="44961" ht="13.5" customHeight="1" x14ac:dyDescent="0.2"/>
    <row r="44962" ht="13.5" customHeight="1" x14ac:dyDescent="0.2"/>
    <row r="44963" ht="13.5" customHeight="1" x14ac:dyDescent="0.2"/>
    <row r="44964" ht="13.5" customHeight="1" x14ac:dyDescent="0.2"/>
    <row r="44965" ht="13.5" customHeight="1" x14ac:dyDescent="0.2"/>
    <row r="44966" ht="13.5" customHeight="1" x14ac:dyDescent="0.2"/>
    <row r="44967" ht="13.5" customHeight="1" x14ac:dyDescent="0.2"/>
    <row r="44968" ht="13.5" customHeight="1" x14ac:dyDescent="0.2"/>
    <row r="44969" ht="13.5" customHeight="1" x14ac:dyDescent="0.2"/>
    <row r="44970" ht="13.5" customHeight="1" x14ac:dyDescent="0.2"/>
    <row r="44971" ht="13.5" customHeight="1" x14ac:dyDescent="0.2"/>
    <row r="44972" ht="13.5" customHeight="1" x14ac:dyDescent="0.2"/>
    <row r="44973" ht="13.5" customHeight="1" x14ac:dyDescent="0.2"/>
    <row r="44974" ht="13.5" customHeight="1" x14ac:dyDescent="0.2"/>
    <row r="44975" ht="13.5" customHeight="1" x14ac:dyDescent="0.2"/>
    <row r="44976" ht="13.5" customHeight="1" x14ac:dyDescent="0.2"/>
    <row r="44977" ht="13.5" customHeight="1" x14ac:dyDescent="0.2"/>
    <row r="44978" ht="13.5" customHeight="1" x14ac:dyDescent="0.2"/>
    <row r="44979" ht="13.5" customHeight="1" x14ac:dyDescent="0.2"/>
    <row r="44980" ht="13.5" customHeight="1" x14ac:dyDescent="0.2"/>
    <row r="44981" ht="13.5" customHeight="1" x14ac:dyDescent="0.2"/>
    <row r="44982" ht="13.5" customHeight="1" x14ac:dyDescent="0.2"/>
    <row r="44983" ht="13.5" customHeight="1" x14ac:dyDescent="0.2"/>
    <row r="44984" ht="13.5" customHeight="1" x14ac:dyDescent="0.2"/>
    <row r="44985" ht="13.5" customHeight="1" x14ac:dyDescent="0.2"/>
    <row r="44986" ht="13.5" customHeight="1" x14ac:dyDescent="0.2"/>
    <row r="44987" ht="13.5" customHeight="1" x14ac:dyDescent="0.2"/>
    <row r="44988" ht="13.5" customHeight="1" x14ac:dyDescent="0.2"/>
    <row r="44989" ht="13.5" customHeight="1" x14ac:dyDescent="0.2"/>
    <row r="44990" ht="13.5" customHeight="1" x14ac:dyDescent="0.2"/>
    <row r="44991" ht="13.5" customHeight="1" x14ac:dyDescent="0.2"/>
    <row r="44992" ht="13.5" customHeight="1" x14ac:dyDescent="0.2"/>
    <row r="44993" ht="13.5" customHeight="1" x14ac:dyDescent="0.2"/>
    <row r="44994" ht="13.5" customHeight="1" x14ac:dyDescent="0.2"/>
    <row r="44995" ht="13.5" customHeight="1" x14ac:dyDescent="0.2"/>
    <row r="44996" ht="13.5" customHeight="1" x14ac:dyDescent="0.2"/>
    <row r="44997" ht="13.5" customHeight="1" x14ac:dyDescent="0.2"/>
    <row r="44998" ht="13.5" customHeight="1" x14ac:dyDescent="0.2"/>
    <row r="44999" ht="13.5" customHeight="1" x14ac:dyDescent="0.2"/>
    <row r="45000" ht="13.5" customHeight="1" x14ac:dyDescent="0.2"/>
    <row r="45001" ht="13.5" customHeight="1" x14ac:dyDescent="0.2"/>
    <row r="45002" ht="13.5" customHeight="1" x14ac:dyDescent="0.2"/>
    <row r="45003" ht="13.5" customHeight="1" x14ac:dyDescent="0.2"/>
    <row r="45004" ht="13.5" customHeight="1" x14ac:dyDescent="0.2"/>
    <row r="45005" ht="13.5" customHeight="1" x14ac:dyDescent="0.2"/>
    <row r="45006" ht="13.5" customHeight="1" x14ac:dyDescent="0.2"/>
    <row r="45007" ht="13.5" customHeight="1" x14ac:dyDescent="0.2"/>
    <row r="45008" ht="13.5" customHeight="1" x14ac:dyDescent="0.2"/>
    <row r="45009" ht="13.5" customHeight="1" x14ac:dyDescent="0.2"/>
    <row r="45010" ht="13.5" customHeight="1" x14ac:dyDescent="0.2"/>
    <row r="45011" ht="13.5" customHeight="1" x14ac:dyDescent="0.2"/>
    <row r="45012" ht="13.5" customHeight="1" x14ac:dyDescent="0.2"/>
    <row r="45013" ht="13.5" customHeight="1" x14ac:dyDescent="0.2"/>
    <row r="45014" ht="13.5" customHeight="1" x14ac:dyDescent="0.2"/>
    <row r="45015" ht="13.5" customHeight="1" x14ac:dyDescent="0.2"/>
    <row r="45016" ht="13.5" customHeight="1" x14ac:dyDescent="0.2"/>
    <row r="45017" ht="13.5" customHeight="1" x14ac:dyDescent="0.2"/>
    <row r="45018" ht="13.5" customHeight="1" x14ac:dyDescent="0.2"/>
    <row r="45019" ht="13.5" customHeight="1" x14ac:dyDescent="0.2"/>
    <row r="45020" ht="13.5" customHeight="1" x14ac:dyDescent="0.2"/>
    <row r="45021" ht="13.5" customHeight="1" x14ac:dyDescent="0.2"/>
    <row r="45022" ht="13.5" customHeight="1" x14ac:dyDescent="0.2"/>
    <row r="45023" ht="13.5" customHeight="1" x14ac:dyDescent="0.2"/>
    <row r="45024" ht="13.5" customHeight="1" x14ac:dyDescent="0.2"/>
    <row r="45025" ht="13.5" customHeight="1" x14ac:dyDescent="0.2"/>
    <row r="45026" ht="13.5" customHeight="1" x14ac:dyDescent="0.2"/>
    <row r="45027" ht="13.5" customHeight="1" x14ac:dyDescent="0.2"/>
    <row r="45028" ht="13.5" customHeight="1" x14ac:dyDescent="0.2"/>
    <row r="45029" ht="13.5" customHeight="1" x14ac:dyDescent="0.2"/>
    <row r="45030" ht="13.5" customHeight="1" x14ac:dyDescent="0.2"/>
    <row r="45031" ht="13.5" customHeight="1" x14ac:dyDescent="0.2"/>
    <row r="45032" ht="13.5" customHeight="1" x14ac:dyDescent="0.2"/>
    <row r="45033" ht="13.5" customHeight="1" x14ac:dyDescent="0.2"/>
    <row r="45034" ht="13.5" customHeight="1" x14ac:dyDescent="0.2"/>
    <row r="45035" ht="13.5" customHeight="1" x14ac:dyDescent="0.2"/>
    <row r="45036" ht="13.5" customHeight="1" x14ac:dyDescent="0.2"/>
    <row r="45037" ht="13.5" customHeight="1" x14ac:dyDescent="0.2"/>
    <row r="45038" ht="13.5" customHeight="1" x14ac:dyDescent="0.2"/>
    <row r="45039" ht="13.5" customHeight="1" x14ac:dyDescent="0.2"/>
    <row r="45040" ht="13.5" customHeight="1" x14ac:dyDescent="0.2"/>
    <row r="45041" ht="13.5" customHeight="1" x14ac:dyDescent="0.2"/>
    <row r="45042" ht="13.5" customHeight="1" x14ac:dyDescent="0.2"/>
    <row r="45043" ht="13.5" customHeight="1" x14ac:dyDescent="0.2"/>
    <row r="45044" ht="13.5" customHeight="1" x14ac:dyDescent="0.2"/>
    <row r="45045" ht="13.5" customHeight="1" x14ac:dyDescent="0.2"/>
    <row r="45046" ht="13.5" customHeight="1" x14ac:dyDescent="0.2"/>
    <row r="45047" ht="13.5" customHeight="1" x14ac:dyDescent="0.2"/>
    <row r="45048" ht="13.5" customHeight="1" x14ac:dyDescent="0.2"/>
    <row r="45049" ht="13.5" customHeight="1" x14ac:dyDescent="0.2"/>
    <row r="45050" ht="13.5" customHeight="1" x14ac:dyDescent="0.2"/>
    <row r="45051" ht="13.5" customHeight="1" x14ac:dyDescent="0.2"/>
    <row r="45052" ht="13.5" customHeight="1" x14ac:dyDescent="0.2"/>
    <row r="45053" ht="13.5" customHeight="1" x14ac:dyDescent="0.2"/>
    <row r="45054" ht="13.5" customHeight="1" x14ac:dyDescent="0.2"/>
    <row r="45055" ht="13.5" customHeight="1" x14ac:dyDescent="0.2"/>
    <row r="45056" ht="13.5" customHeight="1" x14ac:dyDescent="0.2"/>
    <row r="45057" ht="13.5" customHeight="1" x14ac:dyDescent="0.2"/>
    <row r="45058" ht="13.5" customHeight="1" x14ac:dyDescent="0.2"/>
    <row r="45059" ht="13.5" customHeight="1" x14ac:dyDescent="0.2"/>
    <row r="45060" ht="13.5" customHeight="1" x14ac:dyDescent="0.2"/>
    <row r="45061" ht="13.5" customHeight="1" x14ac:dyDescent="0.2"/>
    <row r="45062" ht="13.5" customHeight="1" x14ac:dyDescent="0.2"/>
    <row r="45063" ht="13.5" customHeight="1" x14ac:dyDescent="0.2"/>
    <row r="45064" ht="13.5" customHeight="1" x14ac:dyDescent="0.2"/>
    <row r="45065" ht="13.5" customHeight="1" x14ac:dyDescent="0.2"/>
    <row r="45066" ht="13.5" customHeight="1" x14ac:dyDescent="0.2"/>
    <row r="45067" ht="13.5" customHeight="1" x14ac:dyDescent="0.2"/>
    <row r="45068" ht="13.5" customHeight="1" x14ac:dyDescent="0.2"/>
    <row r="45069" ht="13.5" customHeight="1" x14ac:dyDescent="0.2"/>
    <row r="45070" ht="13.5" customHeight="1" x14ac:dyDescent="0.2"/>
    <row r="45071" ht="13.5" customHeight="1" x14ac:dyDescent="0.2"/>
    <row r="45072" ht="13.5" customHeight="1" x14ac:dyDescent="0.2"/>
    <row r="45073" ht="13.5" customHeight="1" x14ac:dyDescent="0.2"/>
    <row r="45074" ht="13.5" customHeight="1" x14ac:dyDescent="0.2"/>
    <row r="45075" ht="13.5" customHeight="1" x14ac:dyDescent="0.2"/>
    <row r="45076" ht="13.5" customHeight="1" x14ac:dyDescent="0.2"/>
    <row r="45077" ht="13.5" customHeight="1" x14ac:dyDescent="0.2"/>
    <row r="45078" ht="13.5" customHeight="1" x14ac:dyDescent="0.2"/>
    <row r="45079" ht="13.5" customHeight="1" x14ac:dyDescent="0.2"/>
    <row r="45080" ht="13.5" customHeight="1" x14ac:dyDescent="0.2"/>
    <row r="45081" ht="13.5" customHeight="1" x14ac:dyDescent="0.2"/>
    <row r="45082" ht="13.5" customHeight="1" x14ac:dyDescent="0.2"/>
    <row r="45083" ht="13.5" customHeight="1" x14ac:dyDescent="0.2"/>
    <row r="45084" ht="13.5" customHeight="1" x14ac:dyDescent="0.2"/>
    <row r="45085" ht="13.5" customHeight="1" x14ac:dyDescent="0.2"/>
    <row r="45086" ht="13.5" customHeight="1" x14ac:dyDescent="0.2"/>
    <row r="45087" ht="13.5" customHeight="1" x14ac:dyDescent="0.2"/>
    <row r="45088" ht="13.5" customHeight="1" x14ac:dyDescent="0.2"/>
    <row r="45089" ht="13.5" customHeight="1" x14ac:dyDescent="0.2"/>
    <row r="45090" ht="13.5" customHeight="1" x14ac:dyDescent="0.2"/>
    <row r="45091" ht="13.5" customHeight="1" x14ac:dyDescent="0.2"/>
    <row r="45092" ht="13.5" customHeight="1" x14ac:dyDescent="0.2"/>
    <row r="45093" ht="13.5" customHeight="1" x14ac:dyDescent="0.2"/>
    <row r="45094" ht="13.5" customHeight="1" x14ac:dyDescent="0.2"/>
    <row r="45095" ht="13.5" customHeight="1" x14ac:dyDescent="0.2"/>
    <row r="45096" ht="13.5" customHeight="1" x14ac:dyDescent="0.2"/>
    <row r="45097" ht="13.5" customHeight="1" x14ac:dyDescent="0.2"/>
    <row r="45098" ht="13.5" customHeight="1" x14ac:dyDescent="0.2"/>
    <row r="45099" ht="13.5" customHeight="1" x14ac:dyDescent="0.2"/>
    <row r="45100" ht="13.5" customHeight="1" x14ac:dyDescent="0.2"/>
    <row r="45101" ht="13.5" customHeight="1" x14ac:dyDescent="0.2"/>
    <row r="45102" ht="13.5" customHeight="1" x14ac:dyDescent="0.2"/>
    <row r="45103" ht="13.5" customHeight="1" x14ac:dyDescent="0.2"/>
    <row r="45104" ht="13.5" customHeight="1" x14ac:dyDescent="0.2"/>
    <row r="45105" ht="13.5" customHeight="1" x14ac:dyDescent="0.2"/>
    <row r="45106" ht="13.5" customHeight="1" x14ac:dyDescent="0.2"/>
    <row r="45107" ht="13.5" customHeight="1" x14ac:dyDescent="0.2"/>
    <row r="45108" ht="13.5" customHeight="1" x14ac:dyDescent="0.2"/>
    <row r="45109" ht="13.5" customHeight="1" x14ac:dyDescent="0.2"/>
    <row r="45110" ht="13.5" customHeight="1" x14ac:dyDescent="0.2"/>
    <row r="45111" ht="13.5" customHeight="1" x14ac:dyDescent="0.2"/>
    <row r="45112" ht="13.5" customHeight="1" x14ac:dyDescent="0.2"/>
    <row r="45113" ht="13.5" customHeight="1" x14ac:dyDescent="0.2"/>
    <row r="45114" ht="13.5" customHeight="1" x14ac:dyDescent="0.2"/>
    <row r="45115" ht="13.5" customHeight="1" x14ac:dyDescent="0.2"/>
    <row r="45116" ht="13.5" customHeight="1" x14ac:dyDescent="0.2"/>
    <row r="45117" ht="13.5" customHeight="1" x14ac:dyDescent="0.2"/>
    <row r="45118" ht="13.5" customHeight="1" x14ac:dyDescent="0.2"/>
    <row r="45119" ht="13.5" customHeight="1" x14ac:dyDescent="0.2"/>
    <row r="45120" ht="13.5" customHeight="1" x14ac:dyDescent="0.2"/>
    <row r="45121" ht="13.5" customHeight="1" x14ac:dyDescent="0.2"/>
    <row r="45122" ht="13.5" customHeight="1" x14ac:dyDescent="0.2"/>
    <row r="45123" ht="13.5" customHeight="1" x14ac:dyDescent="0.2"/>
    <row r="45124" ht="13.5" customHeight="1" x14ac:dyDescent="0.2"/>
    <row r="45125" ht="13.5" customHeight="1" x14ac:dyDescent="0.2"/>
    <row r="45126" ht="13.5" customHeight="1" x14ac:dyDescent="0.2"/>
    <row r="45127" ht="13.5" customHeight="1" x14ac:dyDescent="0.2"/>
    <row r="45128" ht="13.5" customHeight="1" x14ac:dyDescent="0.2"/>
    <row r="45129" ht="13.5" customHeight="1" x14ac:dyDescent="0.2"/>
    <row r="45130" ht="13.5" customHeight="1" x14ac:dyDescent="0.2"/>
    <row r="45131" ht="13.5" customHeight="1" x14ac:dyDescent="0.2"/>
    <row r="45132" ht="13.5" customHeight="1" x14ac:dyDescent="0.2"/>
    <row r="45133" ht="13.5" customHeight="1" x14ac:dyDescent="0.2"/>
    <row r="45134" ht="13.5" customHeight="1" x14ac:dyDescent="0.2"/>
    <row r="45135" ht="13.5" customHeight="1" x14ac:dyDescent="0.2"/>
    <row r="45136" ht="13.5" customHeight="1" x14ac:dyDescent="0.2"/>
    <row r="45137" ht="13.5" customHeight="1" x14ac:dyDescent="0.2"/>
    <row r="45138" ht="13.5" customHeight="1" x14ac:dyDescent="0.2"/>
    <row r="45139" ht="13.5" customHeight="1" x14ac:dyDescent="0.2"/>
    <row r="45140" ht="13.5" customHeight="1" x14ac:dyDescent="0.2"/>
    <row r="45141" ht="13.5" customHeight="1" x14ac:dyDescent="0.2"/>
    <row r="45142" ht="13.5" customHeight="1" x14ac:dyDescent="0.2"/>
    <row r="45143" ht="13.5" customHeight="1" x14ac:dyDescent="0.2"/>
    <row r="45144" ht="13.5" customHeight="1" x14ac:dyDescent="0.2"/>
    <row r="45145" ht="13.5" customHeight="1" x14ac:dyDescent="0.2"/>
    <row r="45146" ht="13.5" customHeight="1" x14ac:dyDescent="0.2"/>
    <row r="45147" ht="13.5" customHeight="1" x14ac:dyDescent="0.2"/>
    <row r="45148" ht="13.5" customHeight="1" x14ac:dyDescent="0.2"/>
    <row r="45149" ht="13.5" customHeight="1" x14ac:dyDescent="0.2"/>
    <row r="45150" ht="13.5" customHeight="1" x14ac:dyDescent="0.2"/>
    <row r="45151" ht="13.5" customHeight="1" x14ac:dyDescent="0.2"/>
    <row r="45152" ht="13.5" customHeight="1" x14ac:dyDescent="0.2"/>
    <row r="45153" ht="13.5" customHeight="1" x14ac:dyDescent="0.2"/>
    <row r="45154" ht="13.5" customHeight="1" x14ac:dyDescent="0.2"/>
    <row r="45155" ht="13.5" customHeight="1" x14ac:dyDescent="0.2"/>
    <row r="45156" ht="13.5" customHeight="1" x14ac:dyDescent="0.2"/>
    <row r="45157" ht="13.5" customHeight="1" x14ac:dyDescent="0.2"/>
    <row r="45158" ht="13.5" customHeight="1" x14ac:dyDescent="0.2"/>
    <row r="45159" ht="13.5" customHeight="1" x14ac:dyDescent="0.2"/>
    <row r="45160" ht="13.5" customHeight="1" x14ac:dyDescent="0.2"/>
    <row r="45161" ht="13.5" customHeight="1" x14ac:dyDescent="0.2"/>
    <row r="45162" ht="13.5" customHeight="1" x14ac:dyDescent="0.2"/>
    <row r="45163" ht="13.5" customHeight="1" x14ac:dyDescent="0.2"/>
    <row r="45164" ht="13.5" customHeight="1" x14ac:dyDescent="0.2"/>
    <row r="45165" ht="13.5" customHeight="1" x14ac:dyDescent="0.2"/>
    <row r="45166" ht="13.5" customHeight="1" x14ac:dyDescent="0.2"/>
    <row r="45167" ht="13.5" customHeight="1" x14ac:dyDescent="0.2"/>
    <row r="45168" ht="13.5" customHeight="1" x14ac:dyDescent="0.2"/>
    <row r="45169" ht="13.5" customHeight="1" x14ac:dyDescent="0.2"/>
    <row r="45170" ht="13.5" customHeight="1" x14ac:dyDescent="0.2"/>
    <row r="45171" ht="13.5" customHeight="1" x14ac:dyDescent="0.2"/>
    <row r="45172" ht="13.5" customHeight="1" x14ac:dyDescent="0.2"/>
    <row r="45173" ht="13.5" customHeight="1" x14ac:dyDescent="0.2"/>
    <row r="45174" ht="13.5" customHeight="1" x14ac:dyDescent="0.2"/>
    <row r="45175" ht="13.5" customHeight="1" x14ac:dyDescent="0.2"/>
    <row r="45176" ht="13.5" customHeight="1" x14ac:dyDescent="0.2"/>
    <row r="45177" ht="13.5" customHeight="1" x14ac:dyDescent="0.2"/>
    <row r="45178" ht="13.5" customHeight="1" x14ac:dyDescent="0.2"/>
    <row r="45179" ht="13.5" customHeight="1" x14ac:dyDescent="0.2"/>
    <row r="45180" ht="13.5" customHeight="1" x14ac:dyDescent="0.2"/>
    <row r="45181" ht="13.5" customHeight="1" x14ac:dyDescent="0.2"/>
    <row r="45182" ht="13.5" customHeight="1" x14ac:dyDescent="0.2"/>
    <row r="45183" ht="13.5" customHeight="1" x14ac:dyDescent="0.2"/>
    <row r="45184" ht="13.5" customHeight="1" x14ac:dyDescent="0.2"/>
    <row r="45185" ht="13.5" customHeight="1" x14ac:dyDescent="0.2"/>
    <row r="45186" ht="13.5" customHeight="1" x14ac:dyDescent="0.2"/>
    <row r="45187" ht="13.5" customHeight="1" x14ac:dyDescent="0.2"/>
    <row r="45188" ht="13.5" customHeight="1" x14ac:dyDescent="0.2"/>
    <row r="45189" ht="13.5" customHeight="1" x14ac:dyDescent="0.2"/>
    <row r="45190" ht="13.5" customHeight="1" x14ac:dyDescent="0.2"/>
    <row r="45191" ht="13.5" customHeight="1" x14ac:dyDescent="0.2"/>
    <row r="45192" ht="13.5" customHeight="1" x14ac:dyDescent="0.2"/>
    <row r="45193" ht="13.5" customHeight="1" x14ac:dyDescent="0.2"/>
    <row r="45194" ht="13.5" customHeight="1" x14ac:dyDescent="0.2"/>
    <row r="45195" ht="13.5" customHeight="1" x14ac:dyDescent="0.2"/>
    <row r="45196" ht="13.5" customHeight="1" x14ac:dyDescent="0.2"/>
    <row r="45197" ht="13.5" customHeight="1" x14ac:dyDescent="0.2"/>
    <row r="45198" ht="13.5" customHeight="1" x14ac:dyDescent="0.2"/>
    <row r="45199" ht="13.5" customHeight="1" x14ac:dyDescent="0.2"/>
    <row r="45200" ht="13.5" customHeight="1" x14ac:dyDescent="0.2"/>
    <row r="45201" ht="13.5" customHeight="1" x14ac:dyDescent="0.2"/>
    <row r="45202" ht="13.5" customHeight="1" x14ac:dyDescent="0.2"/>
    <row r="45203" ht="13.5" customHeight="1" x14ac:dyDescent="0.2"/>
    <row r="45204" ht="13.5" customHeight="1" x14ac:dyDescent="0.2"/>
    <row r="45205" ht="13.5" customHeight="1" x14ac:dyDescent="0.2"/>
    <row r="45206" ht="13.5" customHeight="1" x14ac:dyDescent="0.2"/>
    <row r="45207" ht="13.5" customHeight="1" x14ac:dyDescent="0.2"/>
    <row r="45208" ht="13.5" customHeight="1" x14ac:dyDescent="0.2"/>
    <row r="45209" ht="13.5" customHeight="1" x14ac:dyDescent="0.2"/>
    <row r="45210" ht="13.5" customHeight="1" x14ac:dyDescent="0.2"/>
    <row r="45211" ht="13.5" customHeight="1" x14ac:dyDescent="0.2"/>
    <row r="45212" ht="13.5" customHeight="1" x14ac:dyDescent="0.2"/>
    <row r="45213" ht="13.5" customHeight="1" x14ac:dyDescent="0.2"/>
    <row r="45214" ht="13.5" customHeight="1" x14ac:dyDescent="0.2"/>
    <row r="45215" ht="13.5" customHeight="1" x14ac:dyDescent="0.2"/>
    <row r="45216" ht="13.5" customHeight="1" x14ac:dyDescent="0.2"/>
    <row r="45217" ht="13.5" customHeight="1" x14ac:dyDescent="0.2"/>
    <row r="45218" ht="13.5" customHeight="1" x14ac:dyDescent="0.2"/>
    <row r="45219" ht="13.5" customHeight="1" x14ac:dyDescent="0.2"/>
    <row r="45220" ht="13.5" customHeight="1" x14ac:dyDescent="0.2"/>
    <row r="45221" ht="13.5" customHeight="1" x14ac:dyDescent="0.2"/>
    <row r="45222" ht="13.5" customHeight="1" x14ac:dyDescent="0.2"/>
    <row r="45223" ht="13.5" customHeight="1" x14ac:dyDescent="0.2"/>
    <row r="45224" ht="13.5" customHeight="1" x14ac:dyDescent="0.2"/>
    <row r="45225" ht="13.5" customHeight="1" x14ac:dyDescent="0.2"/>
    <row r="45226" ht="13.5" customHeight="1" x14ac:dyDescent="0.2"/>
    <row r="45227" ht="13.5" customHeight="1" x14ac:dyDescent="0.2"/>
    <row r="45228" ht="13.5" customHeight="1" x14ac:dyDescent="0.2"/>
    <row r="45229" ht="13.5" customHeight="1" x14ac:dyDescent="0.2"/>
    <row r="45230" ht="13.5" customHeight="1" x14ac:dyDescent="0.2"/>
    <row r="45231" ht="13.5" customHeight="1" x14ac:dyDescent="0.2"/>
    <row r="45232" ht="13.5" customHeight="1" x14ac:dyDescent="0.2"/>
    <row r="45233" ht="13.5" customHeight="1" x14ac:dyDescent="0.2"/>
    <row r="45234" ht="13.5" customHeight="1" x14ac:dyDescent="0.2"/>
    <row r="45235" ht="13.5" customHeight="1" x14ac:dyDescent="0.2"/>
    <row r="45236" ht="13.5" customHeight="1" x14ac:dyDescent="0.2"/>
    <row r="45237" ht="13.5" customHeight="1" x14ac:dyDescent="0.2"/>
    <row r="45238" ht="13.5" customHeight="1" x14ac:dyDescent="0.2"/>
    <row r="45239" ht="13.5" customHeight="1" x14ac:dyDescent="0.2"/>
    <row r="45240" ht="13.5" customHeight="1" x14ac:dyDescent="0.2"/>
    <row r="45241" ht="13.5" customHeight="1" x14ac:dyDescent="0.2"/>
    <row r="45242" ht="13.5" customHeight="1" x14ac:dyDescent="0.2"/>
    <row r="45243" ht="13.5" customHeight="1" x14ac:dyDescent="0.2"/>
    <row r="45244" ht="13.5" customHeight="1" x14ac:dyDescent="0.2"/>
    <row r="45245" ht="13.5" customHeight="1" x14ac:dyDescent="0.2"/>
    <row r="45246" ht="13.5" customHeight="1" x14ac:dyDescent="0.2"/>
    <row r="45247" ht="13.5" customHeight="1" x14ac:dyDescent="0.2"/>
    <row r="45248" ht="13.5" customHeight="1" x14ac:dyDescent="0.2"/>
    <row r="45249" ht="13.5" customHeight="1" x14ac:dyDescent="0.2"/>
    <row r="45250" ht="13.5" customHeight="1" x14ac:dyDescent="0.2"/>
    <row r="45251" ht="13.5" customHeight="1" x14ac:dyDescent="0.2"/>
    <row r="45252" ht="13.5" customHeight="1" x14ac:dyDescent="0.2"/>
    <row r="45253" ht="13.5" customHeight="1" x14ac:dyDescent="0.2"/>
    <row r="45254" ht="13.5" customHeight="1" x14ac:dyDescent="0.2"/>
    <row r="45255" ht="13.5" customHeight="1" x14ac:dyDescent="0.2"/>
    <row r="45256" ht="13.5" customHeight="1" x14ac:dyDescent="0.2"/>
    <row r="45257" ht="13.5" customHeight="1" x14ac:dyDescent="0.2"/>
    <row r="45258" ht="13.5" customHeight="1" x14ac:dyDescent="0.2"/>
    <row r="45259" ht="13.5" customHeight="1" x14ac:dyDescent="0.2"/>
    <row r="45260" ht="13.5" customHeight="1" x14ac:dyDescent="0.2"/>
    <row r="45261" ht="13.5" customHeight="1" x14ac:dyDescent="0.2"/>
    <row r="45262" ht="13.5" customHeight="1" x14ac:dyDescent="0.2"/>
    <row r="45263" ht="13.5" customHeight="1" x14ac:dyDescent="0.2"/>
    <row r="45264" ht="13.5" customHeight="1" x14ac:dyDescent="0.2"/>
    <row r="45265" ht="13.5" customHeight="1" x14ac:dyDescent="0.2"/>
    <row r="45266" ht="13.5" customHeight="1" x14ac:dyDescent="0.2"/>
    <row r="45267" ht="13.5" customHeight="1" x14ac:dyDescent="0.2"/>
    <row r="45268" ht="13.5" customHeight="1" x14ac:dyDescent="0.2"/>
    <row r="45269" ht="13.5" customHeight="1" x14ac:dyDescent="0.2"/>
    <row r="45270" ht="13.5" customHeight="1" x14ac:dyDescent="0.2"/>
    <row r="45271" ht="13.5" customHeight="1" x14ac:dyDescent="0.2"/>
    <row r="45272" ht="13.5" customHeight="1" x14ac:dyDescent="0.2"/>
    <row r="45273" ht="13.5" customHeight="1" x14ac:dyDescent="0.2"/>
    <row r="45274" ht="13.5" customHeight="1" x14ac:dyDescent="0.2"/>
    <row r="45275" ht="13.5" customHeight="1" x14ac:dyDescent="0.2"/>
    <row r="45276" ht="13.5" customHeight="1" x14ac:dyDescent="0.2"/>
    <row r="45277" ht="13.5" customHeight="1" x14ac:dyDescent="0.2"/>
    <row r="45278" ht="13.5" customHeight="1" x14ac:dyDescent="0.2"/>
    <row r="45279" ht="13.5" customHeight="1" x14ac:dyDescent="0.2"/>
    <row r="45280" ht="13.5" customHeight="1" x14ac:dyDescent="0.2"/>
    <row r="45281" ht="13.5" customHeight="1" x14ac:dyDescent="0.2"/>
    <row r="45282" ht="13.5" customHeight="1" x14ac:dyDescent="0.2"/>
    <row r="45283" ht="13.5" customHeight="1" x14ac:dyDescent="0.2"/>
    <row r="45284" ht="13.5" customHeight="1" x14ac:dyDescent="0.2"/>
    <row r="45285" ht="13.5" customHeight="1" x14ac:dyDescent="0.2"/>
    <row r="45286" ht="13.5" customHeight="1" x14ac:dyDescent="0.2"/>
    <row r="45287" ht="13.5" customHeight="1" x14ac:dyDescent="0.2"/>
    <row r="45288" ht="13.5" customHeight="1" x14ac:dyDescent="0.2"/>
    <row r="45289" ht="13.5" customHeight="1" x14ac:dyDescent="0.2"/>
    <row r="45290" ht="13.5" customHeight="1" x14ac:dyDescent="0.2"/>
    <row r="45291" ht="13.5" customHeight="1" x14ac:dyDescent="0.2"/>
    <row r="45292" ht="13.5" customHeight="1" x14ac:dyDescent="0.2"/>
    <row r="45293" ht="13.5" customHeight="1" x14ac:dyDescent="0.2"/>
    <row r="45294" ht="13.5" customHeight="1" x14ac:dyDescent="0.2"/>
    <row r="45295" ht="13.5" customHeight="1" x14ac:dyDescent="0.2"/>
    <row r="45296" ht="13.5" customHeight="1" x14ac:dyDescent="0.2"/>
    <row r="45297" ht="13.5" customHeight="1" x14ac:dyDescent="0.2"/>
    <row r="45298" ht="13.5" customHeight="1" x14ac:dyDescent="0.2"/>
    <row r="45299" ht="13.5" customHeight="1" x14ac:dyDescent="0.2"/>
    <row r="45300" ht="13.5" customHeight="1" x14ac:dyDescent="0.2"/>
    <row r="45301" ht="13.5" customHeight="1" x14ac:dyDescent="0.2"/>
    <row r="45302" ht="13.5" customHeight="1" x14ac:dyDescent="0.2"/>
    <row r="45303" ht="13.5" customHeight="1" x14ac:dyDescent="0.2"/>
    <row r="45304" ht="13.5" customHeight="1" x14ac:dyDescent="0.2"/>
    <row r="45305" ht="13.5" customHeight="1" x14ac:dyDescent="0.2"/>
    <row r="45306" ht="13.5" customHeight="1" x14ac:dyDescent="0.2"/>
    <row r="45307" ht="13.5" customHeight="1" x14ac:dyDescent="0.2"/>
    <row r="45308" ht="13.5" customHeight="1" x14ac:dyDescent="0.2"/>
    <row r="45309" ht="13.5" customHeight="1" x14ac:dyDescent="0.2"/>
    <row r="45310" ht="13.5" customHeight="1" x14ac:dyDescent="0.2"/>
    <row r="45311" ht="13.5" customHeight="1" x14ac:dyDescent="0.2"/>
    <row r="45312" ht="13.5" customHeight="1" x14ac:dyDescent="0.2"/>
    <row r="45313" ht="13.5" customHeight="1" x14ac:dyDescent="0.2"/>
    <row r="45314" ht="13.5" customHeight="1" x14ac:dyDescent="0.2"/>
    <row r="45315" ht="13.5" customHeight="1" x14ac:dyDescent="0.2"/>
    <row r="45316" ht="13.5" customHeight="1" x14ac:dyDescent="0.2"/>
    <row r="45317" ht="13.5" customHeight="1" x14ac:dyDescent="0.2"/>
    <row r="45318" ht="13.5" customHeight="1" x14ac:dyDescent="0.2"/>
    <row r="45319" ht="13.5" customHeight="1" x14ac:dyDescent="0.2"/>
    <row r="45320" ht="13.5" customHeight="1" x14ac:dyDescent="0.2"/>
    <row r="45321" ht="13.5" customHeight="1" x14ac:dyDescent="0.2"/>
    <row r="45322" ht="13.5" customHeight="1" x14ac:dyDescent="0.2"/>
    <row r="45323" ht="13.5" customHeight="1" x14ac:dyDescent="0.2"/>
    <row r="45324" ht="13.5" customHeight="1" x14ac:dyDescent="0.2"/>
    <row r="45325" ht="13.5" customHeight="1" x14ac:dyDescent="0.2"/>
    <row r="45326" ht="13.5" customHeight="1" x14ac:dyDescent="0.2"/>
    <row r="45327" ht="13.5" customHeight="1" x14ac:dyDescent="0.2"/>
    <row r="45328" ht="13.5" customHeight="1" x14ac:dyDescent="0.2"/>
    <row r="45329" ht="13.5" customHeight="1" x14ac:dyDescent="0.2"/>
    <row r="45330" ht="13.5" customHeight="1" x14ac:dyDescent="0.2"/>
    <row r="45331" ht="13.5" customHeight="1" x14ac:dyDescent="0.2"/>
    <row r="45332" ht="13.5" customHeight="1" x14ac:dyDescent="0.2"/>
    <row r="45333" ht="13.5" customHeight="1" x14ac:dyDescent="0.2"/>
    <row r="45334" ht="13.5" customHeight="1" x14ac:dyDescent="0.2"/>
    <row r="45335" ht="13.5" customHeight="1" x14ac:dyDescent="0.2"/>
    <row r="45336" ht="13.5" customHeight="1" x14ac:dyDescent="0.2"/>
    <row r="45337" ht="13.5" customHeight="1" x14ac:dyDescent="0.2"/>
    <row r="45338" ht="13.5" customHeight="1" x14ac:dyDescent="0.2"/>
    <row r="45339" ht="13.5" customHeight="1" x14ac:dyDescent="0.2"/>
    <row r="45340" ht="13.5" customHeight="1" x14ac:dyDescent="0.2"/>
    <row r="45341" ht="13.5" customHeight="1" x14ac:dyDescent="0.2"/>
    <row r="45342" ht="13.5" customHeight="1" x14ac:dyDescent="0.2"/>
    <row r="45343" ht="13.5" customHeight="1" x14ac:dyDescent="0.2"/>
    <row r="45344" ht="13.5" customHeight="1" x14ac:dyDescent="0.2"/>
    <row r="45345" ht="13.5" customHeight="1" x14ac:dyDescent="0.2"/>
    <row r="45346" ht="13.5" customHeight="1" x14ac:dyDescent="0.2"/>
    <row r="45347" ht="13.5" customHeight="1" x14ac:dyDescent="0.2"/>
    <row r="45348" ht="13.5" customHeight="1" x14ac:dyDescent="0.2"/>
    <row r="45349" ht="13.5" customHeight="1" x14ac:dyDescent="0.2"/>
    <row r="45350" ht="13.5" customHeight="1" x14ac:dyDescent="0.2"/>
    <row r="45351" ht="13.5" customHeight="1" x14ac:dyDescent="0.2"/>
    <row r="45352" ht="13.5" customHeight="1" x14ac:dyDescent="0.2"/>
    <row r="45353" ht="13.5" customHeight="1" x14ac:dyDescent="0.2"/>
    <row r="45354" ht="13.5" customHeight="1" x14ac:dyDescent="0.2"/>
    <row r="45355" ht="13.5" customHeight="1" x14ac:dyDescent="0.2"/>
    <row r="45356" ht="13.5" customHeight="1" x14ac:dyDescent="0.2"/>
    <row r="45357" ht="13.5" customHeight="1" x14ac:dyDescent="0.2"/>
    <row r="45358" ht="13.5" customHeight="1" x14ac:dyDescent="0.2"/>
    <row r="45359" ht="13.5" customHeight="1" x14ac:dyDescent="0.2"/>
    <row r="45360" ht="13.5" customHeight="1" x14ac:dyDescent="0.2"/>
    <row r="45361" ht="13.5" customHeight="1" x14ac:dyDescent="0.2"/>
    <row r="45362" ht="13.5" customHeight="1" x14ac:dyDescent="0.2"/>
    <row r="45363" ht="13.5" customHeight="1" x14ac:dyDescent="0.2"/>
    <row r="45364" ht="13.5" customHeight="1" x14ac:dyDescent="0.2"/>
    <row r="45365" ht="13.5" customHeight="1" x14ac:dyDescent="0.2"/>
    <row r="45366" ht="13.5" customHeight="1" x14ac:dyDescent="0.2"/>
    <row r="45367" ht="13.5" customHeight="1" x14ac:dyDescent="0.2"/>
    <row r="45368" ht="13.5" customHeight="1" x14ac:dyDescent="0.2"/>
    <row r="45369" ht="13.5" customHeight="1" x14ac:dyDescent="0.2"/>
    <row r="45370" ht="13.5" customHeight="1" x14ac:dyDescent="0.2"/>
    <row r="45371" ht="13.5" customHeight="1" x14ac:dyDescent="0.2"/>
    <row r="45372" ht="13.5" customHeight="1" x14ac:dyDescent="0.2"/>
    <row r="45373" ht="13.5" customHeight="1" x14ac:dyDescent="0.2"/>
    <row r="45374" ht="13.5" customHeight="1" x14ac:dyDescent="0.2"/>
    <row r="45375" ht="13.5" customHeight="1" x14ac:dyDescent="0.2"/>
    <row r="45376" ht="13.5" customHeight="1" x14ac:dyDescent="0.2"/>
    <row r="45377" ht="13.5" customHeight="1" x14ac:dyDescent="0.2"/>
    <row r="45378" ht="13.5" customHeight="1" x14ac:dyDescent="0.2"/>
    <row r="45379" ht="13.5" customHeight="1" x14ac:dyDescent="0.2"/>
    <row r="45380" ht="13.5" customHeight="1" x14ac:dyDescent="0.2"/>
    <row r="45381" ht="13.5" customHeight="1" x14ac:dyDescent="0.2"/>
    <row r="45382" ht="13.5" customHeight="1" x14ac:dyDescent="0.2"/>
    <row r="45383" ht="13.5" customHeight="1" x14ac:dyDescent="0.2"/>
    <row r="45384" ht="13.5" customHeight="1" x14ac:dyDescent="0.2"/>
    <row r="45385" ht="13.5" customHeight="1" x14ac:dyDescent="0.2"/>
    <row r="45386" ht="13.5" customHeight="1" x14ac:dyDescent="0.2"/>
    <row r="45387" ht="13.5" customHeight="1" x14ac:dyDescent="0.2"/>
    <row r="45388" ht="13.5" customHeight="1" x14ac:dyDescent="0.2"/>
    <row r="45389" ht="13.5" customHeight="1" x14ac:dyDescent="0.2"/>
    <row r="45390" ht="13.5" customHeight="1" x14ac:dyDescent="0.2"/>
    <row r="45391" ht="13.5" customHeight="1" x14ac:dyDescent="0.2"/>
    <row r="45392" ht="13.5" customHeight="1" x14ac:dyDescent="0.2"/>
    <row r="45393" ht="13.5" customHeight="1" x14ac:dyDescent="0.2"/>
    <row r="45394" ht="13.5" customHeight="1" x14ac:dyDescent="0.2"/>
    <row r="45395" ht="13.5" customHeight="1" x14ac:dyDescent="0.2"/>
    <row r="45396" ht="13.5" customHeight="1" x14ac:dyDescent="0.2"/>
    <row r="45397" ht="13.5" customHeight="1" x14ac:dyDescent="0.2"/>
    <row r="45398" ht="13.5" customHeight="1" x14ac:dyDescent="0.2"/>
    <row r="45399" ht="13.5" customHeight="1" x14ac:dyDescent="0.2"/>
    <row r="45400" ht="13.5" customHeight="1" x14ac:dyDescent="0.2"/>
    <row r="45401" ht="13.5" customHeight="1" x14ac:dyDescent="0.2"/>
    <row r="45402" ht="13.5" customHeight="1" x14ac:dyDescent="0.2"/>
    <row r="45403" ht="13.5" customHeight="1" x14ac:dyDescent="0.2"/>
    <row r="45404" ht="13.5" customHeight="1" x14ac:dyDescent="0.2"/>
    <row r="45405" ht="13.5" customHeight="1" x14ac:dyDescent="0.2"/>
    <row r="45406" ht="13.5" customHeight="1" x14ac:dyDescent="0.2"/>
    <row r="45407" ht="13.5" customHeight="1" x14ac:dyDescent="0.2"/>
    <row r="45408" ht="13.5" customHeight="1" x14ac:dyDescent="0.2"/>
    <row r="45409" ht="13.5" customHeight="1" x14ac:dyDescent="0.2"/>
    <row r="45410" ht="13.5" customHeight="1" x14ac:dyDescent="0.2"/>
    <row r="45411" ht="13.5" customHeight="1" x14ac:dyDescent="0.2"/>
    <row r="45412" ht="13.5" customHeight="1" x14ac:dyDescent="0.2"/>
    <row r="45413" ht="13.5" customHeight="1" x14ac:dyDescent="0.2"/>
    <row r="45414" ht="13.5" customHeight="1" x14ac:dyDescent="0.2"/>
    <row r="45415" ht="13.5" customHeight="1" x14ac:dyDescent="0.2"/>
    <row r="45416" ht="13.5" customHeight="1" x14ac:dyDescent="0.2"/>
    <row r="45417" ht="13.5" customHeight="1" x14ac:dyDescent="0.2"/>
    <row r="45418" ht="13.5" customHeight="1" x14ac:dyDescent="0.2"/>
    <row r="45419" ht="13.5" customHeight="1" x14ac:dyDescent="0.2"/>
    <row r="45420" ht="13.5" customHeight="1" x14ac:dyDescent="0.2"/>
    <row r="45421" ht="13.5" customHeight="1" x14ac:dyDescent="0.2"/>
    <row r="45422" ht="13.5" customHeight="1" x14ac:dyDescent="0.2"/>
    <row r="45423" ht="13.5" customHeight="1" x14ac:dyDescent="0.2"/>
    <row r="45424" ht="13.5" customHeight="1" x14ac:dyDescent="0.2"/>
    <row r="45425" ht="13.5" customHeight="1" x14ac:dyDescent="0.2"/>
    <row r="45426" ht="13.5" customHeight="1" x14ac:dyDescent="0.2"/>
    <row r="45427" ht="13.5" customHeight="1" x14ac:dyDescent="0.2"/>
    <row r="45428" ht="13.5" customHeight="1" x14ac:dyDescent="0.2"/>
    <row r="45429" ht="13.5" customHeight="1" x14ac:dyDescent="0.2"/>
    <row r="45430" ht="13.5" customHeight="1" x14ac:dyDescent="0.2"/>
    <row r="45431" ht="13.5" customHeight="1" x14ac:dyDescent="0.2"/>
    <row r="45432" ht="13.5" customHeight="1" x14ac:dyDescent="0.2"/>
    <row r="45433" ht="13.5" customHeight="1" x14ac:dyDescent="0.2"/>
    <row r="45434" ht="13.5" customHeight="1" x14ac:dyDescent="0.2"/>
    <row r="45435" ht="13.5" customHeight="1" x14ac:dyDescent="0.2"/>
    <row r="45436" ht="13.5" customHeight="1" x14ac:dyDescent="0.2"/>
    <row r="45437" ht="13.5" customHeight="1" x14ac:dyDescent="0.2"/>
    <row r="45438" ht="13.5" customHeight="1" x14ac:dyDescent="0.2"/>
    <row r="45439" ht="13.5" customHeight="1" x14ac:dyDescent="0.2"/>
    <row r="45440" ht="13.5" customHeight="1" x14ac:dyDescent="0.2"/>
    <row r="45441" ht="13.5" customHeight="1" x14ac:dyDescent="0.2"/>
    <row r="45442" ht="13.5" customHeight="1" x14ac:dyDescent="0.2"/>
    <row r="45443" ht="13.5" customHeight="1" x14ac:dyDescent="0.2"/>
    <row r="45444" ht="13.5" customHeight="1" x14ac:dyDescent="0.2"/>
    <row r="45445" ht="13.5" customHeight="1" x14ac:dyDescent="0.2"/>
    <row r="45446" ht="13.5" customHeight="1" x14ac:dyDescent="0.2"/>
    <row r="45447" ht="13.5" customHeight="1" x14ac:dyDescent="0.2"/>
    <row r="45448" ht="13.5" customHeight="1" x14ac:dyDescent="0.2"/>
    <row r="45449" ht="13.5" customHeight="1" x14ac:dyDescent="0.2"/>
    <row r="45450" ht="13.5" customHeight="1" x14ac:dyDescent="0.2"/>
    <row r="45451" ht="13.5" customHeight="1" x14ac:dyDescent="0.2"/>
    <row r="45452" ht="13.5" customHeight="1" x14ac:dyDescent="0.2"/>
    <row r="45453" ht="13.5" customHeight="1" x14ac:dyDescent="0.2"/>
    <row r="45454" ht="13.5" customHeight="1" x14ac:dyDescent="0.2"/>
    <row r="45455" ht="13.5" customHeight="1" x14ac:dyDescent="0.2"/>
    <row r="45456" ht="13.5" customHeight="1" x14ac:dyDescent="0.2"/>
    <row r="45457" ht="13.5" customHeight="1" x14ac:dyDescent="0.2"/>
    <row r="45458" ht="13.5" customHeight="1" x14ac:dyDescent="0.2"/>
    <row r="45459" ht="13.5" customHeight="1" x14ac:dyDescent="0.2"/>
    <row r="45460" ht="13.5" customHeight="1" x14ac:dyDescent="0.2"/>
    <row r="45461" ht="13.5" customHeight="1" x14ac:dyDescent="0.2"/>
    <row r="45462" ht="13.5" customHeight="1" x14ac:dyDescent="0.2"/>
    <row r="45463" ht="13.5" customHeight="1" x14ac:dyDescent="0.2"/>
    <row r="45464" ht="13.5" customHeight="1" x14ac:dyDescent="0.2"/>
    <row r="45465" ht="13.5" customHeight="1" x14ac:dyDescent="0.2"/>
    <row r="45466" ht="13.5" customHeight="1" x14ac:dyDescent="0.2"/>
    <row r="45467" ht="13.5" customHeight="1" x14ac:dyDescent="0.2"/>
    <row r="45468" ht="13.5" customHeight="1" x14ac:dyDescent="0.2"/>
    <row r="45469" ht="13.5" customHeight="1" x14ac:dyDescent="0.2"/>
    <row r="45470" ht="13.5" customHeight="1" x14ac:dyDescent="0.2"/>
    <row r="45471" ht="13.5" customHeight="1" x14ac:dyDescent="0.2"/>
    <row r="45472" ht="13.5" customHeight="1" x14ac:dyDescent="0.2"/>
    <row r="45473" ht="13.5" customHeight="1" x14ac:dyDescent="0.2"/>
    <row r="45474" ht="13.5" customHeight="1" x14ac:dyDescent="0.2"/>
    <row r="45475" ht="13.5" customHeight="1" x14ac:dyDescent="0.2"/>
    <row r="45476" ht="13.5" customHeight="1" x14ac:dyDescent="0.2"/>
    <row r="45477" ht="13.5" customHeight="1" x14ac:dyDescent="0.2"/>
    <row r="45478" ht="13.5" customHeight="1" x14ac:dyDescent="0.2"/>
    <row r="45479" ht="13.5" customHeight="1" x14ac:dyDescent="0.2"/>
    <row r="45480" ht="13.5" customHeight="1" x14ac:dyDescent="0.2"/>
    <row r="45481" ht="13.5" customHeight="1" x14ac:dyDescent="0.2"/>
    <row r="45482" ht="13.5" customHeight="1" x14ac:dyDescent="0.2"/>
    <row r="45483" ht="13.5" customHeight="1" x14ac:dyDescent="0.2"/>
    <row r="45484" ht="13.5" customHeight="1" x14ac:dyDescent="0.2"/>
    <row r="45485" ht="13.5" customHeight="1" x14ac:dyDescent="0.2"/>
    <row r="45486" ht="13.5" customHeight="1" x14ac:dyDescent="0.2"/>
    <row r="45487" ht="13.5" customHeight="1" x14ac:dyDescent="0.2"/>
    <row r="45488" ht="13.5" customHeight="1" x14ac:dyDescent="0.2"/>
    <row r="45489" ht="13.5" customHeight="1" x14ac:dyDescent="0.2"/>
    <row r="45490" ht="13.5" customHeight="1" x14ac:dyDescent="0.2"/>
    <row r="45491" ht="13.5" customHeight="1" x14ac:dyDescent="0.2"/>
    <row r="45492" ht="13.5" customHeight="1" x14ac:dyDescent="0.2"/>
    <row r="45493" ht="13.5" customHeight="1" x14ac:dyDescent="0.2"/>
    <row r="45494" ht="13.5" customHeight="1" x14ac:dyDescent="0.2"/>
    <row r="45495" ht="13.5" customHeight="1" x14ac:dyDescent="0.2"/>
    <row r="45496" ht="13.5" customHeight="1" x14ac:dyDescent="0.2"/>
    <row r="45497" ht="13.5" customHeight="1" x14ac:dyDescent="0.2"/>
    <row r="45498" ht="13.5" customHeight="1" x14ac:dyDescent="0.2"/>
    <row r="45499" ht="13.5" customHeight="1" x14ac:dyDescent="0.2"/>
    <row r="45500" ht="13.5" customHeight="1" x14ac:dyDescent="0.2"/>
    <row r="45501" ht="13.5" customHeight="1" x14ac:dyDescent="0.2"/>
    <row r="45502" ht="13.5" customHeight="1" x14ac:dyDescent="0.2"/>
    <row r="45503" ht="13.5" customHeight="1" x14ac:dyDescent="0.2"/>
    <row r="45504" ht="13.5" customHeight="1" x14ac:dyDescent="0.2"/>
    <row r="45505" ht="13.5" customHeight="1" x14ac:dyDescent="0.2"/>
    <row r="45506" ht="13.5" customHeight="1" x14ac:dyDescent="0.2"/>
    <row r="45507" ht="13.5" customHeight="1" x14ac:dyDescent="0.2"/>
    <row r="45508" ht="13.5" customHeight="1" x14ac:dyDescent="0.2"/>
    <row r="45509" ht="13.5" customHeight="1" x14ac:dyDescent="0.2"/>
    <row r="45510" ht="13.5" customHeight="1" x14ac:dyDescent="0.2"/>
    <row r="45511" ht="13.5" customHeight="1" x14ac:dyDescent="0.2"/>
    <row r="45512" ht="13.5" customHeight="1" x14ac:dyDescent="0.2"/>
    <row r="45513" ht="13.5" customHeight="1" x14ac:dyDescent="0.2"/>
    <row r="45514" ht="13.5" customHeight="1" x14ac:dyDescent="0.2"/>
    <row r="45515" ht="13.5" customHeight="1" x14ac:dyDescent="0.2"/>
    <row r="45516" ht="13.5" customHeight="1" x14ac:dyDescent="0.2"/>
    <row r="45517" ht="13.5" customHeight="1" x14ac:dyDescent="0.2"/>
    <row r="45518" ht="13.5" customHeight="1" x14ac:dyDescent="0.2"/>
    <row r="45519" ht="13.5" customHeight="1" x14ac:dyDescent="0.2"/>
    <row r="45520" ht="13.5" customHeight="1" x14ac:dyDescent="0.2"/>
    <row r="45521" ht="13.5" customHeight="1" x14ac:dyDescent="0.2"/>
    <row r="45522" ht="13.5" customHeight="1" x14ac:dyDescent="0.2"/>
    <row r="45523" ht="13.5" customHeight="1" x14ac:dyDescent="0.2"/>
    <row r="45524" ht="13.5" customHeight="1" x14ac:dyDescent="0.2"/>
    <row r="45525" ht="13.5" customHeight="1" x14ac:dyDescent="0.2"/>
    <row r="45526" ht="13.5" customHeight="1" x14ac:dyDescent="0.2"/>
    <row r="45527" ht="13.5" customHeight="1" x14ac:dyDescent="0.2"/>
    <row r="45528" ht="13.5" customHeight="1" x14ac:dyDescent="0.2"/>
    <row r="45529" ht="13.5" customHeight="1" x14ac:dyDescent="0.2"/>
    <row r="45530" ht="13.5" customHeight="1" x14ac:dyDescent="0.2"/>
    <row r="45531" ht="13.5" customHeight="1" x14ac:dyDescent="0.2"/>
    <row r="45532" ht="13.5" customHeight="1" x14ac:dyDescent="0.2"/>
    <row r="45533" ht="13.5" customHeight="1" x14ac:dyDescent="0.2"/>
    <row r="45534" ht="13.5" customHeight="1" x14ac:dyDescent="0.2"/>
    <row r="45535" ht="13.5" customHeight="1" x14ac:dyDescent="0.2"/>
    <row r="45536" ht="13.5" customHeight="1" x14ac:dyDescent="0.2"/>
    <row r="45537" ht="13.5" customHeight="1" x14ac:dyDescent="0.2"/>
    <row r="45538" ht="13.5" customHeight="1" x14ac:dyDescent="0.2"/>
    <row r="45539" ht="13.5" customHeight="1" x14ac:dyDescent="0.2"/>
    <row r="45540" ht="13.5" customHeight="1" x14ac:dyDescent="0.2"/>
    <row r="45541" ht="13.5" customHeight="1" x14ac:dyDescent="0.2"/>
    <row r="45542" ht="13.5" customHeight="1" x14ac:dyDescent="0.2"/>
    <row r="45543" ht="13.5" customHeight="1" x14ac:dyDescent="0.2"/>
    <row r="45544" ht="13.5" customHeight="1" x14ac:dyDescent="0.2"/>
    <row r="45545" ht="13.5" customHeight="1" x14ac:dyDescent="0.2"/>
    <row r="45546" ht="13.5" customHeight="1" x14ac:dyDescent="0.2"/>
    <row r="45547" ht="13.5" customHeight="1" x14ac:dyDescent="0.2"/>
    <row r="45548" ht="13.5" customHeight="1" x14ac:dyDescent="0.2"/>
    <row r="45549" ht="13.5" customHeight="1" x14ac:dyDescent="0.2"/>
    <row r="45550" ht="13.5" customHeight="1" x14ac:dyDescent="0.2"/>
    <row r="45551" ht="13.5" customHeight="1" x14ac:dyDescent="0.2"/>
    <row r="45552" ht="13.5" customHeight="1" x14ac:dyDescent="0.2"/>
    <row r="45553" ht="13.5" customHeight="1" x14ac:dyDescent="0.2"/>
    <row r="45554" ht="13.5" customHeight="1" x14ac:dyDescent="0.2"/>
    <row r="45555" ht="13.5" customHeight="1" x14ac:dyDescent="0.2"/>
    <row r="45556" ht="13.5" customHeight="1" x14ac:dyDescent="0.2"/>
    <row r="45557" ht="13.5" customHeight="1" x14ac:dyDescent="0.2"/>
    <row r="45558" ht="13.5" customHeight="1" x14ac:dyDescent="0.2"/>
    <row r="45559" ht="13.5" customHeight="1" x14ac:dyDescent="0.2"/>
    <row r="45560" ht="13.5" customHeight="1" x14ac:dyDescent="0.2"/>
    <row r="45561" ht="13.5" customHeight="1" x14ac:dyDescent="0.2"/>
    <row r="45562" ht="13.5" customHeight="1" x14ac:dyDescent="0.2"/>
    <row r="45563" ht="13.5" customHeight="1" x14ac:dyDescent="0.2"/>
    <row r="45564" ht="13.5" customHeight="1" x14ac:dyDescent="0.2"/>
    <row r="45565" ht="13.5" customHeight="1" x14ac:dyDescent="0.2"/>
    <row r="45566" ht="13.5" customHeight="1" x14ac:dyDescent="0.2"/>
    <row r="45567" ht="13.5" customHeight="1" x14ac:dyDescent="0.2"/>
    <row r="45568" ht="13.5" customHeight="1" x14ac:dyDescent="0.2"/>
    <row r="45569" ht="13.5" customHeight="1" x14ac:dyDescent="0.2"/>
    <row r="45570" ht="13.5" customHeight="1" x14ac:dyDescent="0.2"/>
    <row r="45571" ht="13.5" customHeight="1" x14ac:dyDescent="0.2"/>
    <row r="45572" ht="13.5" customHeight="1" x14ac:dyDescent="0.2"/>
    <row r="45573" ht="13.5" customHeight="1" x14ac:dyDescent="0.2"/>
    <row r="45574" ht="13.5" customHeight="1" x14ac:dyDescent="0.2"/>
    <row r="45575" ht="13.5" customHeight="1" x14ac:dyDescent="0.2"/>
    <row r="45576" ht="13.5" customHeight="1" x14ac:dyDescent="0.2"/>
    <row r="45577" ht="13.5" customHeight="1" x14ac:dyDescent="0.2"/>
    <row r="45578" ht="13.5" customHeight="1" x14ac:dyDescent="0.2"/>
    <row r="45579" ht="13.5" customHeight="1" x14ac:dyDescent="0.2"/>
    <row r="45580" ht="13.5" customHeight="1" x14ac:dyDescent="0.2"/>
    <row r="45581" ht="13.5" customHeight="1" x14ac:dyDescent="0.2"/>
    <row r="45582" ht="13.5" customHeight="1" x14ac:dyDescent="0.2"/>
    <row r="45583" ht="13.5" customHeight="1" x14ac:dyDescent="0.2"/>
    <row r="45584" ht="13.5" customHeight="1" x14ac:dyDescent="0.2"/>
    <row r="45585" ht="13.5" customHeight="1" x14ac:dyDescent="0.2"/>
    <row r="45586" ht="13.5" customHeight="1" x14ac:dyDescent="0.2"/>
    <row r="45587" ht="13.5" customHeight="1" x14ac:dyDescent="0.2"/>
    <row r="45588" ht="13.5" customHeight="1" x14ac:dyDescent="0.2"/>
    <row r="45589" ht="13.5" customHeight="1" x14ac:dyDescent="0.2"/>
    <row r="45590" ht="13.5" customHeight="1" x14ac:dyDescent="0.2"/>
    <row r="45591" ht="13.5" customHeight="1" x14ac:dyDescent="0.2"/>
    <row r="45592" ht="13.5" customHeight="1" x14ac:dyDescent="0.2"/>
    <row r="45593" ht="13.5" customHeight="1" x14ac:dyDescent="0.2"/>
    <row r="45594" ht="13.5" customHeight="1" x14ac:dyDescent="0.2"/>
    <row r="45595" ht="13.5" customHeight="1" x14ac:dyDescent="0.2"/>
    <row r="45596" ht="13.5" customHeight="1" x14ac:dyDescent="0.2"/>
    <row r="45597" ht="13.5" customHeight="1" x14ac:dyDescent="0.2"/>
    <row r="45598" ht="13.5" customHeight="1" x14ac:dyDescent="0.2"/>
    <row r="45599" ht="13.5" customHeight="1" x14ac:dyDescent="0.2"/>
    <row r="45600" ht="13.5" customHeight="1" x14ac:dyDescent="0.2"/>
    <row r="45601" ht="13.5" customHeight="1" x14ac:dyDescent="0.2"/>
    <row r="45602" ht="13.5" customHeight="1" x14ac:dyDescent="0.2"/>
    <row r="45603" ht="13.5" customHeight="1" x14ac:dyDescent="0.2"/>
    <row r="45604" ht="13.5" customHeight="1" x14ac:dyDescent="0.2"/>
    <row r="45605" ht="13.5" customHeight="1" x14ac:dyDescent="0.2"/>
    <row r="45606" ht="13.5" customHeight="1" x14ac:dyDescent="0.2"/>
    <row r="45607" ht="13.5" customHeight="1" x14ac:dyDescent="0.2"/>
    <row r="45608" ht="13.5" customHeight="1" x14ac:dyDescent="0.2"/>
    <row r="45609" ht="13.5" customHeight="1" x14ac:dyDescent="0.2"/>
    <row r="45610" ht="13.5" customHeight="1" x14ac:dyDescent="0.2"/>
    <row r="45611" ht="13.5" customHeight="1" x14ac:dyDescent="0.2"/>
    <row r="45612" ht="13.5" customHeight="1" x14ac:dyDescent="0.2"/>
    <row r="45613" ht="13.5" customHeight="1" x14ac:dyDescent="0.2"/>
    <row r="45614" ht="13.5" customHeight="1" x14ac:dyDescent="0.2"/>
    <row r="45615" ht="13.5" customHeight="1" x14ac:dyDescent="0.2"/>
    <row r="45616" ht="13.5" customHeight="1" x14ac:dyDescent="0.2"/>
    <row r="45617" ht="13.5" customHeight="1" x14ac:dyDescent="0.2"/>
    <row r="45618" ht="13.5" customHeight="1" x14ac:dyDescent="0.2"/>
    <row r="45619" ht="13.5" customHeight="1" x14ac:dyDescent="0.2"/>
    <row r="45620" ht="13.5" customHeight="1" x14ac:dyDescent="0.2"/>
    <row r="45621" ht="13.5" customHeight="1" x14ac:dyDescent="0.2"/>
    <row r="45622" ht="13.5" customHeight="1" x14ac:dyDescent="0.2"/>
    <row r="45623" ht="13.5" customHeight="1" x14ac:dyDescent="0.2"/>
    <row r="45624" ht="13.5" customHeight="1" x14ac:dyDescent="0.2"/>
    <row r="45625" ht="13.5" customHeight="1" x14ac:dyDescent="0.2"/>
    <row r="45626" ht="13.5" customHeight="1" x14ac:dyDescent="0.2"/>
    <row r="45627" ht="13.5" customHeight="1" x14ac:dyDescent="0.2"/>
    <row r="45628" ht="13.5" customHeight="1" x14ac:dyDescent="0.2"/>
    <row r="45629" ht="13.5" customHeight="1" x14ac:dyDescent="0.2"/>
    <row r="45630" ht="13.5" customHeight="1" x14ac:dyDescent="0.2"/>
    <row r="45631" ht="13.5" customHeight="1" x14ac:dyDescent="0.2"/>
    <row r="45632" ht="13.5" customHeight="1" x14ac:dyDescent="0.2"/>
    <row r="45633" ht="13.5" customHeight="1" x14ac:dyDescent="0.2"/>
    <row r="45634" ht="13.5" customHeight="1" x14ac:dyDescent="0.2"/>
    <row r="45635" ht="13.5" customHeight="1" x14ac:dyDescent="0.2"/>
    <row r="45636" ht="13.5" customHeight="1" x14ac:dyDescent="0.2"/>
    <row r="45637" ht="13.5" customHeight="1" x14ac:dyDescent="0.2"/>
    <row r="45638" ht="13.5" customHeight="1" x14ac:dyDescent="0.2"/>
    <row r="45639" ht="13.5" customHeight="1" x14ac:dyDescent="0.2"/>
    <row r="45640" ht="13.5" customHeight="1" x14ac:dyDescent="0.2"/>
    <row r="45641" ht="13.5" customHeight="1" x14ac:dyDescent="0.2"/>
    <row r="45642" ht="13.5" customHeight="1" x14ac:dyDescent="0.2"/>
    <row r="45643" ht="13.5" customHeight="1" x14ac:dyDescent="0.2"/>
    <row r="45644" ht="13.5" customHeight="1" x14ac:dyDescent="0.2"/>
    <row r="45645" ht="13.5" customHeight="1" x14ac:dyDescent="0.2"/>
    <row r="45646" ht="13.5" customHeight="1" x14ac:dyDescent="0.2"/>
    <row r="45647" ht="13.5" customHeight="1" x14ac:dyDescent="0.2"/>
    <row r="45648" ht="13.5" customHeight="1" x14ac:dyDescent="0.2"/>
    <row r="45649" ht="13.5" customHeight="1" x14ac:dyDescent="0.2"/>
    <row r="45650" ht="13.5" customHeight="1" x14ac:dyDescent="0.2"/>
    <row r="45651" ht="13.5" customHeight="1" x14ac:dyDescent="0.2"/>
    <row r="45652" ht="13.5" customHeight="1" x14ac:dyDescent="0.2"/>
    <row r="45653" ht="13.5" customHeight="1" x14ac:dyDescent="0.2"/>
    <row r="45654" ht="13.5" customHeight="1" x14ac:dyDescent="0.2"/>
    <row r="45655" ht="13.5" customHeight="1" x14ac:dyDescent="0.2"/>
    <row r="45656" ht="13.5" customHeight="1" x14ac:dyDescent="0.2"/>
    <row r="45657" ht="13.5" customHeight="1" x14ac:dyDescent="0.2"/>
    <row r="45658" ht="13.5" customHeight="1" x14ac:dyDescent="0.2"/>
    <row r="45659" ht="13.5" customHeight="1" x14ac:dyDescent="0.2"/>
    <row r="45660" ht="13.5" customHeight="1" x14ac:dyDescent="0.2"/>
    <row r="45661" ht="13.5" customHeight="1" x14ac:dyDescent="0.2"/>
    <row r="45662" ht="13.5" customHeight="1" x14ac:dyDescent="0.2"/>
    <row r="45663" ht="13.5" customHeight="1" x14ac:dyDescent="0.2"/>
    <row r="45664" ht="13.5" customHeight="1" x14ac:dyDescent="0.2"/>
    <row r="45665" ht="13.5" customHeight="1" x14ac:dyDescent="0.2"/>
    <row r="45666" ht="13.5" customHeight="1" x14ac:dyDescent="0.2"/>
    <row r="45667" ht="13.5" customHeight="1" x14ac:dyDescent="0.2"/>
    <row r="45668" ht="13.5" customHeight="1" x14ac:dyDescent="0.2"/>
    <row r="45669" ht="13.5" customHeight="1" x14ac:dyDescent="0.2"/>
    <row r="45670" ht="13.5" customHeight="1" x14ac:dyDescent="0.2"/>
    <row r="45671" ht="13.5" customHeight="1" x14ac:dyDescent="0.2"/>
    <row r="45672" ht="13.5" customHeight="1" x14ac:dyDescent="0.2"/>
    <row r="45673" ht="13.5" customHeight="1" x14ac:dyDescent="0.2"/>
    <row r="45674" ht="13.5" customHeight="1" x14ac:dyDescent="0.2"/>
    <row r="45675" ht="13.5" customHeight="1" x14ac:dyDescent="0.2"/>
    <row r="45676" ht="13.5" customHeight="1" x14ac:dyDescent="0.2"/>
    <row r="45677" ht="13.5" customHeight="1" x14ac:dyDescent="0.2"/>
    <row r="45678" ht="13.5" customHeight="1" x14ac:dyDescent="0.2"/>
    <row r="45679" ht="13.5" customHeight="1" x14ac:dyDescent="0.2"/>
    <row r="45680" ht="13.5" customHeight="1" x14ac:dyDescent="0.2"/>
    <row r="45681" ht="13.5" customHeight="1" x14ac:dyDescent="0.2"/>
    <row r="45682" ht="13.5" customHeight="1" x14ac:dyDescent="0.2"/>
    <row r="45683" ht="13.5" customHeight="1" x14ac:dyDescent="0.2"/>
    <row r="45684" ht="13.5" customHeight="1" x14ac:dyDescent="0.2"/>
    <row r="45685" ht="13.5" customHeight="1" x14ac:dyDescent="0.2"/>
    <row r="45686" ht="13.5" customHeight="1" x14ac:dyDescent="0.2"/>
    <row r="45687" ht="13.5" customHeight="1" x14ac:dyDescent="0.2"/>
    <row r="45688" ht="13.5" customHeight="1" x14ac:dyDescent="0.2"/>
    <row r="45689" ht="13.5" customHeight="1" x14ac:dyDescent="0.2"/>
    <row r="45690" ht="13.5" customHeight="1" x14ac:dyDescent="0.2"/>
    <row r="45691" ht="13.5" customHeight="1" x14ac:dyDescent="0.2"/>
    <row r="45692" ht="13.5" customHeight="1" x14ac:dyDescent="0.2"/>
    <row r="45693" ht="13.5" customHeight="1" x14ac:dyDescent="0.2"/>
    <row r="45694" ht="13.5" customHeight="1" x14ac:dyDescent="0.2"/>
    <row r="45695" ht="13.5" customHeight="1" x14ac:dyDescent="0.2"/>
    <row r="45696" ht="13.5" customHeight="1" x14ac:dyDescent="0.2"/>
    <row r="45697" ht="13.5" customHeight="1" x14ac:dyDescent="0.2"/>
    <row r="45698" ht="13.5" customHeight="1" x14ac:dyDescent="0.2"/>
    <row r="45699" ht="13.5" customHeight="1" x14ac:dyDescent="0.2"/>
    <row r="45700" ht="13.5" customHeight="1" x14ac:dyDescent="0.2"/>
    <row r="45701" ht="13.5" customHeight="1" x14ac:dyDescent="0.2"/>
    <row r="45702" ht="13.5" customHeight="1" x14ac:dyDescent="0.2"/>
    <row r="45703" ht="13.5" customHeight="1" x14ac:dyDescent="0.2"/>
    <row r="45704" ht="13.5" customHeight="1" x14ac:dyDescent="0.2"/>
    <row r="45705" ht="13.5" customHeight="1" x14ac:dyDescent="0.2"/>
    <row r="45706" ht="13.5" customHeight="1" x14ac:dyDescent="0.2"/>
    <row r="45707" ht="13.5" customHeight="1" x14ac:dyDescent="0.2"/>
    <row r="45708" ht="13.5" customHeight="1" x14ac:dyDescent="0.2"/>
    <row r="45709" ht="13.5" customHeight="1" x14ac:dyDescent="0.2"/>
    <row r="45710" ht="13.5" customHeight="1" x14ac:dyDescent="0.2"/>
    <row r="45711" ht="13.5" customHeight="1" x14ac:dyDescent="0.2"/>
    <row r="45712" ht="13.5" customHeight="1" x14ac:dyDescent="0.2"/>
    <row r="45713" ht="13.5" customHeight="1" x14ac:dyDescent="0.2"/>
    <row r="45714" ht="13.5" customHeight="1" x14ac:dyDescent="0.2"/>
    <row r="45715" ht="13.5" customHeight="1" x14ac:dyDescent="0.2"/>
    <row r="45716" ht="13.5" customHeight="1" x14ac:dyDescent="0.2"/>
    <row r="45717" ht="13.5" customHeight="1" x14ac:dyDescent="0.2"/>
    <row r="45718" ht="13.5" customHeight="1" x14ac:dyDescent="0.2"/>
    <row r="45719" ht="13.5" customHeight="1" x14ac:dyDescent="0.2"/>
    <row r="45720" ht="13.5" customHeight="1" x14ac:dyDescent="0.2"/>
    <row r="45721" ht="13.5" customHeight="1" x14ac:dyDescent="0.2"/>
    <row r="45722" ht="13.5" customHeight="1" x14ac:dyDescent="0.2"/>
    <row r="45723" ht="13.5" customHeight="1" x14ac:dyDescent="0.2"/>
    <row r="45724" ht="13.5" customHeight="1" x14ac:dyDescent="0.2"/>
    <row r="45725" ht="13.5" customHeight="1" x14ac:dyDescent="0.2"/>
    <row r="45726" ht="13.5" customHeight="1" x14ac:dyDescent="0.2"/>
    <row r="45727" ht="13.5" customHeight="1" x14ac:dyDescent="0.2"/>
    <row r="45728" ht="13.5" customHeight="1" x14ac:dyDescent="0.2"/>
    <row r="45729" ht="13.5" customHeight="1" x14ac:dyDescent="0.2"/>
    <row r="45730" ht="13.5" customHeight="1" x14ac:dyDescent="0.2"/>
    <row r="45731" ht="13.5" customHeight="1" x14ac:dyDescent="0.2"/>
    <row r="45732" ht="13.5" customHeight="1" x14ac:dyDescent="0.2"/>
    <row r="45733" ht="13.5" customHeight="1" x14ac:dyDescent="0.2"/>
    <row r="45734" ht="13.5" customHeight="1" x14ac:dyDescent="0.2"/>
    <row r="45735" ht="13.5" customHeight="1" x14ac:dyDescent="0.2"/>
    <row r="45736" ht="13.5" customHeight="1" x14ac:dyDescent="0.2"/>
    <row r="45737" ht="13.5" customHeight="1" x14ac:dyDescent="0.2"/>
    <row r="45738" ht="13.5" customHeight="1" x14ac:dyDescent="0.2"/>
    <row r="45739" ht="13.5" customHeight="1" x14ac:dyDescent="0.2"/>
    <row r="45740" ht="13.5" customHeight="1" x14ac:dyDescent="0.2"/>
    <row r="45741" ht="13.5" customHeight="1" x14ac:dyDescent="0.2"/>
    <row r="45742" ht="13.5" customHeight="1" x14ac:dyDescent="0.2"/>
    <row r="45743" ht="13.5" customHeight="1" x14ac:dyDescent="0.2"/>
    <row r="45744" ht="13.5" customHeight="1" x14ac:dyDescent="0.2"/>
    <row r="45745" ht="13.5" customHeight="1" x14ac:dyDescent="0.2"/>
    <row r="45746" ht="13.5" customHeight="1" x14ac:dyDescent="0.2"/>
    <row r="45747" ht="13.5" customHeight="1" x14ac:dyDescent="0.2"/>
    <row r="45748" ht="13.5" customHeight="1" x14ac:dyDescent="0.2"/>
    <row r="45749" ht="13.5" customHeight="1" x14ac:dyDescent="0.2"/>
    <row r="45750" ht="13.5" customHeight="1" x14ac:dyDescent="0.2"/>
    <row r="45751" ht="13.5" customHeight="1" x14ac:dyDescent="0.2"/>
    <row r="45752" ht="13.5" customHeight="1" x14ac:dyDescent="0.2"/>
    <row r="45753" ht="13.5" customHeight="1" x14ac:dyDescent="0.2"/>
    <row r="45754" ht="13.5" customHeight="1" x14ac:dyDescent="0.2"/>
    <row r="45755" ht="13.5" customHeight="1" x14ac:dyDescent="0.2"/>
    <row r="45756" ht="13.5" customHeight="1" x14ac:dyDescent="0.2"/>
    <row r="45757" ht="13.5" customHeight="1" x14ac:dyDescent="0.2"/>
    <row r="45758" ht="13.5" customHeight="1" x14ac:dyDescent="0.2"/>
    <row r="45759" ht="13.5" customHeight="1" x14ac:dyDescent="0.2"/>
    <row r="45760" ht="13.5" customHeight="1" x14ac:dyDescent="0.2"/>
    <row r="45761" ht="13.5" customHeight="1" x14ac:dyDescent="0.2"/>
    <row r="45762" ht="13.5" customHeight="1" x14ac:dyDescent="0.2"/>
    <row r="45763" ht="13.5" customHeight="1" x14ac:dyDescent="0.2"/>
    <row r="45764" ht="13.5" customHeight="1" x14ac:dyDescent="0.2"/>
    <row r="45765" ht="13.5" customHeight="1" x14ac:dyDescent="0.2"/>
    <row r="45766" ht="13.5" customHeight="1" x14ac:dyDescent="0.2"/>
    <row r="45767" ht="13.5" customHeight="1" x14ac:dyDescent="0.2"/>
    <row r="45768" ht="13.5" customHeight="1" x14ac:dyDescent="0.2"/>
    <row r="45769" ht="13.5" customHeight="1" x14ac:dyDescent="0.2"/>
    <row r="45770" ht="13.5" customHeight="1" x14ac:dyDescent="0.2"/>
    <row r="45771" ht="13.5" customHeight="1" x14ac:dyDescent="0.2"/>
    <row r="45772" ht="13.5" customHeight="1" x14ac:dyDescent="0.2"/>
    <row r="45773" ht="13.5" customHeight="1" x14ac:dyDescent="0.2"/>
    <row r="45774" ht="13.5" customHeight="1" x14ac:dyDescent="0.2"/>
    <row r="45775" ht="13.5" customHeight="1" x14ac:dyDescent="0.2"/>
    <row r="45776" ht="13.5" customHeight="1" x14ac:dyDescent="0.2"/>
    <row r="45777" ht="13.5" customHeight="1" x14ac:dyDescent="0.2"/>
    <row r="45778" ht="13.5" customHeight="1" x14ac:dyDescent="0.2"/>
    <row r="45779" ht="13.5" customHeight="1" x14ac:dyDescent="0.2"/>
    <row r="45780" ht="13.5" customHeight="1" x14ac:dyDescent="0.2"/>
    <row r="45781" ht="13.5" customHeight="1" x14ac:dyDescent="0.2"/>
    <row r="45782" ht="13.5" customHeight="1" x14ac:dyDescent="0.2"/>
    <row r="45783" ht="13.5" customHeight="1" x14ac:dyDescent="0.2"/>
    <row r="45784" ht="13.5" customHeight="1" x14ac:dyDescent="0.2"/>
    <row r="45785" ht="13.5" customHeight="1" x14ac:dyDescent="0.2"/>
    <row r="45786" ht="13.5" customHeight="1" x14ac:dyDescent="0.2"/>
    <row r="45787" ht="13.5" customHeight="1" x14ac:dyDescent="0.2"/>
    <row r="45788" ht="13.5" customHeight="1" x14ac:dyDescent="0.2"/>
    <row r="45789" ht="13.5" customHeight="1" x14ac:dyDescent="0.2"/>
    <row r="45790" ht="13.5" customHeight="1" x14ac:dyDescent="0.2"/>
    <row r="45791" ht="13.5" customHeight="1" x14ac:dyDescent="0.2"/>
    <row r="45792" ht="13.5" customHeight="1" x14ac:dyDescent="0.2"/>
    <row r="45793" ht="13.5" customHeight="1" x14ac:dyDescent="0.2"/>
    <row r="45794" ht="13.5" customHeight="1" x14ac:dyDescent="0.2"/>
    <row r="45795" ht="13.5" customHeight="1" x14ac:dyDescent="0.2"/>
    <row r="45796" ht="13.5" customHeight="1" x14ac:dyDescent="0.2"/>
    <row r="45797" ht="13.5" customHeight="1" x14ac:dyDescent="0.2"/>
    <row r="45798" ht="13.5" customHeight="1" x14ac:dyDescent="0.2"/>
    <row r="45799" ht="13.5" customHeight="1" x14ac:dyDescent="0.2"/>
    <row r="45800" ht="13.5" customHeight="1" x14ac:dyDescent="0.2"/>
    <row r="45801" ht="13.5" customHeight="1" x14ac:dyDescent="0.2"/>
    <row r="45802" ht="13.5" customHeight="1" x14ac:dyDescent="0.2"/>
    <row r="45803" ht="13.5" customHeight="1" x14ac:dyDescent="0.2"/>
    <row r="45804" ht="13.5" customHeight="1" x14ac:dyDescent="0.2"/>
    <row r="45805" ht="13.5" customHeight="1" x14ac:dyDescent="0.2"/>
    <row r="45806" ht="13.5" customHeight="1" x14ac:dyDescent="0.2"/>
    <row r="45807" ht="13.5" customHeight="1" x14ac:dyDescent="0.2"/>
    <row r="45808" ht="13.5" customHeight="1" x14ac:dyDescent="0.2"/>
    <row r="45809" ht="13.5" customHeight="1" x14ac:dyDescent="0.2"/>
    <row r="45810" ht="13.5" customHeight="1" x14ac:dyDescent="0.2"/>
    <row r="45811" ht="13.5" customHeight="1" x14ac:dyDescent="0.2"/>
    <row r="45812" ht="13.5" customHeight="1" x14ac:dyDescent="0.2"/>
    <row r="45813" ht="13.5" customHeight="1" x14ac:dyDescent="0.2"/>
    <row r="45814" ht="13.5" customHeight="1" x14ac:dyDescent="0.2"/>
    <row r="45815" ht="13.5" customHeight="1" x14ac:dyDescent="0.2"/>
    <row r="45816" ht="13.5" customHeight="1" x14ac:dyDescent="0.2"/>
    <row r="45817" ht="13.5" customHeight="1" x14ac:dyDescent="0.2"/>
    <row r="45818" ht="13.5" customHeight="1" x14ac:dyDescent="0.2"/>
    <row r="45819" ht="13.5" customHeight="1" x14ac:dyDescent="0.2"/>
    <row r="45820" ht="13.5" customHeight="1" x14ac:dyDescent="0.2"/>
    <row r="45821" ht="13.5" customHeight="1" x14ac:dyDescent="0.2"/>
    <row r="45822" ht="13.5" customHeight="1" x14ac:dyDescent="0.2"/>
    <row r="45823" ht="13.5" customHeight="1" x14ac:dyDescent="0.2"/>
    <row r="45824" ht="13.5" customHeight="1" x14ac:dyDescent="0.2"/>
    <row r="45825" ht="13.5" customHeight="1" x14ac:dyDescent="0.2"/>
    <row r="45826" ht="13.5" customHeight="1" x14ac:dyDescent="0.2"/>
    <row r="45827" ht="13.5" customHeight="1" x14ac:dyDescent="0.2"/>
    <row r="45828" ht="13.5" customHeight="1" x14ac:dyDescent="0.2"/>
    <row r="45829" ht="13.5" customHeight="1" x14ac:dyDescent="0.2"/>
    <row r="45830" ht="13.5" customHeight="1" x14ac:dyDescent="0.2"/>
    <row r="45831" ht="13.5" customHeight="1" x14ac:dyDescent="0.2"/>
    <row r="45832" ht="13.5" customHeight="1" x14ac:dyDescent="0.2"/>
    <row r="45833" ht="13.5" customHeight="1" x14ac:dyDescent="0.2"/>
    <row r="45834" ht="13.5" customHeight="1" x14ac:dyDescent="0.2"/>
    <row r="45835" ht="13.5" customHeight="1" x14ac:dyDescent="0.2"/>
    <row r="45836" ht="13.5" customHeight="1" x14ac:dyDescent="0.2"/>
    <row r="45837" ht="13.5" customHeight="1" x14ac:dyDescent="0.2"/>
    <row r="45838" ht="13.5" customHeight="1" x14ac:dyDescent="0.2"/>
    <row r="45839" ht="13.5" customHeight="1" x14ac:dyDescent="0.2"/>
    <row r="45840" ht="13.5" customHeight="1" x14ac:dyDescent="0.2"/>
    <row r="45841" ht="13.5" customHeight="1" x14ac:dyDescent="0.2"/>
    <row r="45842" ht="13.5" customHeight="1" x14ac:dyDescent="0.2"/>
    <row r="45843" ht="13.5" customHeight="1" x14ac:dyDescent="0.2"/>
    <row r="45844" ht="13.5" customHeight="1" x14ac:dyDescent="0.2"/>
    <row r="45845" ht="13.5" customHeight="1" x14ac:dyDescent="0.2"/>
    <row r="45846" ht="13.5" customHeight="1" x14ac:dyDescent="0.2"/>
    <row r="45847" ht="13.5" customHeight="1" x14ac:dyDescent="0.2"/>
    <row r="45848" ht="13.5" customHeight="1" x14ac:dyDescent="0.2"/>
    <row r="45849" ht="13.5" customHeight="1" x14ac:dyDescent="0.2"/>
    <row r="45850" ht="13.5" customHeight="1" x14ac:dyDescent="0.2"/>
    <row r="45851" ht="13.5" customHeight="1" x14ac:dyDescent="0.2"/>
    <row r="45852" ht="13.5" customHeight="1" x14ac:dyDescent="0.2"/>
    <row r="45853" ht="13.5" customHeight="1" x14ac:dyDescent="0.2"/>
    <row r="45854" ht="13.5" customHeight="1" x14ac:dyDescent="0.2"/>
    <row r="45855" ht="13.5" customHeight="1" x14ac:dyDescent="0.2"/>
    <row r="45856" ht="13.5" customHeight="1" x14ac:dyDescent="0.2"/>
    <row r="45857" ht="13.5" customHeight="1" x14ac:dyDescent="0.2"/>
    <row r="45858" ht="13.5" customHeight="1" x14ac:dyDescent="0.2"/>
    <row r="45859" ht="13.5" customHeight="1" x14ac:dyDescent="0.2"/>
    <row r="45860" ht="13.5" customHeight="1" x14ac:dyDescent="0.2"/>
    <row r="45861" ht="13.5" customHeight="1" x14ac:dyDescent="0.2"/>
    <row r="45862" ht="13.5" customHeight="1" x14ac:dyDescent="0.2"/>
    <row r="45863" ht="13.5" customHeight="1" x14ac:dyDescent="0.2"/>
    <row r="45864" ht="13.5" customHeight="1" x14ac:dyDescent="0.2"/>
    <row r="45865" ht="13.5" customHeight="1" x14ac:dyDescent="0.2"/>
    <row r="45866" ht="13.5" customHeight="1" x14ac:dyDescent="0.2"/>
    <row r="45867" ht="13.5" customHeight="1" x14ac:dyDescent="0.2"/>
    <row r="45868" ht="13.5" customHeight="1" x14ac:dyDescent="0.2"/>
    <row r="45869" ht="13.5" customHeight="1" x14ac:dyDescent="0.2"/>
    <row r="45870" ht="13.5" customHeight="1" x14ac:dyDescent="0.2"/>
    <row r="45871" ht="13.5" customHeight="1" x14ac:dyDescent="0.2"/>
    <row r="45872" ht="13.5" customHeight="1" x14ac:dyDescent="0.2"/>
    <row r="45873" ht="13.5" customHeight="1" x14ac:dyDescent="0.2"/>
    <row r="45874" ht="13.5" customHeight="1" x14ac:dyDescent="0.2"/>
    <row r="45875" ht="13.5" customHeight="1" x14ac:dyDescent="0.2"/>
    <row r="45876" ht="13.5" customHeight="1" x14ac:dyDescent="0.2"/>
    <row r="45877" ht="13.5" customHeight="1" x14ac:dyDescent="0.2"/>
    <row r="45878" ht="13.5" customHeight="1" x14ac:dyDescent="0.2"/>
    <row r="45879" ht="13.5" customHeight="1" x14ac:dyDescent="0.2"/>
    <row r="45880" ht="13.5" customHeight="1" x14ac:dyDescent="0.2"/>
    <row r="45881" ht="13.5" customHeight="1" x14ac:dyDescent="0.2"/>
    <row r="45882" ht="13.5" customHeight="1" x14ac:dyDescent="0.2"/>
    <row r="45883" ht="13.5" customHeight="1" x14ac:dyDescent="0.2"/>
    <row r="45884" ht="13.5" customHeight="1" x14ac:dyDescent="0.2"/>
    <row r="45885" ht="13.5" customHeight="1" x14ac:dyDescent="0.2"/>
    <row r="45886" ht="13.5" customHeight="1" x14ac:dyDescent="0.2"/>
    <row r="45887" ht="13.5" customHeight="1" x14ac:dyDescent="0.2"/>
    <row r="45888" ht="13.5" customHeight="1" x14ac:dyDescent="0.2"/>
    <row r="45889" ht="13.5" customHeight="1" x14ac:dyDescent="0.2"/>
    <row r="45890" ht="13.5" customHeight="1" x14ac:dyDescent="0.2"/>
    <row r="45891" ht="13.5" customHeight="1" x14ac:dyDescent="0.2"/>
    <row r="45892" ht="13.5" customHeight="1" x14ac:dyDescent="0.2"/>
    <row r="45893" ht="13.5" customHeight="1" x14ac:dyDescent="0.2"/>
    <row r="45894" ht="13.5" customHeight="1" x14ac:dyDescent="0.2"/>
    <row r="45895" ht="13.5" customHeight="1" x14ac:dyDescent="0.2"/>
    <row r="45896" ht="13.5" customHeight="1" x14ac:dyDescent="0.2"/>
    <row r="45897" ht="13.5" customHeight="1" x14ac:dyDescent="0.2"/>
    <row r="45898" ht="13.5" customHeight="1" x14ac:dyDescent="0.2"/>
    <row r="45899" ht="13.5" customHeight="1" x14ac:dyDescent="0.2"/>
    <row r="45900" ht="13.5" customHeight="1" x14ac:dyDescent="0.2"/>
    <row r="45901" ht="13.5" customHeight="1" x14ac:dyDescent="0.2"/>
    <row r="45902" ht="13.5" customHeight="1" x14ac:dyDescent="0.2"/>
    <row r="45903" ht="13.5" customHeight="1" x14ac:dyDescent="0.2"/>
    <row r="45904" ht="13.5" customHeight="1" x14ac:dyDescent="0.2"/>
    <row r="45905" ht="13.5" customHeight="1" x14ac:dyDescent="0.2"/>
    <row r="45906" ht="13.5" customHeight="1" x14ac:dyDescent="0.2"/>
    <row r="45907" ht="13.5" customHeight="1" x14ac:dyDescent="0.2"/>
    <row r="45908" ht="13.5" customHeight="1" x14ac:dyDescent="0.2"/>
    <row r="45909" ht="13.5" customHeight="1" x14ac:dyDescent="0.2"/>
    <row r="45910" ht="13.5" customHeight="1" x14ac:dyDescent="0.2"/>
    <row r="45911" ht="13.5" customHeight="1" x14ac:dyDescent="0.2"/>
    <row r="45912" ht="13.5" customHeight="1" x14ac:dyDescent="0.2"/>
    <row r="45913" ht="13.5" customHeight="1" x14ac:dyDescent="0.2"/>
    <row r="45914" ht="13.5" customHeight="1" x14ac:dyDescent="0.2"/>
    <row r="45915" ht="13.5" customHeight="1" x14ac:dyDescent="0.2"/>
    <row r="45916" ht="13.5" customHeight="1" x14ac:dyDescent="0.2"/>
    <row r="45917" ht="13.5" customHeight="1" x14ac:dyDescent="0.2"/>
    <row r="45918" ht="13.5" customHeight="1" x14ac:dyDescent="0.2"/>
    <row r="45919" ht="13.5" customHeight="1" x14ac:dyDescent="0.2"/>
    <row r="45920" ht="13.5" customHeight="1" x14ac:dyDescent="0.2"/>
    <row r="45921" ht="13.5" customHeight="1" x14ac:dyDescent="0.2"/>
    <row r="45922" ht="13.5" customHeight="1" x14ac:dyDescent="0.2"/>
    <row r="45923" ht="13.5" customHeight="1" x14ac:dyDescent="0.2"/>
    <row r="45924" ht="13.5" customHeight="1" x14ac:dyDescent="0.2"/>
    <row r="45925" ht="13.5" customHeight="1" x14ac:dyDescent="0.2"/>
    <row r="45926" ht="13.5" customHeight="1" x14ac:dyDescent="0.2"/>
    <row r="45927" ht="13.5" customHeight="1" x14ac:dyDescent="0.2"/>
    <row r="45928" ht="13.5" customHeight="1" x14ac:dyDescent="0.2"/>
    <row r="45929" ht="13.5" customHeight="1" x14ac:dyDescent="0.2"/>
    <row r="45930" ht="13.5" customHeight="1" x14ac:dyDescent="0.2"/>
    <row r="45931" ht="13.5" customHeight="1" x14ac:dyDescent="0.2"/>
    <row r="45932" ht="13.5" customHeight="1" x14ac:dyDescent="0.2"/>
    <row r="45933" ht="13.5" customHeight="1" x14ac:dyDescent="0.2"/>
    <row r="45934" ht="13.5" customHeight="1" x14ac:dyDescent="0.2"/>
    <row r="45935" ht="13.5" customHeight="1" x14ac:dyDescent="0.2"/>
    <row r="45936" ht="13.5" customHeight="1" x14ac:dyDescent="0.2"/>
    <row r="45937" ht="13.5" customHeight="1" x14ac:dyDescent="0.2"/>
    <row r="45938" ht="13.5" customHeight="1" x14ac:dyDescent="0.2"/>
    <row r="45939" ht="13.5" customHeight="1" x14ac:dyDescent="0.2"/>
    <row r="45940" ht="13.5" customHeight="1" x14ac:dyDescent="0.2"/>
    <row r="45941" ht="13.5" customHeight="1" x14ac:dyDescent="0.2"/>
    <row r="45942" ht="13.5" customHeight="1" x14ac:dyDescent="0.2"/>
    <row r="45943" ht="13.5" customHeight="1" x14ac:dyDescent="0.2"/>
    <row r="45944" ht="13.5" customHeight="1" x14ac:dyDescent="0.2"/>
    <row r="45945" ht="13.5" customHeight="1" x14ac:dyDescent="0.2"/>
    <row r="45946" ht="13.5" customHeight="1" x14ac:dyDescent="0.2"/>
    <row r="45947" ht="13.5" customHeight="1" x14ac:dyDescent="0.2"/>
    <row r="45948" ht="13.5" customHeight="1" x14ac:dyDescent="0.2"/>
    <row r="45949" ht="13.5" customHeight="1" x14ac:dyDescent="0.2"/>
    <row r="45950" ht="13.5" customHeight="1" x14ac:dyDescent="0.2"/>
    <row r="45951" ht="13.5" customHeight="1" x14ac:dyDescent="0.2"/>
    <row r="45952" ht="13.5" customHeight="1" x14ac:dyDescent="0.2"/>
    <row r="45953" ht="13.5" customHeight="1" x14ac:dyDescent="0.2"/>
    <row r="45954" ht="13.5" customHeight="1" x14ac:dyDescent="0.2"/>
    <row r="45955" ht="13.5" customHeight="1" x14ac:dyDescent="0.2"/>
    <row r="45956" ht="13.5" customHeight="1" x14ac:dyDescent="0.2"/>
    <row r="45957" ht="13.5" customHeight="1" x14ac:dyDescent="0.2"/>
    <row r="45958" ht="13.5" customHeight="1" x14ac:dyDescent="0.2"/>
    <row r="45959" ht="13.5" customHeight="1" x14ac:dyDescent="0.2"/>
    <row r="45960" ht="13.5" customHeight="1" x14ac:dyDescent="0.2"/>
    <row r="45961" ht="13.5" customHeight="1" x14ac:dyDescent="0.2"/>
    <row r="45962" ht="13.5" customHeight="1" x14ac:dyDescent="0.2"/>
    <row r="45963" ht="13.5" customHeight="1" x14ac:dyDescent="0.2"/>
    <row r="45964" ht="13.5" customHeight="1" x14ac:dyDescent="0.2"/>
    <row r="45965" ht="13.5" customHeight="1" x14ac:dyDescent="0.2"/>
    <row r="45966" ht="13.5" customHeight="1" x14ac:dyDescent="0.2"/>
    <row r="45967" ht="13.5" customHeight="1" x14ac:dyDescent="0.2"/>
    <row r="45968" ht="13.5" customHeight="1" x14ac:dyDescent="0.2"/>
    <row r="45969" ht="13.5" customHeight="1" x14ac:dyDescent="0.2"/>
    <row r="45970" ht="13.5" customHeight="1" x14ac:dyDescent="0.2"/>
    <row r="45971" ht="13.5" customHeight="1" x14ac:dyDescent="0.2"/>
    <row r="45972" ht="13.5" customHeight="1" x14ac:dyDescent="0.2"/>
    <row r="45973" ht="13.5" customHeight="1" x14ac:dyDescent="0.2"/>
    <row r="45974" ht="13.5" customHeight="1" x14ac:dyDescent="0.2"/>
    <row r="45975" ht="13.5" customHeight="1" x14ac:dyDescent="0.2"/>
    <row r="45976" ht="13.5" customHeight="1" x14ac:dyDescent="0.2"/>
    <row r="45977" ht="13.5" customHeight="1" x14ac:dyDescent="0.2"/>
    <row r="45978" ht="13.5" customHeight="1" x14ac:dyDescent="0.2"/>
    <row r="45979" ht="13.5" customHeight="1" x14ac:dyDescent="0.2"/>
    <row r="45980" ht="13.5" customHeight="1" x14ac:dyDescent="0.2"/>
    <row r="45981" ht="13.5" customHeight="1" x14ac:dyDescent="0.2"/>
    <row r="45982" ht="13.5" customHeight="1" x14ac:dyDescent="0.2"/>
    <row r="45983" ht="13.5" customHeight="1" x14ac:dyDescent="0.2"/>
    <row r="45984" ht="13.5" customHeight="1" x14ac:dyDescent="0.2"/>
    <row r="45985" ht="13.5" customHeight="1" x14ac:dyDescent="0.2"/>
    <row r="45986" ht="13.5" customHeight="1" x14ac:dyDescent="0.2"/>
    <row r="45987" ht="13.5" customHeight="1" x14ac:dyDescent="0.2"/>
    <row r="45988" ht="13.5" customHeight="1" x14ac:dyDescent="0.2"/>
    <row r="45989" ht="13.5" customHeight="1" x14ac:dyDescent="0.2"/>
    <row r="45990" ht="13.5" customHeight="1" x14ac:dyDescent="0.2"/>
    <row r="45991" ht="13.5" customHeight="1" x14ac:dyDescent="0.2"/>
    <row r="45992" ht="13.5" customHeight="1" x14ac:dyDescent="0.2"/>
    <row r="45993" ht="13.5" customHeight="1" x14ac:dyDescent="0.2"/>
    <row r="45994" ht="13.5" customHeight="1" x14ac:dyDescent="0.2"/>
    <row r="45995" ht="13.5" customHeight="1" x14ac:dyDescent="0.2"/>
    <row r="45996" ht="13.5" customHeight="1" x14ac:dyDescent="0.2"/>
    <row r="45997" ht="13.5" customHeight="1" x14ac:dyDescent="0.2"/>
    <row r="45998" ht="13.5" customHeight="1" x14ac:dyDescent="0.2"/>
    <row r="45999" ht="13.5" customHeight="1" x14ac:dyDescent="0.2"/>
    <row r="46000" ht="13.5" customHeight="1" x14ac:dyDescent="0.2"/>
    <row r="46001" ht="13.5" customHeight="1" x14ac:dyDescent="0.2"/>
    <row r="46002" ht="13.5" customHeight="1" x14ac:dyDescent="0.2"/>
    <row r="46003" ht="13.5" customHeight="1" x14ac:dyDescent="0.2"/>
    <row r="46004" ht="13.5" customHeight="1" x14ac:dyDescent="0.2"/>
    <row r="46005" ht="13.5" customHeight="1" x14ac:dyDescent="0.2"/>
    <row r="46006" ht="13.5" customHeight="1" x14ac:dyDescent="0.2"/>
    <row r="46007" ht="13.5" customHeight="1" x14ac:dyDescent="0.2"/>
    <row r="46008" ht="13.5" customHeight="1" x14ac:dyDescent="0.2"/>
    <row r="46009" ht="13.5" customHeight="1" x14ac:dyDescent="0.2"/>
    <row r="46010" ht="13.5" customHeight="1" x14ac:dyDescent="0.2"/>
    <row r="46011" ht="13.5" customHeight="1" x14ac:dyDescent="0.2"/>
    <row r="46012" ht="13.5" customHeight="1" x14ac:dyDescent="0.2"/>
    <row r="46013" ht="13.5" customHeight="1" x14ac:dyDescent="0.2"/>
    <row r="46014" ht="13.5" customHeight="1" x14ac:dyDescent="0.2"/>
    <row r="46015" ht="13.5" customHeight="1" x14ac:dyDescent="0.2"/>
    <row r="46016" ht="13.5" customHeight="1" x14ac:dyDescent="0.2"/>
    <row r="46017" ht="13.5" customHeight="1" x14ac:dyDescent="0.2"/>
    <row r="46018" ht="13.5" customHeight="1" x14ac:dyDescent="0.2"/>
    <row r="46019" ht="13.5" customHeight="1" x14ac:dyDescent="0.2"/>
    <row r="46020" ht="13.5" customHeight="1" x14ac:dyDescent="0.2"/>
    <row r="46021" ht="13.5" customHeight="1" x14ac:dyDescent="0.2"/>
    <row r="46022" ht="13.5" customHeight="1" x14ac:dyDescent="0.2"/>
    <row r="46023" ht="13.5" customHeight="1" x14ac:dyDescent="0.2"/>
    <row r="46024" ht="13.5" customHeight="1" x14ac:dyDescent="0.2"/>
    <row r="46025" ht="13.5" customHeight="1" x14ac:dyDescent="0.2"/>
    <row r="46026" ht="13.5" customHeight="1" x14ac:dyDescent="0.2"/>
    <row r="46027" ht="13.5" customHeight="1" x14ac:dyDescent="0.2"/>
    <row r="46028" ht="13.5" customHeight="1" x14ac:dyDescent="0.2"/>
    <row r="46029" ht="13.5" customHeight="1" x14ac:dyDescent="0.2"/>
    <row r="46030" ht="13.5" customHeight="1" x14ac:dyDescent="0.2"/>
    <row r="46031" ht="13.5" customHeight="1" x14ac:dyDescent="0.2"/>
    <row r="46032" ht="13.5" customHeight="1" x14ac:dyDescent="0.2"/>
    <row r="46033" ht="13.5" customHeight="1" x14ac:dyDescent="0.2"/>
    <row r="46034" ht="13.5" customHeight="1" x14ac:dyDescent="0.2"/>
    <row r="46035" ht="13.5" customHeight="1" x14ac:dyDescent="0.2"/>
    <row r="46036" ht="13.5" customHeight="1" x14ac:dyDescent="0.2"/>
    <row r="46037" ht="13.5" customHeight="1" x14ac:dyDescent="0.2"/>
    <row r="46038" ht="13.5" customHeight="1" x14ac:dyDescent="0.2"/>
    <row r="46039" ht="13.5" customHeight="1" x14ac:dyDescent="0.2"/>
    <row r="46040" ht="13.5" customHeight="1" x14ac:dyDescent="0.2"/>
    <row r="46041" ht="13.5" customHeight="1" x14ac:dyDescent="0.2"/>
    <row r="46042" ht="13.5" customHeight="1" x14ac:dyDescent="0.2"/>
    <row r="46043" ht="13.5" customHeight="1" x14ac:dyDescent="0.2"/>
    <row r="46044" ht="13.5" customHeight="1" x14ac:dyDescent="0.2"/>
    <row r="46045" ht="13.5" customHeight="1" x14ac:dyDescent="0.2"/>
    <row r="46046" ht="13.5" customHeight="1" x14ac:dyDescent="0.2"/>
    <row r="46047" ht="13.5" customHeight="1" x14ac:dyDescent="0.2"/>
    <row r="46048" ht="13.5" customHeight="1" x14ac:dyDescent="0.2"/>
    <row r="46049" ht="13.5" customHeight="1" x14ac:dyDescent="0.2"/>
    <row r="46050" ht="13.5" customHeight="1" x14ac:dyDescent="0.2"/>
    <row r="46051" ht="13.5" customHeight="1" x14ac:dyDescent="0.2"/>
    <row r="46052" ht="13.5" customHeight="1" x14ac:dyDescent="0.2"/>
    <row r="46053" ht="13.5" customHeight="1" x14ac:dyDescent="0.2"/>
    <row r="46054" ht="13.5" customHeight="1" x14ac:dyDescent="0.2"/>
    <row r="46055" ht="13.5" customHeight="1" x14ac:dyDescent="0.2"/>
    <row r="46056" ht="13.5" customHeight="1" x14ac:dyDescent="0.2"/>
    <row r="46057" ht="13.5" customHeight="1" x14ac:dyDescent="0.2"/>
    <row r="46058" ht="13.5" customHeight="1" x14ac:dyDescent="0.2"/>
    <row r="46059" ht="13.5" customHeight="1" x14ac:dyDescent="0.2"/>
    <row r="46060" ht="13.5" customHeight="1" x14ac:dyDescent="0.2"/>
    <row r="46061" ht="13.5" customHeight="1" x14ac:dyDescent="0.2"/>
    <row r="46062" ht="13.5" customHeight="1" x14ac:dyDescent="0.2"/>
    <row r="46063" ht="13.5" customHeight="1" x14ac:dyDescent="0.2"/>
    <row r="46064" ht="13.5" customHeight="1" x14ac:dyDescent="0.2"/>
    <row r="46065" ht="13.5" customHeight="1" x14ac:dyDescent="0.2"/>
    <row r="46066" ht="13.5" customHeight="1" x14ac:dyDescent="0.2"/>
    <row r="46067" ht="13.5" customHeight="1" x14ac:dyDescent="0.2"/>
    <row r="46068" ht="13.5" customHeight="1" x14ac:dyDescent="0.2"/>
    <row r="46069" ht="13.5" customHeight="1" x14ac:dyDescent="0.2"/>
    <row r="46070" ht="13.5" customHeight="1" x14ac:dyDescent="0.2"/>
    <row r="46071" ht="13.5" customHeight="1" x14ac:dyDescent="0.2"/>
    <row r="46072" ht="13.5" customHeight="1" x14ac:dyDescent="0.2"/>
    <row r="46073" ht="13.5" customHeight="1" x14ac:dyDescent="0.2"/>
    <row r="46074" ht="13.5" customHeight="1" x14ac:dyDescent="0.2"/>
    <row r="46075" ht="13.5" customHeight="1" x14ac:dyDescent="0.2"/>
    <row r="46076" ht="13.5" customHeight="1" x14ac:dyDescent="0.2"/>
    <row r="46077" ht="13.5" customHeight="1" x14ac:dyDescent="0.2"/>
    <row r="46078" ht="13.5" customHeight="1" x14ac:dyDescent="0.2"/>
    <row r="46079" ht="13.5" customHeight="1" x14ac:dyDescent="0.2"/>
    <row r="46080" ht="13.5" customHeight="1" x14ac:dyDescent="0.2"/>
    <row r="46081" ht="13.5" customHeight="1" x14ac:dyDescent="0.2"/>
    <row r="46082" ht="13.5" customHeight="1" x14ac:dyDescent="0.2"/>
    <row r="46083" ht="13.5" customHeight="1" x14ac:dyDescent="0.2"/>
    <row r="46084" ht="13.5" customHeight="1" x14ac:dyDescent="0.2"/>
    <row r="46085" ht="13.5" customHeight="1" x14ac:dyDescent="0.2"/>
    <row r="46086" ht="13.5" customHeight="1" x14ac:dyDescent="0.2"/>
    <row r="46087" ht="13.5" customHeight="1" x14ac:dyDescent="0.2"/>
    <row r="46088" ht="13.5" customHeight="1" x14ac:dyDescent="0.2"/>
    <row r="46089" ht="13.5" customHeight="1" x14ac:dyDescent="0.2"/>
    <row r="46090" ht="13.5" customHeight="1" x14ac:dyDescent="0.2"/>
    <row r="46091" ht="13.5" customHeight="1" x14ac:dyDescent="0.2"/>
    <row r="46092" ht="13.5" customHeight="1" x14ac:dyDescent="0.2"/>
    <row r="46093" ht="13.5" customHeight="1" x14ac:dyDescent="0.2"/>
    <row r="46094" ht="13.5" customHeight="1" x14ac:dyDescent="0.2"/>
    <row r="46095" ht="13.5" customHeight="1" x14ac:dyDescent="0.2"/>
    <row r="46096" ht="13.5" customHeight="1" x14ac:dyDescent="0.2"/>
    <row r="46097" ht="13.5" customHeight="1" x14ac:dyDescent="0.2"/>
    <row r="46098" ht="13.5" customHeight="1" x14ac:dyDescent="0.2"/>
    <row r="46099" ht="13.5" customHeight="1" x14ac:dyDescent="0.2"/>
    <row r="46100" ht="13.5" customHeight="1" x14ac:dyDescent="0.2"/>
    <row r="46101" ht="13.5" customHeight="1" x14ac:dyDescent="0.2"/>
    <row r="46102" ht="13.5" customHeight="1" x14ac:dyDescent="0.2"/>
    <row r="46103" ht="13.5" customHeight="1" x14ac:dyDescent="0.2"/>
    <row r="46104" ht="13.5" customHeight="1" x14ac:dyDescent="0.2"/>
    <row r="46105" ht="13.5" customHeight="1" x14ac:dyDescent="0.2"/>
    <row r="46106" ht="13.5" customHeight="1" x14ac:dyDescent="0.2"/>
    <row r="46107" ht="13.5" customHeight="1" x14ac:dyDescent="0.2"/>
    <row r="46108" ht="13.5" customHeight="1" x14ac:dyDescent="0.2"/>
    <row r="46109" ht="13.5" customHeight="1" x14ac:dyDescent="0.2"/>
    <row r="46110" ht="13.5" customHeight="1" x14ac:dyDescent="0.2"/>
    <row r="46111" ht="13.5" customHeight="1" x14ac:dyDescent="0.2"/>
    <row r="46112" ht="13.5" customHeight="1" x14ac:dyDescent="0.2"/>
    <row r="46113" ht="13.5" customHeight="1" x14ac:dyDescent="0.2"/>
    <row r="46114" ht="13.5" customHeight="1" x14ac:dyDescent="0.2"/>
    <row r="46115" ht="13.5" customHeight="1" x14ac:dyDescent="0.2"/>
    <row r="46116" ht="13.5" customHeight="1" x14ac:dyDescent="0.2"/>
    <row r="46117" ht="13.5" customHeight="1" x14ac:dyDescent="0.2"/>
    <row r="46118" ht="13.5" customHeight="1" x14ac:dyDescent="0.2"/>
    <row r="46119" ht="13.5" customHeight="1" x14ac:dyDescent="0.2"/>
    <row r="46120" ht="13.5" customHeight="1" x14ac:dyDescent="0.2"/>
    <row r="46121" ht="13.5" customHeight="1" x14ac:dyDescent="0.2"/>
    <row r="46122" ht="13.5" customHeight="1" x14ac:dyDescent="0.2"/>
    <row r="46123" ht="13.5" customHeight="1" x14ac:dyDescent="0.2"/>
    <row r="46124" ht="13.5" customHeight="1" x14ac:dyDescent="0.2"/>
    <row r="46125" ht="13.5" customHeight="1" x14ac:dyDescent="0.2"/>
    <row r="46126" ht="13.5" customHeight="1" x14ac:dyDescent="0.2"/>
    <row r="46127" ht="13.5" customHeight="1" x14ac:dyDescent="0.2"/>
    <row r="46128" ht="13.5" customHeight="1" x14ac:dyDescent="0.2"/>
    <row r="46129" ht="13.5" customHeight="1" x14ac:dyDescent="0.2"/>
    <row r="46130" ht="13.5" customHeight="1" x14ac:dyDescent="0.2"/>
    <row r="46131" ht="13.5" customHeight="1" x14ac:dyDescent="0.2"/>
    <row r="46132" ht="13.5" customHeight="1" x14ac:dyDescent="0.2"/>
    <row r="46133" ht="13.5" customHeight="1" x14ac:dyDescent="0.2"/>
    <row r="46134" ht="13.5" customHeight="1" x14ac:dyDescent="0.2"/>
    <row r="46135" ht="13.5" customHeight="1" x14ac:dyDescent="0.2"/>
    <row r="46136" ht="13.5" customHeight="1" x14ac:dyDescent="0.2"/>
    <row r="46137" ht="13.5" customHeight="1" x14ac:dyDescent="0.2"/>
    <row r="46138" ht="13.5" customHeight="1" x14ac:dyDescent="0.2"/>
    <row r="46139" ht="13.5" customHeight="1" x14ac:dyDescent="0.2"/>
    <row r="46140" ht="13.5" customHeight="1" x14ac:dyDescent="0.2"/>
    <row r="46141" ht="13.5" customHeight="1" x14ac:dyDescent="0.2"/>
    <row r="46142" ht="13.5" customHeight="1" x14ac:dyDescent="0.2"/>
    <row r="46143" ht="13.5" customHeight="1" x14ac:dyDescent="0.2"/>
    <row r="46144" ht="13.5" customHeight="1" x14ac:dyDescent="0.2"/>
    <row r="46145" ht="13.5" customHeight="1" x14ac:dyDescent="0.2"/>
    <row r="46146" ht="13.5" customHeight="1" x14ac:dyDescent="0.2"/>
    <row r="46147" ht="13.5" customHeight="1" x14ac:dyDescent="0.2"/>
    <row r="46148" ht="13.5" customHeight="1" x14ac:dyDescent="0.2"/>
    <row r="46149" ht="13.5" customHeight="1" x14ac:dyDescent="0.2"/>
    <row r="46150" ht="13.5" customHeight="1" x14ac:dyDescent="0.2"/>
    <row r="46151" ht="13.5" customHeight="1" x14ac:dyDescent="0.2"/>
    <row r="46152" ht="13.5" customHeight="1" x14ac:dyDescent="0.2"/>
    <row r="46153" ht="13.5" customHeight="1" x14ac:dyDescent="0.2"/>
    <row r="46154" ht="13.5" customHeight="1" x14ac:dyDescent="0.2"/>
    <row r="46155" ht="13.5" customHeight="1" x14ac:dyDescent="0.2"/>
    <row r="46156" ht="13.5" customHeight="1" x14ac:dyDescent="0.2"/>
    <row r="46157" ht="13.5" customHeight="1" x14ac:dyDescent="0.2"/>
    <row r="46158" ht="13.5" customHeight="1" x14ac:dyDescent="0.2"/>
    <row r="46159" ht="13.5" customHeight="1" x14ac:dyDescent="0.2"/>
    <row r="46160" ht="13.5" customHeight="1" x14ac:dyDescent="0.2"/>
    <row r="46161" ht="13.5" customHeight="1" x14ac:dyDescent="0.2"/>
    <row r="46162" ht="13.5" customHeight="1" x14ac:dyDescent="0.2"/>
    <row r="46163" ht="13.5" customHeight="1" x14ac:dyDescent="0.2"/>
    <row r="46164" ht="13.5" customHeight="1" x14ac:dyDescent="0.2"/>
    <row r="46165" ht="13.5" customHeight="1" x14ac:dyDescent="0.2"/>
    <row r="46166" ht="13.5" customHeight="1" x14ac:dyDescent="0.2"/>
    <row r="46167" ht="13.5" customHeight="1" x14ac:dyDescent="0.2"/>
    <row r="46168" ht="13.5" customHeight="1" x14ac:dyDescent="0.2"/>
    <row r="46169" ht="13.5" customHeight="1" x14ac:dyDescent="0.2"/>
    <row r="46170" ht="13.5" customHeight="1" x14ac:dyDescent="0.2"/>
    <row r="46171" ht="13.5" customHeight="1" x14ac:dyDescent="0.2"/>
    <row r="46172" ht="13.5" customHeight="1" x14ac:dyDescent="0.2"/>
    <row r="46173" ht="13.5" customHeight="1" x14ac:dyDescent="0.2"/>
    <row r="46174" ht="13.5" customHeight="1" x14ac:dyDescent="0.2"/>
    <row r="46175" ht="13.5" customHeight="1" x14ac:dyDescent="0.2"/>
    <row r="46176" ht="13.5" customHeight="1" x14ac:dyDescent="0.2"/>
    <row r="46177" ht="13.5" customHeight="1" x14ac:dyDescent="0.2"/>
    <row r="46178" ht="13.5" customHeight="1" x14ac:dyDescent="0.2"/>
    <row r="46179" ht="13.5" customHeight="1" x14ac:dyDescent="0.2"/>
    <row r="46180" ht="13.5" customHeight="1" x14ac:dyDescent="0.2"/>
    <row r="46181" ht="13.5" customHeight="1" x14ac:dyDescent="0.2"/>
    <row r="46182" ht="13.5" customHeight="1" x14ac:dyDescent="0.2"/>
    <row r="46183" ht="13.5" customHeight="1" x14ac:dyDescent="0.2"/>
    <row r="46184" ht="13.5" customHeight="1" x14ac:dyDescent="0.2"/>
    <row r="46185" ht="13.5" customHeight="1" x14ac:dyDescent="0.2"/>
    <row r="46186" ht="13.5" customHeight="1" x14ac:dyDescent="0.2"/>
    <row r="46187" ht="13.5" customHeight="1" x14ac:dyDescent="0.2"/>
    <row r="46188" ht="13.5" customHeight="1" x14ac:dyDescent="0.2"/>
    <row r="46189" ht="13.5" customHeight="1" x14ac:dyDescent="0.2"/>
    <row r="46190" ht="13.5" customHeight="1" x14ac:dyDescent="0.2"/>
    <row r="46191" ht="13.5" customHeight="1" x14ac:dyDescent="0.2"/>
    <row r="46192" ht="13.5" customHeight="1" x14ac:dyDescent="0.2"/>
    <row r="46193" ht="13.5" customHeight="1" x14ac:dyDescent="0.2"/>
    <row r="46194" ht="13.5" customHeight="1" x14ac:dyDescent="0.2"/>
    <row r="46195" ht="13.5" customHeight="1" x14ac:dyDescent="0.2"/>
    <row r="46196" ht="13.5" customHeight="1" x14ac:dyDescent="0.2"/>
    <row r="46197" ht="13.5" customHeight="1" x14ac:dyDescent="0.2"/>
    <row r="46198" ht="13.5" customHeight="1" x14ac:dyDescent="0.2"/>
    <row r="46199" ht="13.5" customHeight="1" x14ac:dyDescent="0.2"/>
    <row r="46200" ht="13.5" customHeight="1" x14ac:dyDescent="0.2"/>
    <row r="46201" ht="13.5" customHeight="1" x14ac:dyDescent="0.2"/>
    <row r="46202" ht="13.5" customHeight="1" x14ac:dyDescent="0.2"/>
    <row r="46203" ht="13.5" customHeight="1" x14ac:dyDescent="0.2"/>
    <row r="46204" ht="13.5" customHeight="1" x14ac:dyDescent="0.2"/>
    <row r="46205" ht="13.5" customHeight="1" x14ac:dyDescent="0.2"/>
    <row r="46206" ht="13.5" customHeight="1" x14ac:dyDescent="0.2"/>
    <row r="46207" ht="13.5" customHeight="1" x14ac:dyDescent="0.2"/>
    <row r="46208" ht="13.5" customHeight="1" x14ac:dyDescent="0.2"/>
    <row r="46209" ht="13.5" customHeight="1" x14ac:dyDescent="0.2"/>
    <row r="46210" ht="13.5" customHeight="1" x14ac:dyDescent="0.2"/>
    <row r="46211" ht="13.5" customHeight="1" x14ac:dyDescent="0.2"/>
    <row r="46212" ht="13.5" customHeight="1" x14ac:dyDescent="0.2"/>
    <row r="46213" ht="13.5" customHeight="1" x14ac:dyDescent="0.2"/>
    <row r="46214" ht="13.5" customHeight="1" x14ac:dyDescent="0.2"/>
    <row r="46215" ht="13.5" customHeight="1" x14ac:dyDescent="0.2"/>
    <row r="46216" ht="13.5" customHeight="1" x14ac:dyDescent="0.2"/>
    <row r="46217" ht="13.5" customHeight="1" x14ac:dyDescent="0.2"/>
    <row r="46218" ht="13.5" customHeight="1" x14ac:dyDescent="0.2"/>
    <row r="46219" ht="13.5" customHeight="1" x14ac:dyDescent="0.2"/>
    <row r="46220" ht="13.5" customHeight="1" x14ac:dyDescent="0.2"/>
    <row r="46221" ht="13.5" customHeight="1" x14ac:dyDescent="0.2"/>
    <row r="46222" ht="13.5" customHeight="1" x14ac:dyDescent="0.2"/>
    <row r="46223" ht="13.5" customHeight="1" x14ac:dyDescent="0.2"/>
    <row r="46224" ht="13.5" customHeight="1" x14ac:dyDescent="0.2"/>
    <row r="46225" ht="13.5" customHeight="1" x14ac:dyDescent="0.2"/>
    <row r="46226" ht="13.5" customHeight="1" x14ac:dyDescent="0.2"/>
    <row r="46227" ht="13.5" customHeight="1" x14ac:dyDescent="0.2"/>
    <row r="46228" ht="13.5" customHeight="1" x14ac:dyDescent="0.2"/>
    <row r="46229" ht="13.5" customHeight="1" x14ac:dyDescent="0.2"/>
    <row r="46230" ht="13.5" customHeight="1" x14ac:dyDescent="0.2"/>
    <row r="46231" ht="13.5" customHeight="1" x14ac:dyDescent="0.2"/>
    <row r="46232" ht="13.5" customHeight="1" x14ac:dyDescent="0.2"/>
    <row r="46233" ht="13.5" customHeight="1" x14ac:dyDescent="0.2"/>
    <row r="46234" ht="13.5" customHeight="1" x14ac:dyDescent="0.2"/>
    <row r="46235" ht="13.5" customHeight="1" x14ac:dyDescent="0.2"/>
    <row r="46236" ht="13.5" customHeight="1" x14ac:dyDescent="0.2"/>
    <row r="46237" ht="13.5" customHeight="1" x14ac:dyDescent="0.2"/>
    <row r="46238" ht="13.5" customHeight="1" x14ac:dyDescent="0.2"/>
    <row r="46239" ht="13.5" customHeight="1" x14ac:dyDescent="0.2"/>
    <row r="46240" ht="13.5" customHeight="1" x14ac:dyDescent="0.2"/>
    <row r="46241" ht="13.5" customHeight="1" x14ac:dyDescent="0.2"/>
    <row r="46242" ht="13.5" customHeight="1" x14ac:dyDescent="0.2"/>
    <row r="46243" ht="13.5" customHeight="1" x14ac:dyDescent="0.2"/>
    <row r="46244" ht="13.5" customHeight="1" x14ac:dyDescent="0.2"/>
    <row r="46245" ht="13.5" customHeight="1" x14ac:dyDescent="0.2"/>
    <row r="46246" ht="13.5" customHeight="1" x14ac:dyDescent="0.2"/>
    <row r="46247" ht="13.5" customHeight="1" x14ac:dyDescent="0.2"/>
    <row r="46248" ht="13.5" customHeight="1" x14ac:dyDescent="0.2"/>
    <row r="46249" ht="13.5" customHeight="1" x14ac:dyDescent="0.2"/>
    <row r="46250" ht="13.5" customHeight="1" x14ac:dyDescent="0.2"/>
    <row r="46251" ht="13.5" customHeight="1" x14ac:dyDescent="0.2"/>
    <row r="46252" ht="13.5" customHeight="1" x14ac:dyDescent="0.2"/>
    <row r="46253" ht="13.5" customHeight="1" x14ac:dyDescent="0.2"/>
    <row r="46254" ht="13.5" customHeight="1" x14ac:dyDescent="0.2"/>
    <row r="46255" ht="13.5" customHeight="1" x14ac:dyDescent="0.2"/>
    <row r="46256" ht="13.5" customHeight="1" x14ac:dyDescent="0.2"/>
    <row r="46257" ht="13.5" customHeight="1" x14ac:dyDescent="0.2"/>
    <row r="46258" ht="13.5" customHeight="1" x14ac:dyDescent="0.2"/>
    <row r="46259" ht="13.5" customHeight="1" x14ac:dyDescent="0.2"/>
    <row r="46260" ht="13.5" customHeight="1" x14ac:dyDescent="0.2"/>
    <row r="46261" ht="13.5" customHeight="1" x14ac:dyDescent="0.2"/>
    <row r="46262" ht="13.5" customHeight="1" x14ac:dyDescent="0.2"/>
    <row r="46263" ht="13.5" customHeight="1" x14ac:dyDescent="0.2"/>
    <row r="46264" ht="13.5" customHeight="1" x14ac:dyDescent="0.2"/>
    <row r="46265" ht="13.5" customHeight="1" x14ac:dyDescent="0.2"/>
    <row r="46266" ht="13.5" customHeight="1" x14ac:dyDescent="0.2"/>
    <row r="46267" ht="13.5" customHeight="1" x14ac:dyDescent="0.2"/>
    <row r="46268" ht="13.5" customHeight="1" x14ac:dyDescent="0.2"/>
    <row r="46269" ht="13.5" customHeight="1" x14ac:dyDescent="0.2"/>
    <row r="46270" ht="13.5" customHeight="1" x14ac:dyDescent="0.2"/>
    <row r="46271" ht="13.5" customHeight="1" x14ac:dyDescent="0.2"/>
    <row r="46272" ht="13.5" customHeight="1" x14ac:dyDescent="0.2"/>
    <row r="46273" ht="13.5" customHeight="1" x14ac:dyDescent="0.2"/>
    <row r="46274" ht="13.5" customHeight="1" x14ac:dyDescent="0.2"/>
    <row r="46275" ht="13.5" customHeight="1" x14ac:dyDescent="0.2"/>
    <row r="46276" ht="13.5" customHeight="1" x14ac:dyDescent="0.2"/>
    <row r="46277" ht="13.5" customHeight="1" x14ac:dyDescent="0.2"/>
    <row r="46278" ht="13.5" customHeight="1" x14ac:dyDescent="0.2"/>
    <row r="46279" ht="13.5" customHeight="1" x14ac:dyDescent="0.2"/>
    <row r="46280" ht="13.5" customHeight="1" x14ac:dyDescent="0.2"/>
    <row r="46281" ht="13.5" customHeight="1" x14ac:dyDescent="0.2"/>
    <row r="46282" ht="13.5" customHeight="1" x14ac:dyDescent="0.2"/>
    <row r="46283" ht="13.5" customHeight="1" x14ac:dyDescent="0.2"/>
    <row r="46284" ht="13.5" customHeight="1" x14ac:dyDescent="0.2"/>
    <row r="46285" ht="13.5" customHeight="1" x14ac:dyDescent="0.2"/>
    <row r="46286" ht="13.5" customHeight="1" x14ac:dyDescent="0.2"/>
    <row r="46287" ht="13.5" customHeight="1" x14ac:dyDescent="0.2"/>
    <row r="46288" ht="13.5" customHeight="1" x14ac:dyDescent="0.2"/>
    <row r="46289" ht="13.5" customHeight="1" x14ac:dyDescent="0.2"/>
    <row r="46290" ht="13.5" customHeight="1" x14ac:dyDescent="0.2"/>
    <row r="46291" ht="13.5" customHeight="1" x14ac:dyDescent="0.2"/>
    <row r="46292" ht="13.5" customHeight="1" x14ac:dyDescent="0.2"/>
    <row r="46293" ht="13.5" customHeight="1" x14ac:dyDescent="0.2"/>
    <row r="46294" ht="13.5" customHeight="1" x14ac:dyDescent="0.2"/>
    <row r="46295" ht="13.5" customHeight="1" x14ac:dyDescent="0.2"/>
    <row r="46296" ht="13.5" customHeight="1" x14ac:dyDescent="0.2"/>
    <row r="46297" ht="13.5" customHeight="1" x14ac:dyDescent="0.2"/>
    <row r="46298" ht="13.5" customHeight="1" x14ac:dyDescent="0.2"/>
    <row r="46299" ht="13.5" customHeight="1" x14ac:dyDescent="0.2"/>
    <row r="46300" ht="13.5" customHeight="1" x14ac:dyDescent="0.2"/>
    <row r="46301" ht="13.5" customHeight="1" x14ac:dyDescent="0.2"/>
    <row r="46302" ht="13.5" customHeight="1" x14ac:dyDescent="0.2"/>
    <row r="46303" ht="13.5" customHeight="1" x14ac:dyDescent="0.2"/>
    <row r="46304" ht="13.5" customHeight="1" x14ac:dyDescent="0.2"/>
    <row r="46305" ht="13.5" customHeight="1" x14ac:dyDescent="0.2"/>
    <row r="46306" ht="13.5" customHeight="1" x14ac:dyDescent="0.2"/>
    <row r="46307" ht="13.5" customHeight="1" x14ac:dyDescent="0.2"/>
    <row r="46308" ht="13.5" customHeight="1" x14ac:dyDescent="0.2"/>
    <row r="46309" ht="13.5" customHeight="1" x14ac:dyDescent="0.2"/>
    <row r="46310" ht="13.5" customHeight="1" x14ac:dyDescent="0.2"/>
    <row r="46311" ht="13.5" customHeight="1" x14ac:dyDescent="0.2"/>
    <row r="46312" ht="13.5" customHeight="1" x14ac:dyDescent="0.2"/>
    <row r="46313" ht="13.5" customHeight="1" x14ac:dyDescent="0.2"/>
    <row r="46314" ht="13.5" customHeight="1" x14ac:dyDescent="0.2"/>
    <row r="46315" ht="13.5" customHeight="1" x14ac:dyDescent="0.2"/>
    <row r="46316" ht="13.5" customHeight="1" x14ac:dyDescent="0.2"/>
    <row r="46317" ht="13.5" customHeight="1" x14ac:dyDescent="0.2"/>
    <row r="46318" ht="13.5" customHeight="1" x14ac:dyDescent="0.2"/>
    <row r="46319" ht="13.5" customHeight="1" x14ac:dyDescent="0.2"/>
    <row r="46320" ht="13.5" customHeight="1" x14ac:dyDescent="0.2"/>
    <row r="46321" ht="13.5" customHeight="1" x14ac:dyDescent="0.2"/>
    <row r="46322" ht="13.5" customHeight="1" x14ac:dyDescent="0.2"/>
    <row r="46323" ht="13.5" customHeight="1" x14ac:dyDescent="0.2"/>
    <row r="46324" ht="13.5" customHeight="1" x14ac:dyDescent="0.2"/>
    <row r="46325" ht="13.5" customHeight="1" x14ac:dyDescent="0.2"/>
    <row r="46326" ht="13.5" customHeight="1" x14ac:dyDescent="0.2"/>
    <row r="46327" ht="13.5" customHeight="1" x14ac:dyDescent="0.2"/>
    <row r="46328" ht="13.5" customHeight="1" x14ac:dyDescent="0.2"/>
    <row r="46329" ht="13.5" customHeight="1" x14ac:dyDescent="0.2"/>
    <row r="46330" ht="13.5" customHeight="1" x14ac:dyDescent="0.2"/>
    <row r="46331" ht="13.5" customHeight="1" x14ac:dyDescent="0.2"/>
    <row r="46332" ht="13.5" customHeight="1" x14ac:dyDescent="0.2"/>
    <row r="46333" ht="13.5" customHeight="1" x14ac:dyDescent="0.2"/>
    <row r="46334" ht="13.5" customHeight="1" x14ac:dyDescent="0.2"/>
    <row r="46335" ht="13.5" customHeight="1" x14ac:dyDescent="0.2"/>
    <row r="46336" ht="13.5" customHeight="1" x14ac:dyDescent="0.2"/>
    <row r="46337" ht="13.5" customHeight="1" x14ac:dyDescent="0.2"/>
    <row r="46338" ht="13.5" customHeight="1" x14ac:dyDescent="0.2"/>
    <row r="46339" ht="13.5" customHeight="1" x14ac:dyDescent="0.2"/>
    <row r="46340" ht="13.5" customHeight="1" x14ac:dyDescent="0.2"/>
    <row r="46341" ht="13.5" customHeight="1" x14ac:dyDescent="0.2"/>
    <row r="46342" ht="13.5" customHeight="1" x14ac:dyDescent="0.2"/>
    <row r="46343" ht="13.5" customHeight="1" x14ac:dyDescent="0.2"/>
    <row r="46344" ht="13.5" customHeight="1" x14ac:dyDescent="0.2"/>
    <row r="46345" ht="13.5" customHeight="1" x14ac:dyDescent="0.2"/>
    <row r="46346" ht="13.5" customHeight="1" x14ac:dyDescent="0.2"/>
    <row r="46347" ht="13.5" customHeight="1" x14ac:dyDescent="0.2"/>
    <row r="46348" ht="13.5" customHeight="1" x14ac:dyDescent="0.2"/>
    <row r="46349" ht="13.5" customHeight="1" x14ac:dyDescent="0.2"/>
    <row r="46350" ht="13.5" customHeight="1" x14ac:dyDescent="0.2"/>
    <row r="46351" ht="13.5" customHeight="1" x14ac:dyDescent="0.2"/>
    <row r="46352" ht="13.5" customHeight="1" x14ac:dyDescent="0.2"/>
    <row r="46353" ht="13.5" customHeight="1" x14ac:dyDescent="0.2"/>
    <row r="46354" ht="13.5" customHeight="1" x14ac:dyDescent="0.2"/>
    <row r="46355" ht="13.5" customHeight="1" x14ac:dyDescent="0.2"/>
    <row r="46356" ht="13.5" customHeight="1" x14ac:dyDescent="0.2"/>
    <row r="46357" ht="13.5" customHeight="1" x14ac:dyDescent="0.2"/>
    <row r="46358" ht="13.5" customHeight="1" x14ac:dyDescent="0.2"/>
    <row r="46359" ht="13.5" customHeight="1" x14ac:dyDescent="0.2"/>
    <row r="46360" ht="13.5" customHeight="1" x14ac:dyDescent="0.2"/>
    <row r="46361" ht="13.5" customHeight="1" x14ac:dyDescent="0.2"/>
    <row r="46362" ht="13.5" customHeight="1" x14ac:dyDescent="0.2"/>
    <row r="46363" ht="13.5" customHeight="1" x14ac:dyDescent="0.2"/>
    <row r="46364" ht="13.5" customHeight="1" x14ac:dyDescent="0.2"/>
    <row r="46365" ht="13.5" customHeight="1" x14ac:dyDescent="0.2"/>
    <row r="46366" ht="13.5" customHeight="1" x14ac:dyDescent="0.2"/>
    <row r="46367" ht="13.5" customHeight="1" x14ac:dyDescent="0.2"/>
    <row r="46368" ht="13.5" customHeight="1" x14ac:dyDescent="0.2"/>
    <row r="46369" ht="13.5" customHeight="1" x14ac:dyDescent="0.2"/>
    <row r="46370" ht="13.5" customHeight="1" x14ac:dyDescent="0.2"/>
    <row r="46371" ht="13.5" customHeight="1" x14ac:dyDescent="0.2"/>
    <row r="46372" ht="13.5" customHeight="1" x14ac:dyDescent="0.2"/>
    <row r="46373" ht="13.5" customHeight="1" x14ac:dyDescent="0.2"/>
    <row r="46374" ht="13.5" customHeight="1" x14ac:dyDescent="0.2"/>
    <row r="46375" ht="13.5" customHeight="1" x14ac:dyDescent="0.2"/>
    <row r="46376" ht="13.5" customHeight="1" x14ac:dyDescent="0.2"/>
    <row r="46377" ht="13.5" customHeight="1" x14ac:dyDescent="0.2"/>
    <row r="46378" ht="13.5" customHeight="1" x14ac:dyDescent="0.2"/>
    <row r="46379" ht="13.5" customHeight="1" x14ac:dyDescent="0.2"/>
    <row r="46380" ht="13.5" customHeight="1" x14ac:dyDescent="0.2"/>
    <row r="46381" ht="13.5" customHeight="1" x14ac:dyDescent="0.2"/>
    <row r="46382" ht="13.5" customHeight="1" x14ac:dyDescent="0.2"/>
    <row r="46383" ht="13.5" customHeight="1" x14ac:dyDescent="0.2"/>
    <row r="46384" ht="13.5" customHeight="1" x14ac:dyDescent="0.2"/>
    <row r="46385" ht="13.5" customHeight="1" x14ac:dyDescent="0.2"/>
    <row r="46386" ht="13.5" customHeight="1" x14ac:dyDescent="0.2"/>
    <row r="46387" ht="13.5" customHeight="1" x14ac:dyDescent="0.2"/>
    <row r="46388" ht="13.5" customHeight="1" x14ac:dyDescent="0.2"/>
    <row r="46389" ht="13.5" customHeight="1" x14ac:dyDescent="0.2"/>
    <row r="46390" ht="13.5" customHeight="1" x14ac:dyDescent="0.2"/>
    <row r="46391" ht="13.5" customHeight="1" x14ac:dyDescent="0.2"/>
    <row r="46392" ht="13.5" customHeight="1" x14ac:dyDescent="0.2"/>
    <row r="46393" ht="13.5" customHeight="1" x14ac:dyDescent="0.2"/>
    <row r="46394" ht="13.5" customHeight="1" x14ac:dyDescent="0.2"/>
    <row r="46395" ht="13.5" customHeight="1" x14ac:dyDescent="0.2"/>
    <row r="46396" ht="13.5" customHeight="1" x14ac:dyDescent="0.2"/>
    <row r="46397" ht="13.5" customHeight="1" x14ac:dyDescent="0.2"/>
    <row r="46398" ht="13.5" customHeight="1" x14ac:dyDescent="0.2"/>
    <row r="46399" ht="13.5" customHeight="1" x14ac:dyDescent="0.2"/>
    <row r="46400" ht="13.5" customHeight="1" x14ac:dyDescent="0.2"/>
    <row r="46401" ht="13.5" customHeight="1" x14ac:dyDescent="0.2"/>
    <row r="46402" ht="13.5" customHeight="1" x14ac:dyDescent="0.2"/>
    <row r="46403" ht="13.5" customHeight="1" x14ac:dyDescent="0.2"/>
    <row r="46404" ht="13.5" customHeight="1" x14ac:dyDescent="0.2"/>
    <row r="46405" ht="13.5" customHeight="1" x14ac:dyDescent="0.2"/>
    <row r="46406" ht="13.5" customHeight="1" x14ac:dyDescent="0.2"/>
    <row r="46407" ht="13.5" customHeight="1" x14ac:dyDescent="0.2"/>
    <row r="46408" ht="13.5" customHeight="1" x14ac:dyDescent="0.2"/>
    <row r="46409" ht="13.5" customHeight="1" x14ac:dyDescent="0.2"/>
    <row r="46410" ht="13.5" customHeight="1" x14ac:dyDescent="0.2"/>
    <row r="46411" ht="13.5" customHeight="1" x14ac:dyDescent="0.2"/>
    <row r="46412" ht="13.5" customHeight="1" x14ac:dyDescent="0.2"/>
    <row r="46413" ht="13.5" customHeight="1" x14ac:dyDescent="0.2"/>
    <row r="46414" ht="13.5" customHeight="1" x14ac:dyDescent="0.2"/>
    <row r="46415" ht="13.5" customHeight="1" x14ac:dyDescent="0.2"/>
    <row r="46416" ht="13.5" customHeight="1" x14ac:dyDescent="0.2"/>
    <row r="46417" ht="13.5" customHeight="1" x14ac:dyDescent="0.2"/>
    <row r="46418" ht="13.5" customHeight="1" x14ac:dyDescent="0.2"/>
    <row r="46419" ht="13.5" customHeight="1" x14ac:dyDescent="0.2"/>
    <row r="46420" ht="13.5" customHeight="1" x14ac:dyDescent="0.2"/>
    <row r="46421" ht="13.5" customHeight="1" x14ac:dyDescent="0.2"/>
    <row r="46422" ht="13.5" customHeight="1" x14ac:dyDescent="0.2"/>
    <row r="46423" ht="13.5" customHeight="1" x14ac:dyDescent="0.2"/>
    <row r="46424" ht="13.5" customHeight="1" x14ac:dyDescent="0.2"/>
    <row r="46425" ht="13.5" customHeight="1" x14ac:dyDescent="0.2"/>
    <row r="46426" ht="13.5" customHeight="1" x14ac:dyDescent="0.2"/>
    <row r="46427" ht="13.5" customHeight="1" x14ac:dyDescent="0.2"/>
    <row r="46428" ht="13.5" customHeight="1" x14ac:dyDescent="0.2"/>
    <row r="46429" ht="13.5" customHeight="1" x14ac:dyDescent="0.2"/>
    <row r="46430" ht="13.5" customHeight="1" x14ac:dyDescent="0.2"/>
    <row r="46431" ht="13.5" customHeight="1" x14ac:dyDescent="0.2"/>
    <row r="46432" ht="13.5" customHeight="1" x14ac:dyDescent="0.2"/>
    <row r="46433" ht="13.5" customHeight="1" x14ac:dyDescent="0.2"/>
    <row r="46434" ht="13.5" customHeight="1" x14ac:dyDescent="0.2"/>
    <row r="46435" ht="13.5" customHeight="1" x14ac:dyDescent="0.2"/>
    <row r="46436" ht="13.5" customHeight="1" x14ac:dyDescent="0.2"/>
    <row r="46437" ht="13.5" customHeight="1" x14ac:dyDescent="0.2"/>
    <row r="46438" ht="13.5" customHeight="1" x14ac:dyDescent="0.2"/>
    <row r="46439" ht="13.5" customHeight="1" x14ac:dyDescent="0.2"/>
    <row r="46440" ht="13.5" customHeight="1" x14ac:dyDescent="0.2"/>
    <row r="46441" ht="13.5" customHeight="1" x14ac:dyDescent="0.2"/>
    <row r="46442" ht="13.5" customHeight="1" x14ac:dyDescent="0.2"/>
    <row r="46443" ht="13.5" customHeight="1" x14ac:dyDescent="0.2"/>
    <row r="46444" ht="13.5" customHeight="1" x14ac:dyDescent="0.2"/>
    <row r="46445" ht="13.5" customHeight="1" x14ac:dyDescent="0.2"/>
    <row r="46446" ht="13.5" customHeight="1" x14ac:dyDescent="0.2"/>
    <row r="46447" ht="13.5" customHeight="1" x14ac:dyDescent="0.2"/>
    <row r="46448" ht="13.5" customHeight="1" x14ac:dyDescent="0.2"/>
    <row r="46449" ht="13.5" customHeight="1" x14ac:dyDescent="0.2"/>
    <row r="46450" ht="13.5" customHeight="1" x14ac:dyDescent="0.2"/>
    <row r="46451" ht="13.5" customHeight="1" x14ac:dyDescent="0.2"/>
    <row r="46452" ht="13.5" customHeight="1" x14ac:dyDescent="0.2"/>
    <row r="46453" ht="13.5" customHeight="1" x14ac:dyDescent="0.2"/>
    <row r="46454" ht="13.5" customHeight="1" x14ac:dyDescent="0.2"/>
    <row r="46455" ht="13.5" customHeight="1" x14ac:dyDescent="0.2"/>
    <row r="46456" ht="13.5" customHeight="1" x14ac:dyDescent="0.2"/>
    <row r="46457" ht="13.5" customHeight="1" x14ac:dyDescent="0.2"/>
    <row r="46458" ht="13.5" customHeight="1" x14ac:dyDescent="0.2"/>
    <row r="46459" ht="13.5" customHeight="1" x14ac:dyDescent="0.2"/>
    <row r="46460" ht="13.5" customHeight="1" x14ac:dyDescent="0.2"/>
    <row r="46461" ht="13.5" customHeight="1" x14ac:dyDescent="0.2"/>
    <row r="46462" ht="13.5" customHeight="1" x14ac:dyDescent="0.2"/>
    <row r="46463" ht="13.5" customHeight="1" x14ac:dyDescent="0.2"/>
    <row r="46464" ht="13.5" customHeight="1" x14ac:dyDescent="0.2"/>
    <row r="46465" ht="13.5" customHeight="1" x14ac:dyDescent="0.2"/>
    <row r="46466" ht="13.5" customHeight="1" x14ac:dyDescent="0.2"/>
    <row r="46467" ht="13.5" customHeight="1" x14ac:dyDescent="0.2"/>
    <row r="46468" ht="13.5" customHeight="1" x14ac:dyDescent="0.2"/>
    <row r="46469" ht="13.5" customHeight="1" x14ac:dyDescent="0.2"/>
    <row r="46470" ht="13.5" customHeight="1" x14ac:dyDescent="0.2"/>
    <row r="46471" ht="13.5" customHeight="1" x14ac:dyDescent="0.2"/>
    <row r="46472" ht="13.5" customHeight="1" x14ac:dyDescent="0.2"/>
    <row r="46473" ht="13.5" customHeight="1" x14ac:dyDescent="0.2"/>
    <row r="46474" ht="13.5" customHeight="1" x14ac:dyDescent="0.2"/>
    <row r="46475" ht="13.5" customHeight="1" x14ac:dyDescent="0.2"/>
    <row r="46476" ht="13.5" customHeight="1" x14ac:dyDescent="0.2"/>
    <row r="46477" ht="13.5" customHeight="1" x14ac:dyDescent="0.2"/>
    <row r="46478" ht="13.5" customHeight="1" x14ac:dyDescent="0.2"/>
    <row r="46479" ht="13.5" customHeight="1" x14ac:dyDescent="0.2"/>
    <row r="46480" ht="13.5" customHeight="1" x14ac:dyDescent="0.2"/>
    <row r="46481" ht="13.5" customHeight="1" x14ac:dyDescent="0.2"/>
    <row r="46482" ht="13.5" customHeight="1" x14ac:dyDescent="0.2"/>
    <row r="46483" ht="13.5" customHeight="1" x14ac:dyDescent="0.2"/>
    <row r="46484" ht="13.5" customHeight="1" x14ac:dyDescent="0.2"/>
    <row r="46485" ht="13.5" customHeight="1" x14ac:dyDescent="0.2"/>
    <row r="46486" ht="13.5" customHeight="1" x14ac:dyDescent="0.2"/>
    <row r="46487" ht="13.5" customHeight="1" x14ac:dyDescent="0.2"/>
    <row r="46488" ht="13.5" customHeight="1" x14ac:dyDescent="0.2"/>
    <row r="46489" ht="13.5" customHeight="1" x14ac:dyDescent="0.2"/>
    <row r="46490" ht="13.5" customHeight="1" x14ac:dyDescent="0.2"/>
    <row r="46491" ht="13.5" customHeight="1" x14ac:dyDescent="0.2"/>
    <row r="46492" ht="13.5" customHeight="1" x14ac:dyDescent="0.2"/>
    <row r="46493" ht="13.5" customHeight="1" x14ac:dyDescent="0.2"/>
    <row r="46494" ht="13.5" customHeight="1" x14ac:dyDescent="0.2"/>
    <row r="46495" ht="13.5" customHeight="1" x14ac:dyDescent="0.2"/>
    <row r="46496" ht="13.5" customHeight="1" x14ac:dyDescent="0.2"/>
    <row r="46497" ht="13.5" customHeight="1" x14ac:dyDescent="0.2"/>
    <row r="46498" ht="13.5" customHeight="1" x14ac:dyDescent="0.2"/>
    <row r="46499" ht="13.5" customHeight="1" x14ac:dyDescent="0.2"/>
    <row r="46500" ht="13.5" customHeight="1" x14ac:dyDescent="0.2"/>
    <row r="46501" ht="13.5" customHeight="1" x14ac:dyDescent="0.2"/>
    <row r="46502" ht="13.5" customHeight="1" x14ac:dyDescent="0.2"/>
    <row r="46503" ht="13.5" customHeight="1" x14ac:dyDescent="0.2"/>
    <row r="46504" ht="13.5" customHeight="1" x14ac:dyDescent="0.2"/>
    <row r="46505" ht="13.5" customHeight="1" x14ac:dyDescent="0.2"/>
    <row r="46506" ht="13.5" customHeight="1" x14ac:dyDescent="0.2"/>
    <row r="46507" ht="13.5" customHeight="1" x14ac:dyDescent="0.2"/>
    <row r="46508" ht="13.5" customHeight="1" x14ac:dyDescent="0.2"/>
    <row r="46509" ht="13.5" customHeight="1" x14ac:dyDescent="0.2"/>
    <row r="46510" ht="13.5" customHeight="1" x14ac:dyDescent="0.2"/>
    <row r="46511" ht="13.5" customHeight="1" x14ac:dyDescent="0.2"/>
    <row r="46512" ht="13.5" customHeight="1" x14ac:dyDescent="0.2"/>
    <row r="46513" ht="13.5" customHeight="1" x14ac:dyDescent="0.2"/>
    <row r="46514" ht="13.5" customHeight="1" x14ac:dyDescent="0.2"/>
    <row r="46515" ht="13.5" customHeight="1" x14ac:dyDescent="0.2"/>
    <row r="46516" ht="13.5" customHeight="1" x14ac:dyDescent="0.2"/>
    <row r="46517" ht="13.5" customHeight="1" x14ac:dyDescent="0.2"/>
    <row r="46518" ht="13.5" customHeight="1" x14ac:dyDescent="0.2"/>
    <row r="46519" ht="13.5" customHeight="1" x14ac:dyDescent="0.2"/>
    <row r="46520" ht="13.5" customHeight="1" x14ac:dyDescent="0.2"/>
    <row r="46521" ht="13.5" customHeight="1" x14ac:dyDescent="0.2"/>
    <row r="46522" ht="13.5" customHeight="1" x14ac:dyDescent="0.2"/>
    <row r="46523" ht="13.5" customHeight="1" x14ac:dyDescent="0.2"/>
    <row r="46524" ht="13.5" customHeight="1" x14ac:dyDescent="0.2"/>
    <row r="46525" ht="13.5" customHeight="1" x14ac:dyDescent="0.2"/>
    <row r="46526" ht="13.5" customHeight="1" x14ac:dyDescent="0.2"/>
    <row r="46527" ht="13.5" customHeight="1" x14ac:dyDescent="0.2"/>
    <row r="46528" ht="13.5" customHeight="1" x14ac:dyDescent="0.2"/>
    <row r="46529" ht="13.5" customHeight="1" x14ac:dyDescent="0.2"/>
    <row r="46530" ht="13.5" customHeight="1" x14ac:dyDescent="0.2"/>
    <row r="46531" ht="13.5" customHeight="1" x14ac:dyDescent="0.2"/>
    <row r="46532" ht="13.5" customHeight="1" x14ac:dyDescent="0.2"/>
    <row r="46533" ht="13.5" customHeight="1" x14ac:dyDescent="0.2"/>
    <row r="46534" ht="13.5" customHeight="1" x14ac:dyDescent="0.2"/>
    <row r="46535" ht="13.5" customHeight="1" x14ac:dyDescent="0.2"/>
    <row r="46536" ht="13.5" customHeight="1" x14ac:dyDescent="0.2"/>
    <row r="46537" ht="13.5" customHeight="1" x14ac:dyDescent="0.2"/>
    <row r="46538" ht="13.5" customHeight="1" x14ac:dyDescent="0.2"/>
    <row r="46539" ht="13.5" customHeight="1" x14ac:dyDescent="0.2"/>
    <row r="46540" ht="13.5" customHeight="1" x14ac:dyDescent="0.2"/>
    <row r="46541" ht="13.5" customHeight="1" x14ac:dyDescent="0.2"/>
    <row r="46542" ht="13.5" customHeight="1" x14ac:dyDescent="0.2"/>
    <row r="46543" ht="13.5" customHeight="1" x14ac:dyDescent="0.2"/>
    <row r="46544" ht="13.5" customHeight="1" x14ac:dyDescent="0.2"/>
    <row r="46545" ht="13.5" customHeight="1" x14ac:dyDescent="0.2"/>
    <row r="46546" ht="13.5" customHeight="1" x14ac:dyDescent="0.2"/>
    <row r="46547" ht="13.5" customHeight="1" x14ac:dyDescent="0.2"/>
    <row r="46548" ht="13.5" customHeight="1" x14ac:dyDescent="0.2"/>
    <row r="46549" ht="13.5" customHeight="1" x14ac:dyDescent="0.2"/>
    <row r="46550" ht="13.5" customHeight="1" x14ac:dyDescent="0.2"/>
    <row r="46551" ht="13.5" customHeight="1" x14ac:dyDescent="0.2"/>
    <row r="46552" ht="13.5" customHeight="1" x14ac:dyDescent="0.2"/>
    <row r="46553" ht="13.5" customHeight="1" x14ac:dyDescent="0.2"/>
    <row r="46554" ht="13.5" customHeight="1" x14ac:dyDescent="0.2"/>
    <row r="46555" ht="13.5" customHeight="1" x14ac:dyDescent="0.2"/>
    <row r="46556" ht="13.5" customHeight="1" x14ac:dyDescent="0.2"/>
    <row r="46557" ht="13.5" customHeight="1" x14ac:dyDescent="0.2"/>
    <row r="46558" ht="13.5" customHeight="1" x14ac:dyDescent="0.2"/>
    <row r="46559" ht="13.5" customHeight="1" x14ac:dyDescent="0.2"/>
    <row r="46560" ht="13.5" customHeight="1" x14ac:dyDescent="0.2"/>
    <row r="46561" ht="13.5" customHeight="1" x14ac:dyDescent="0.2"/>
    <row r="46562" ht="13.5" customHeight="1" x14ac:dyDescent="0.2"/>
    <row r="46563" ht="13.5" customHeight="1" x14ac:dyDescent="0.2"/>
    <row r="46564" ht="13.5" customHeight="1" x14ac:dyDescent="0.2"/>
    <row r="46565" ht="13.5" customHeight="1" x14ac:dyDescent="0.2"/>
    <row r="46566" ht="13.5" customHeight="1" x14ac:dyDescent="0.2"/>
    <row r="46567" ht="13.5" customHeight="1" x14ac:dyDescent="0.2"/>
    <row r="46568" ht="13.5" customHeight="1" x14ac:dyDescent="0.2"/>
    <row r="46569" ht="13.5" customHeight="1" x14ac:dyDescent="0.2"/>
    <row r="46570" ht="13.5" customHeight="1" x14ac:dyDescent="0.2"/>
    <row r="46571" ht="13.5" customHeight="1" x14ac:dyDescent="0.2"/>
    <row r="46572" ht="13.5" customHeight="1" x14ac:dyDescent="0.2"/>
    <row r="46573" ht="13.5" customHeight="1" x14ac:dyDescent="0.2"/>
    <row r="46574" ht="13.5" customHeight="1" x14ac:dyDescent="0.2"/>
    <row r="46575" ht="13.5" customHeight="1" x14ac:dyDescent="0.2"/>
    <row r="46576" ht="13.5" customHeight="1" x14ac:dyDescent="0.2"/>
    <row r="46577" ht="13.5" customHeight="1" x14ac:dyDescent="0.2"/>
    <row r="46578" ht="13.5" customHeight="1" x14ac:dyDescent="0.2"/>
    <row r="46579" ht="13.5" customHeight="1" x14ac:dyDescent="0.2"/>
    <row r="46580" ht="13.5" customHeight="1" x14ac:dyDescent="0.2"/>
    <row r="46581" ht="13.5" customHeight="1" x14ac:dyDescent="0.2"/>
    <row r="46582" ht="13.5" customHeight="1" x14ac:dyDescent="0.2"/>
    <row r="46583" ht="13.5" customHeight="1" x14ac:dyDescent="0.2"/>
    <row r="46584" ht="13.5" customHeight="1" x14ac:dyDescent="0.2"/>
    <row r="46585" ht="13.5" customHeight="1" x14ac:dyDescent="0.2"/>
    <row r="46586" ht="13.5" customHeight="1" x14ac:dyDescent="0.2"/>
    <row r="46587" ht="13.5" customHeight="1" x14ac:dyDescent="0.2"/>
    <row r="46588" ht="13.5" customHeight="1" x14ac:dyDescent="0.2"/>
    <row r="46589" ht="13.5" customHeight="1" x14ac:dyDescent="0.2"/>
    <row r="46590" ht="13.5" customHeight="1" x14ac:dyDescent="0.2"/>
    <row r="46591" ht="13.5" customHeight="1" x14ac:dyDescent="0.2"/>
    <row r="46592" ht="13.5" customHeight="1" x14ac:dyDescent="0.2"/>
    <row r="46593" ht="13.5" customHeight="1" x14ac:dyDescent="0.2"/>
    <row r="46594" ht="13.5" customHeight="1" x14ac:dyDescent="0.2"/>
    <row r="46595" ht="13.5" customHeight="1" x14ac:dyDescent="0.2"/>
    <row r="46596" ht="13.5" customHeight="1" x14ac:dyDescent="0.2"/>
    <row r="46597" ht="13.5" customHeight="1" x14ac:dyDescent="0.2"/>
    <row r="46598" ht="13.5" customHeight="1" x14ac:dyDescent="0.2"/>
    <row r="46599" ht="13.5" customHeight="1" x14ac:dyDescent="0.2"/>
    <row r="46600" ht="13.5" customHeight="1" x14ac:dyDescent="0.2"/>
    <row r="46601" ht="13.5" customHeight="1" x14ac:dyDescent="0.2"/>
    <row r="46602" ht="13.5" customHeight="1" x14ac:dyDescent="0.2"/>
    <row r="46603" ht="13.5" customHeight="1" x14ac:dyDescent="0.2"/>
    <row r="46604" ht="13.5" customHeight="1" x14ac:dyDescent="0.2"/>
    <row r="46605" ht="13.5" customHeight="1" x14ac:dyDescent="0.2"/>
    <row r="46606" ht="13.5" customHeight="1" x14ac:dyDescent="0.2"/>
    <row r="46607" ht="13.5" customHeight="1" x14ac:dyDescent="0.2"/>
    <row r="46608" ht="13.5" customHeight="1" x14ac:dyDescent="0.2"/>
    <row r="46609" ht="13.5" customHeight="1" x14ac:dyDescent="0.2"/>
    <row r="46610" ht="13.5" customHeight="1" x14ac:dyDescent="0.2"/>
    <row r="46611" ht="13.5" customHeight="1" x14ac:dyDescent="0.2"/>
    <row r="46612" ht="13.5" customHeight="1" x14ac:dyDescent="0.2"/>
    <row r="46613" ht="13.5" customHeight="1" x14ac:dyDescent="0.2"/>
    <row r="46614" ht="13.5" customHeight="1" x14ac:dyDescent="0.2"/>
    <row r="46615" ht="13.5" customHeight="1" x14ac:dyDescent="0.2"/>
    <row r="46616" ht="13.5" customHeight="1" x14ac:dyDescent="0.2"/>
    <row r="46617" ht="13.5" customHeight="1" x14ac:dyDescent="0.2"/>
    <row r="46618" ht="13.5" customHeight="1" x14ac:dyDescent="0.2"/>
    <row r="46619" ht="13.5" customHeight="1" x14ac:dyDescent="0.2"/>
    <row r="46620" ht="13.5" customHeight="1" x14ac:dyDescent="0.2"/>
    <row r="46621" ht="13.5" customHeight="1" x14ac:dyDescent="0.2"/>
    <row r="46622" ht="13.5" customHeight="1" x14ac:dyDescent="0.2"/>
    <row r="46623" ht="13.5" customHeight="1" x14ac:dyDescent="0.2"/>
    <row r="46624" ht="13.5" customHeight="1" x14ac:dyDescent="0.2"/>
    <row r="46625" ht="13.5" customHeight="1" x14ac:dyDescent="0.2"/>
    <row r="46626" ht="13.5" customHeight="1" x14ac:dyDescent="0.2"/>
    <row r="46627" ht="13.5" customHeight="1" x14ac:dyDescent="0.2"/>
    <row r="46628" ht="13.5" customHeight="1" x14ac:dyDescent="0.2"/>
    <row r="46629" ht="13.5" customHeight="1" x14ac:dyDescent="0.2"/>
    <row r="46630" ht="13.5" customHeight="1" x14ac:dyDescent="0.2"/>
    <row r="46631" ht="13.5" customHeight="1" x14ac:dyDescent="0.2"/>
    <row r="46632" ht="13.5" customHeight="1" x14ac:dyDescent="0.2"/>
    <row r="46633" ht="13.5" customHeight="1" x14ac:dyDescent="0.2"/>
    <row r="46634" ht="13.5" customHeight="1" x14ac:dyDescent="0.2"/>
    <row r="46635" ht="13.5" customHeight="1" x14ac:dyDescent="0.2"/>
    <row r="46636" ht="13.5" customHeight="1" x14ac:dyDescent="0.2"/>
    <row r="46637" ht="13.5" customHeight="1" x14ac:dyDescent="0.2"/>
    <row r="46638" ht="13.5" customHeight="1" x14ac:dyDescent="0.2"/>
    <row r="46639" ht="13.5" customHeight="1" x14ac:dyDescent="0.2"/>
    <row r="46640" ht="13.5" customHeight="1" x14ac:dyDescent="0.2"/>
    <row r="46641" ht="13.5" customHeight="1" x14ac:dyDescent="0.2"/>
    <row r="46642" ht="13.5" customHeight="1" x14ac:dyDescent="0.2"/>
    <row r="46643" ht="13.5" customHeight="1" x14ac:dyDescent="0.2"/>
    <row r="46644" ht="13.5" customHeight="1" x14ac:dyDescent="0.2"/>
    <row r="46645" ht="13.5" customHeight="1" x14ac:dyDescent="0.2"/>
    <row r="46646" ht="13.5" customHeight="1" x14ac:dyDescent="0.2"/>
    <row r="46647" ht="13.5" customHeight="1" x14ac:dyDescent="0.2"/>
    <row r="46648" ht="13.5" customHeight="1" x14ac:dyDescent="0.2"/>
    <row r="46649" ht="13.5" customHeight="1" x14ac:dyDescent="0.2"/>
    <row r="46650" ht="13.5" customHeight="1" x14ac:dyDescent="0.2"/>
    <row r="46651" ht="13.5" customHeight="1" x14ac:dyDescent="0.2"/>
    <row r="46652" ht="13.5" customHeight="1" x14ac:dyDescent="0.2"/>
    <row r="46653" ht="13.5" customHeight="1" x14ac:dyDescent="0.2"/>
    <row r="46654" ht="13.5" customHeight="1" x14ac:dyDescent="0.2"/>
    <row r="46655" ht="13.5" customHeight="1" x14ac:dyDescent="0.2"/>
    <row r="46656" ht="13.5" customHeight="1" x14ac:dyDescent="0.2"/>
    <row r="46657" ht="13.5" customHeight="1" x14ac:dyDescent="0.2"/>
    <row r="46658" ht="13.5" customHeight="1" x14ac:dyDescent="0.2"/>
    <row r="46659" ht="13.5" customHeight="1" x14ac:dyDescent="0.2"/>
    <row r="46660" ht="13.5" customHeight="1" x14ac:dyDescent="0.2"/>
    <row r="46661" ht="13.5" customHeight="1" x14ac:dyDescent="0.2"/>
    <row r="46662" ht="13.5" customHeight="1" x14ac:dyDescent="0.2"/>
    <row r="46663" ht="13.5" customHeight="1" x14ac:dyDescent="0.2"/>
    <row r="46664" ht="13.5" customHeight="1" x14ac:dyDescent="0.2"/>
    <row r="46665" ht="13.5" customHeight="1" x14ac:dyDescent="0.2"/>
    <row r="46666" ht="13.5" customHeight="1" x14ac:dyDescent="0.2"/>
    <row r="46667" ht="13.5" customHeight="1" x14ac:dyDescent="0.2"/>
    <row r="46668" ht="13.5" customHeight="1" x14ac:dyDescent="0.2"/>
    <row r="46669" ht="13.5" customHeight="1" x14ac:dyDescent="0.2"/>
    <row r="46670" ht="13.5" customHeight="1" x14ac:dyDescent="0.2"/>
    <row r="46671" ht="13.5" customHeight="1" x14ac:dyDescent="0.2"/>
    <row r="46672" ht="13.5" customHeight="1" x14ac:dyDescent="0.2"/>
    <row r="46673" ht="13.5" customHeight="1" x14ac:dyDescent="0.2"/>
    <row r="46674" ht="13.5" customHeight="1" x14ac:dyDescent="0.2"/>
    <row r="46675" ht="13.5" customHeight="1" x14ac:dyDescent="0.2"/>
    <row r="46676" ht="13.5" customHeight="1" x14ac:dyDescent="0.2"/>
    <row r="46677" ht="13.5" customHeight="1" x14ac:dyDescent="0.2"/>
    <row r="46678" ht="13.5" customHeight="1" x14ac:dyDescent="0.2"/>
    <row r="46679" ht="13.5" customHeight="1" x14ac:dyDescent="0.2"/>
    <row r="46680" ht="13.5" customHeight="1" x14ac:dyDescent="0.2"/>
    <row r="46681" ht="13.5" customHeight="1" x14ac:dyDescent="0.2"/>
    <row r="46682" ht="13.5" customHeight="1" x14ac:dyDescent="0.2"/>
    <row r="46683" ht="13.5" customHeight="1" x14ac:dyDescent="0.2"/>
    <row r="46684" ht="13.5" customHeight="1" x14ac:dyDescent="0.2"/>
    <row r="46685" ht="13.5" customHeight="1" x14ac:dyDescent="0.2"/>
    <row r="46686" ht="13.5" customHeight="1" x14ac:dyDescent="0.2"/>
    <row r="46687" ht="13.5" customHeight="1" x14ac:dyDescent="0.2"/>
    <row r="46688" ht="13.5" customHeight="1" x14ac:dyDescent="0.2"/>
    <row r="46689" ht="13.5" customHeight="1" x14ac:dyDescent="0.2"/>
    <row r="46690" ht="13.5" customHeight="1" x14ac:dyDescent="0.2"/>
    <row r="46691" ht="13.5" customHeight="1" x14ac:dyDescent="0.2"/>
    <row r="46692" ht="13.5" customHeight="1" x14ac:dyDescent="0.2"/>
    <row r="46693" ht="13.5" customHeight="1" x14ac:dyDescent="0.2"/>
    <row r="46694" ht="13.5" customHeight="1" x14ac:dyDescent="0.2"/>
    <row r="46695" ht="13.5" customHeight="1" x14ac:dyDescent="0.2"/>
    <row r="46696" ht="13.5" customHeight="1" x14ac:dyDescent="0.2"/>
    <row r="46697" ht="13.5" customHeight="1" x14ac:dyDescent="0.2"/>
    <row r="46698" ht="13.5" customHeight="1" x14ac:dyDescent="0.2"/>
    <row r="46699" ht="13.5" customHeight="1" x14ac:dyDescent="0.2"/>
    <row r="46700" ht="13.5" customHeight="1" x14ac:dyDescent="0.2"/>
    <row r="46701" ht="13.5" customHeight="1" x14ac:dyDescent="0.2"/>
    <row r="46702" ht="13.5" customHeight="1" x14ac:dyDescent="0.2"/>
    <row r="46703" ht="13.5" customHeight="1" x14ac:dyDescent="0.2"/>
    <row r="46704" ht="13.5" customHeight="1" x14ac:dyDescent="0.2"/>
    <row r="46705" ht="13.5" customHeight="1" x14ac:dyDescent="0.2"/>
    <row r="46706" ht="13.5" customHeight="1" x14ac:dyDescent="0.2"/>
    <row r="46707" ht="13.5" customHeight="1" x14ac:dyDescent="0.2"/>
    <row r="46708" ht="13.5" customHeight="1" x14ac:dyDescent="0.2"/>
    <row r="46709" ht="13.5" customHeight="1" x14ac:dyDescent="0.2"/>
    <row r="46710" ht="13.5" customHeight="1" x14ac:dyDescent="0.2"/>
    <row r="46711" ht="13.5" customHeight="1" x14ac:dyDescent="0.2"/>
    <row r="46712" ht="13.5" customHeight="1" x14ac:dyDescent="0.2"/>
    <row r="46713" ht="13.5" customHeight="1" x14ac:dyDescent="0.2"/>
    <row r="46714" ht="13.5" customHeight="1" x14ac:dyDescent="0.2"/>
    <row r="46715" ht="13.5" customHeight="1" x14ac:dyDescent="0.2"/>
    <row r="46716" ht="13.5" customHeight="1" x14ac:dyDescent="0.2"/>
    <row r="46717" ht="13.5" customHeight="1" x14ac:dyDescent="0.2"/>
    <row r="46718" ht="13.5" customHeight="1" x14ac:dyDescent="0.2"/>
    <row r="46719" ht="13.5" customHeight="1" x14ac:dyDescent="0.2"/>
    <row r="46720" ht="13.5" customHeight="1" x14ac:dyDescent="0.2"/>
    <row r="46721" ht="13.5" customHeight="1" x14ac:dyDescent="0.2"/>
    <row r="46722" ht="13.5" customHeight="1" x14ac:dyDescent="0.2"/>
    <row r="46723" ht="13.5" customHeight="1" x14ac:dyDescent="0.2"/>
    <row r="46724" ht="13.5" customHeight="1" x14ac:dyDescent="0.2"/>
    <row r="46725" ht="13.5" customHeight="1" x14ac:dyDescent="0.2"/>
    <row r="46726" ht="13.5" customHeight="1" x14ac:dyDescent="0.2"/>
    <row r="46727" ht="13.5" customHeight="1" x14ac:dyDescent="0.2"/>
    <row r="46728" ht="13.5" customHeight="1" x14ac:dyDescent="0.2"/>
    <row r="46729" ht="13.5" customHeight="1" x14ac:dyDescent="0.2"/>
    <row r="46730" ht="13.5" customHeight="1" x14ac:dyDescent="0.2"/>
    <row r="46731" ht="13.5" customHeight="1" x14ac:dyDescent="0.2"/>
    <row r="46732" ht="13.5" customHeight="1" x14ac:dyDescent="0.2"/>
    <row r="46733" ht="13.5" customHeight="1" x14ac:dyDescent="0.2"/>
    <row r="46734" ht="13.5" customHeight="1" x14ac:dyDescent="0.2"/>
    <row r="46735" ht="13.5" customHeight="1" x14ac:dyDescent="0.2"/>
    <row r="46736" ht="13.5" customHeight="1" x14ac:dyDescent="0.2"/>
    <row r="46737" ht="13.5" customHeight="1" x14ac:dyDescent="0.2"/>
    <row r="46738" ht="13.5" customHeight="1" x14ac:dyDescent="0.2"/>
    <row r="46739" ht="13.5" customHeight="1" x14ac:dyDescent="0.2"/>
    <row r="46740" ht="13.5" customHeight="1" x14ac:dyDescent="0.2"/>
    <row r="46741" ht="13.5" customHeight="1" x14ac:dyDescent="0.2"/>
    <row r="46742" ht="13.5" customHeight="1" x14ac:dyDescent="0.2"/>
    <row r="46743" ht="13.5" customHeight="1" x14ac:dyDescent="0.2"/>
    <row r="46744" ht="13.5" customHeight="1" x14ac:dyDescent="0.2"/>
    <row r="46745" ht="13.5" customHeight="1" x14ac:dyDescent="0.2"/>
    <row r="46746" ht="13.5" customHeight="1" x14ac:dyDescent="0.2"/>
    <row r="46747" ht="13.5" customHeight="1" x14ac:dyDescent="0.2"/>
    <row r="46748" ht="13.5" customHeight="1" x14ac:dyDescent="0.2"/>
    <row r="46749" ht="13.5" customHeight="1" x14ac:dyDescent="0.2"/>
    <row r="46750" ht="13.5" customHeight="1" x14ac:dyDescent="0.2"/>
    <row r="46751" ht="13.5" customHeight="1" x14ac:dyDescent="0.2"/>
    <row r="46752" ht="13.5" customHeight="1" x14ac:dyDescent="0.2"/>
    <row r="46753" ht="13.5" customHeight="1" x14ac:dyDescent="0.2"/>
    <row r="46754" ht="13.5" customHeight="1" x14ac:dyDescent="0.2"/>
    <row r="46755" ht="13.5" customHeight="1" x14ac:dyDescent="0.2"/>
    <row r="46756" ht="13.5" customHeight="1" x14ac:dyDescent="0.2"/>
    <row r="46757" ht="13.5" customHeight="1" x14ac:dyDescent="0.2"/>
    <row r="46758" ht="13.5" customHeight="1" x14ac:dyDescent="0.2"/>
    <row r="46759" ht="13.5" customHeight="1" x14ac:dyDescent="0.2"/>
    <row r="46760" ht="13.5" customHeight="1" x14ac:dyDescent="0.2"/>
    <row r="46761" ht="13.5" customHeight="1" x14ac:dyDescent="0.2"/>
    <row r="46762" ht="13.5" customHeight="1" x14ac:dyDescent="0.2"/>
    <row r="46763" ht="13.5" customHeight="1" x14ac:dyDescent="0.2"/>
    <row r="46764" ht="13.5" customHeight="1" x14ac:dyDescent="0.2"/>
    <row r="46765" ht="13.5" customHeight="1" x14ac:dyDescent="0.2"/>
    <row r="46766" ht="13.5" customHeight="1" x14ac:dyDescent="0.2"/>
    <row r="46767" ht="13.5" customHeight="1" x14ac:dyDescent="0.2"/>
    <row r="46768" ht="13.5" customHeight="1" x14ac:dyDescent="0.2"/>
    <row r="46769" ht="13.5" customHeight="1" x14ac:dyDescent="0.2"/>
    <row r="46770" ht="13.5" customHeight="1" x14ac:dyDescent="0.2"/>
    <row r="46771" ht="13.5" customHeight="1" x14ac:dyDescent="0.2"/>
    <row r="46772" ht="13.5" customHeight="1" x14ac:dyDescent="0.2"/>
    <row r="46773" ht="13.5" customHeight="1" x14ac:dyDescent="0.2"/>
    <row r="46774" ht="13.5" customHeight="1" x14ac:dyDescent="0.2"/>
    <row r="46775" ht="13.5" customHeight="1" x14ac:dyDescent="0.2"/>
    <row r="46776" ht="13.5" customHeight="1" x14ac:dyDescent="0.2"/>
    <row r="46777" ht="13.5" customHeight="1" x14ac:dyDescent="0.2"/>
    <row r="46778" ht="13.5" customHeight="1" x14ac:dyDescent="0.2"/>
    <row r="46779" ht="13.5" customHeight="1" x14ac:dyDescent="0.2"/>
    <row r="46780" ht="13.5" customHeight="1" x14ac:dyDescent="0.2"/>
    <row r="46781" ht="13.5" customHeight="1" x14ac:dyDescent="0.2"/>
    <row r="46782" ht="13.5" customHeight="1" x14ac:dyDescent="0.2"/>
    <row r="46783" ht="13.5" customHeight="1" x14ac:dyDescent="0.2"/>
    <row r="46784" ht="13.5" customHeight="1" x14ac:dyDescent="0.2"/>
    <row r="46785" ht="13.5" customHeight="1" x14ac:dyDescent="0.2"/>
    <row r="46786" ht="13.5" customHeight="1" x14ac:dyDescent="0.2"/>
    <row r="46787" ht="13.5" customHeight="1" x14ac:dyDescent="0.2"/>
    <row r="46788" ht="13.5" customHeight="1" x14ac:dyDescent="0.2"/>
    <row r="46789" ht="13.5" customHeight="1" x14ac:dyDescent="0.2"/>
    <row r="46790" ht="13.5" customHeight="1" x14ac:dyDescent="0.2"/>
    <row r="46791" ht="13.5" customHeight="1" x14ac:dyDescent="0.2"/>
    <row r="46792" ht="13.5" customHeight="1" x14ac:dyDescent="0.2"/>
    <row r="46793" ht="13.5" customHeight="1" x14ac:dyDescent="0.2"/>
    <row r="46794" ht="13.5" customHeight="1" x14ac:dyDescent="0.2"/>
    <row r="46795" ht="13.5" customHeight="1" x14ac:dyDescent="0.2"/>
    <row r="46796" ht="13.5" customHeight="1" x14ac:dyDescent="0.2"/>
    <row r="46797" ht="13.5" customHeight="1" x14ac:dyDescent="0.2"/>
    <row r="46798" ht="13.5" customHeight="1" x14ac:dyDescent="0.2"/>
    <row r="46799" ht="13.5" customHeight="1" x14ac:dyDescent="0.2"/>
    <row r="46800" ht="13.5" customHeight="1" x14ac:dyDescent="0.2"/>
    <row r="46801" ht="13.5" customHeight="1" x14ac:dyDescent="0.2"/>
    <row r="46802" ht="13.5" customHeight="1" x14ac:dyDescent="0.2"/>
    <row r="46803" ht="13.5" customHeight="1" x14ac:dyDescent="0.2"/>
    <row r="46804" ht="13.5" customHeight="1" x14ac:dyDescent="0.2"/>
    <row r="46805" ht="13.5" customHeight="1" x14ac:dyDescent="0.2"/>
    <row r="46806" ht="13.5" customHeight="1" x14ac:dyDescent="0.2"/>
    <row r="46807" ht="13.5" customHeight="1" x14ac:dyDescent="0.2"/>
    <row r="46808" ht="13.5" customHeight="1" x14ac:dyDescent="0.2"/>
    <row r="46809" ht="13.5" customHeight="1" x14ac:dyDescent="0.2"/>
    <row r="46810" ht="13.5" customHeight="1" x14ac:dyDescent="0.2"/>
    <row r="46811" ht="13.5" customHeight="1" x14ac:dyDescent="0.2"/>
    <row r="46812" ht="13.5" customHeight="1" x14ac:dyDescent="0.2"/>
    <row r="46813" ht="13.5" customHeight="1" x14ac:dyDescent="0.2"/>
    <row r="46814" ht="13.5" customHeight="1" x14ac:dyDescent="0.2"/>
    <row r="46815" ht="13.5" customHeight="1" x14ac:dyDescent="0.2"/>
    <row r="46816" ht="13.5" customHeight="1" x14ac:dyDescent="0.2"/>
    <row r="46817" ht="13.5" customHeight="1" x14ac:dyDescent="0.2"/>
    <row r="46818" ht="13.5" customHeight="1" x14ac:dyDescent="0.2"/>
    <row r="46819" ht="13.5" customHeight="1" x14ac:dyDescent="0.2"/>
    <row r="46820" ht="13.5" customHeight="1" x14ac:dyDescent="0.2"/>
    <row r="46821" ht="13.5" customHeight="1" x14ac:dyDescent="0.2"/>
    <row r="46822" ht="13.5" customHeight="1" x14ac:dyDescent="0.2"/>
    <row r="46823" ht="13.5" customHeight="1" x14ac:dyDescent="0.2"/>
    <row r="46824" ht="13.5" customHeight="1" x14ac:dyDescent="0.2"/>
    <row r="46825" ht="13.5" customHeight="1" x14ac:dyDescent="0.2"/>
    <row r="46826" ht="13.5" customHeight="1" x14ac:dyDescent="0.2"/>
    <row r="46827" ht="13.5" customHeight="1" x14ac:dyDescent="0.2"/>
    <row r="46828" ht="13.5" customHeight="1" x14ac:dyDescent="0.2"/>
    <row r="46829" ht="13.5" customHeight="1" x14ac:dyDescent="0.2"/>
    <row r="46830" ht="13.5" customHeight="1" x14ac:dyDescent="0.2"/>
    <row r="46831" ht="13.5" customHeight="1" x14ac:dyDescent="0.2"/>
    <row r="46832" ht="13.5" customHeight="1" x14ac:dyDescent="0.2"/>
    <row r="46833" ht="13.5" customHeight="1" x14ac:dyDescent="0.2"/>
    <row r="46834" ht="13.5" customHeight="1" x14ac:dyDescent="0.2"/>
    <row r="46835" ht="13.5" customHeight="1" x14ac:dyDescent="0.2"/>
    <row r="46836" ht="13.5" customHeight="1" x14ac:dyDescent="0.2"/>
    <row r="46837" ht="13.5" customHeight="1" x14ac:dyDescent="0.2"/>
    <row r="46838" ht="13.5" customHeight="1" x14ac:dyDescent="0.2"/>
    <row r="46839" ht="13.5" customHeight="1" x14ac:dyDescent="0.2"/>
    <row r="46840" ht="13.5" customHeight="1" x14ac:dyDescent="0.2"/>
    <row r="46841" ht="13.5" customHeight="1" x14ac:dyDescent="0.2"/>
    <row r="46842" ht="13.5" customHeight="1" x14ac:dyDescent="0.2"/>
    <row r="46843" ht="13.5" customHeight="1" x14ac:dyDescent="0.2"/>
    <row r="46844" ht="13.5" customHeight="1" x14ac:dyDescent="0.2"/>
    <row r="46845" ht="13.5" customHeight="1" x14ac:dyDescent="0.2"/>
    <row r="46846" ht="13.5" customHeight="1" x14ac:dyDescent="0.2"/>
    <row r="46847" ht="13.5" customHeight="1" x14ac:dyDescent="0.2"/>
    <row r="46848" ht="13.5" customHeight="1" x14ac:dyDescent="0.2"/>
    <row r="46849" ht="13.5" customHeight="1" x14ac:dyDescent="0.2"/>
    <row r="46850" ht="13.5" customHeight="1" x14ac:dyDescent="0.2"/>
    <row r="46851" ht="13.5" customHeight="1" x14ac:dyDescent="0.2"/>
    <row r="46852" ht="13.5" customHeight="1" x14ac:dyDescent="0.2"/>
    <row r="46853" ht="13.5" customHeight="1" x14ac:dyDescent="0.2"/>
    <row r="46854" ht="13.5" customHeight="1" x14ac:dyDescent="0.2"/>
    <row r="46855" ht="13.5" customHeight="1" x14ac:dyDescent="0.2"/>
    <row r="46856" ht="13.5" customHeight="1" x14ac:dyDescent="0.2"/>
    <row r="46857" ht="13.5" customHeight="1" x14ac:dyDescent="0.2"/>
    <row r="46858" ht="13.5" customHeight="1" x14ac:dyDescent="0.2"/>
    <row r="46859" ht="13.5" customHeight="1" x14ac:dyDescent="0.2"/>
    <row r="46860" ht="13.5" customHeight="1" x14ac:dyDescent="0.2"/>
    <row r="46861" ht="13.5" customHeight="1" x14ac:dyDescent="0.2"/>
    <row r="46862" ht="13.5" customHeight="1" x14ac:dyDescent="0.2"/>
    <row r="46863" ht="13.5" customHeight="1" x14ac:dyDescent="0.2"/>
    <row r="46864" ht="13.5" customHeight="1" x14ac:dyDescent="0.2"/>
    <row r="46865" ht="13.5" customHeight="1" x14ac:dyDescent="0.2"/>
    <row r="46866" ht="13.5" customHeight="1" x14ac:dyDescent="0.2"/>
    <row r="46867" ht="13.5" customHeight="1" x14ac:dyDescent="0.2"/>
    <row r="46868" ht="13.5" customHeight="1" x14ac:dyDescent="0.2"/>
    <row r="46869" ht="13.5" customHeight="1" x14ac:dyDescent="0.2"/>
    <row r="46870" ht="13.5" customHeight="1" x14ac:dyDescent="0.2"/>
    <row r="46871" ht="13.5" customHeight="1" x14ac:dyDescent="0.2"/>
    <row r="46872" ht="13.5" customHeight="1" x14ac:dyDescent="0.2"/>
    <row r="46873" ht="13.5" customHeight="1" x14ac:dyDescent="0.2"/>
    <row r="46874" ht="13.5" customHeight="1" x14ac:dyDescent="0.2"/>
    <row r="46875" ht="13.5" customHeight="1" x14ac:dyDescent="0.2"/>
    <row r="46876" ht="13.5" customHeight="1" x14ac:dyDescent="0.2"/>
    <row r="46877" ht="13.5" customHeight="1" x14ac:dyDescent="0.2"/>
    <row r="46878" ht="13.5" customHeight="1" x14ac:dyDescent="0.2"/>
    <row r="46879" ht="13.5" customHeight="1" x14ac:dyDescent="0.2"/>
    <row r="46880" ht="13.5" customHeight="1" x14ac:dyDescent="0.2"/>
    <row r="46881" ht="13.5" customHeight="1" x14ac:dyDescent="0.2"/>
    <row r="46882" ht="13.5" customHeight="1" x14ac:dyDescent="0.2"/>
    <row r="46883" ht="13.5" customHeight="1" x14ac:dyDescent="0.2"/>
    <row r="46884" ht="13.5" customHeight="1" x14ac:dyDescent="0.2"/>
    <row r="46885" ht="13.5" customHeight="1" x14ac:dyDescent="0.2"/>
    <row r="46886" ht="13.5" customHeight="1" x14ac:dyDescent="0.2"/>
    <row r="46887" ht="13.5" customHeight="1" x14ac:dyDescent="0.2"/>
    <row r="46888" ht="13.5" customHeight="1" x14ac:dyDescent="0.2"/>
    <row r="46889" ht="13.5" customHeight="1" x14ac:dyDescent="0.2"/>
    <row r="46890" ht="13.5" customHeight="1" x14ac:dyDescent="0.2"/>
    <row r="46891" ht="13.5" customHeight="1" x14ac:dyDescent="0.2"/>
    <row r="46892" ht="13.5" customHeight="1" x14ac:dyDescent="0.2"/>
    <row r="46893" ht="13.5" customHeight="1" x14ac:dyDescent="0.2"/>
    <row r="46894" ht="13.5" customHeight="1" x14ac:dyDescent="0.2"/>
    <row r="46895" ht="13.5" customHeight="1" x14ac:dyDescent="0.2"/>
    <row r="46896" ht="13.5" customHeight="1" x14ac:dyDescent="0.2"/>
    <row r="46897" ht="13.5" customHeight="1" x14ac:dyDescent="0.2"/>
    <row r="46898" ht="13.5" customHeight="1" x14ac:dyDescent="0.2"/>
    <row r="46899" ht="13.5" customHeight="1" x14ac:dyDescent="0.2"/>
    <row r="46900" ht="13.5" customHeight="1" x14ac:dyDescent="0.2"/>
    <row r="46901" ht="13.5" customHeight="1" x14ac:dyDescent="0.2"/>
    <row r="46902" ht="13.5" customHeight="1" x14ac:dyDescent="0.2"/>
    <row r="46903" ht="13.5" customHeight="1" x14ac:dyDescent="0.2"/>
    <row r="46904" ht="13.5" customHeight="1" x14ac:dyDescent="0.2"/>
    <row r="46905" ht="13.5" customHeight="1" x14ac:dyDescent="0.2"/>
    <row r="46906" ht="13.5" customHeight="1" x14ac:dyDescent="0.2"/>
    <row r="46907" ht="13.5" customHeight="1" x14ac:dyDescent="0.2"/>
    <row r="46908" ht="13.5" customHeight="1" x14ac:dyDescent="0.2"/>
    <row r="46909" ht="13.5" customHeight="1" x14ac:dyDescent="0.2"/>
    <row r="46910" ht="13.5" customHeight="1" x14ac:dyDescent="0.2"/>
    <row r="46911" ht="13.5" customHeight="1" x14ac:dyDescent="0.2"/>
    <row r="46912" ht="13.5" customHeight="1" x14ac:dyDescent="0.2"/>
    <row r="46913" ht="13.5" customHeight="1" x14ac:dyDescent="0.2"/>
    <row r="46914" ht="13.5" customHeight="1" x14ac:dyDescent="0.2"/>
    <row r="46915" ht="13.5" customHeight="1" x14ac:dyDescent="0.2"/>
    <row r="46916" ht="13.5" customHeight="1" x14ac:dyDescent="0.2"/>
    <row r="46917" ht="13.5" customHeight="1" x14ac:dyDescent="0.2"/>
    <row r="46918" ht="13.5" customHeight="1" x14ac:dyDescent="0.2"/>
    <row r="46919" ht="13.5" customHeight="1" x14ac:dyDescent="0.2"/>
    <row r="46920" ht="13.5" customHeight="1" x14ac:dyDescent="0.2"/>
    <row r="46921" ht="13.5" customHeight="1" x14ac:dyDescent="0.2"/>
    <row r="46922" ht="13.5" customHeight="1" x14ac:dyDescent="0.2"/>
    <row r="46923" ht="13.5" customHeight="1" x14ac:dyDescent="0.2"/>
    <row r="46924" ht="13.5" customHeight="1" x14ac:dyDescent="0.2"/>
    <row r="46925" ht="13.5" customHeight="1" x14ac:dyDescent="0.2"/>
    <row r="46926" ht="13.5" customHeight="1" x14ac:dyDescent="0.2"/>
    <row r="46927" ht="13.5" customHeight="1" x14ac:dyDescent="0.2"/>
    <row r="46928" ht="13.5" customHeight="1" x14ac:dyDescent="0.2"/>
    <row r="46929" ht="13.5" customHeight="1" x14ac:dyDescent="0.2"/>
    <row r="46930" ht="13.5" customHeight="1" x14ac:dyDescent="0.2"/>
    <row r="46931" ht="13.5" customHeight="1" x14ac:dyDescent="0.2"/>
    <row r="46932" ht="13.5" customHeight="1" x14ac:dyDescent="0.2"/>
    <row r="46933" ht="13.5" customHeight="1" x14ac:dyDescent="0.2"/>
    <row r="46934" ht="13.5" customHeight="1" x14ac:dyDescent="0.2"/>
    <row r="46935" ht="13.5" customHeight="1" x14ac:dyDescent="0.2"/>
    <row r="46936" ht="13.5" customHeight="1" x14ac:dyDescent="0.2"/>
    <row r="46937" ht="13.5" customHeight="1" x14ac:dyDescent="0.2"/>
    <row r="46938" ht="13.5" customHeight="1" x14ac:dyDescent="0.2"/>
    <row r="46939" ht="13.5" customHeight="1" x14ac:dyDescent="0.2"/>
    <row r="46940" ht="13.5" customHeight="1" x14ac:dyDescent="0.2"/>
    <row r="46941" ht="13.5" customHeight="1" x14ac:dyDescent="0.2"/>
    <row r="46942" ht="13.5" customHeight="1" x14ac:dyDescent="0.2"/>
    <row r="46943" ht="13.5" customHeight="1" x14ac:dyDescent="0.2"/>
    <row r="46944" ht="13.5" customHeight="1" x14ac:dyDescent="0.2"/>
    <row r="46945" ht="13.5" customHeight="1" x14ac:dyDescent="0.2"/>
    <row r="46946" ht="13.5" customHeight="1" x14ac:dyDescent="0.2"/>
    <row r="46947" ht="13.5" customHeight="1" x14ac:dyDescent="0.2"/>
    <row r="46948" ht="13.5" customHeight="1" x14ac:dyDescent="0.2"/>
    <row r="46949" ht="13.5" customHeight="1" x14ac:dyDescent="0.2"/>
    <row r="46950" ht="13.5" customHeight="1" x14ac:dyDescent="0.2"/>
    <row r="46951" ht="13.5" customHeight="1" x14ac:dyDescent="0.2"/>
    <row r="46952" ht="13.5" customHeight="1" x14ac:dyDescent="0.2"/>
    <row r="46953" ht="13.5" customHeight="1" x14ac:dyDescent="0.2"/>
    <row r="46954" ht="13.5" customHeight="1" x14ac:dyDescent="0.2"/>
    <row r="46955" ht="13.5" customHeight="1" x14ac:dyDescent="0.2"/>
    <row r="46956" ht="13.5" customHeight="1" x14ac:dyDescent="0.2"/>
    <row r="46957" ht="13.5" customHeight="1" x14ac:dyDescent="0.2"/>
    <row r="46958" ht="13.5" customHeight="1" x14ac:dyDescent="0.2"/>
    <row r="46959" ht="13.5" customHeight="1" x14ac:dyDescent="0.2"/>
    <row r="46960" ht="13.5" customHeight="1" x14ac:dyDescent="0.2"/>
    <row r="46961" ht="13.5" customHeight="1" x14ac:dyDescent="0.2"/>
    <row r="46962" ht="13.5" customHeight="1" x14ac:dyDescent="0.2"/>
    <row r="46963" ht="13.5" customHeight="1" x14ac:dyDescent="0.2"/>
    <row r="46964" ht="13.5" customHeight="1" x14ac:dyDescent="0.2"/>
    <row r="46965" ht="13.5" customHeight="1" x14ac:dyDescent="0.2"/>
    <row r="46966" ht="13.5" customHeight="1" x14ac:dyDescent="0.2"/>
    <row r="46967" ht="13.5" customHeight="1" x14ac:dyDescent="0.2"/>
    <row r="46968" ht="13.5" customHeight="1" x14ac:dyDescent="0.2"/>
    <row r="46969" ht="13.5" customHeight="1" x14ac:dyDescent="0.2"/>
    <row r="46970" ht="13.5" customHeight="1" x14ac:dyDescent="0.2"/>
    <row r="46971" ht="13.5" customHeight="1" x14ac:dyDescent="0.2"/>
    <row r="46972" ht="13.5" customHeight="1" x14ac:dyDescent="0.2"/>
    <row r="46973" ht="13.5" customHeight="1" x14ac:dyDescent="0.2"/>
    <row r="46974" ht="13.5" customHeight="1" x14ac:dyDescent="0.2"/>
    <row r="46975" ht="13.5" customHeight="1" x14ac:dyDescent="0.2"/>
    <row r="46976" ht="13.5" customHeight="1" x14ac:dyDescent="0.2"/>
    <row r="46977" ht="13.5" customHeight="1" x14ac:dyDescent="0.2"/>
    <row r="46978" ht="13.5" customHeight="1" x14ac:dyDescent="0.2"/>
    <row r="46979" ht="13.5" customHeight="1" x14ac:dyDescent="0.2"/>
    <row r="46980" ht="13.5" customHeight="1" x14ac:dyDescent="0.2"/>
    <row r="46981" ht="13.5" customHeight="1" x14ac:dyDescent="0.2"/>
    <row r="46982" ht="13.5" customHeight="1" x14ac:dyDescent="0.2"/>
    <row r="46983" ht="13.5" customHeight="1" x14ac:dyDescent="0.2"/>
    <row r="46984" ht="13.5" customHeight="1" x14ac:dyDescent="0.2"/>
    <row r="46985" ht="13.5" customHeight="1" x14ac:dyDescent="0.2"/>
    <row r="46986" ht="13.5" customHeight="1" x14ac:dyDescent="0.2"/>
    <row r="46987" ht="13.5" customHeight="1" x14ac:dyDescent="0.2"/>
    <row r="46988" ht="13.5" customHeight="1" x14ac:dyDescent="0.2"/>
    <row r="46989" ht="13.5" customHeight="1" x14ac:dyDescent="0.2"/>
    <row r="46990" ht="13.5" customHeight="1" x14ac:dyDescent="0.2"/>
    <row r="46991" ht="13.5" customHeight="1" x14ac:dyDescent="0.2"/>
    <row r="46992" ht="13.5" customHeight="1" x14ac:dyDescent="0.2"/>
    <row r="46993" ht="13.5" customHeight="1" x14ac:dyDescent="0.2"/>
    <row r="46994" ht="13.5" customHeight="1" x14ac:dyDescent="0.2"/>
    <row r="46995" ht="13.5" customHeight="1" x14ac:dyDescent="0.2"/>
    <row r="46996" ht="13.5" customHeight="1" x14ac:dyDescent="0.2"/>
    <row r="46997" ht="13.5" customHeight="1" x14ac:dyDescent="0.2"/>
    <row r="46998" ht="13.5" customHeight="1" x14ac:dyDescent="0.2"/>
    <row r="46999" ht="13.5" customHeight="1" x14ac:dyDescent="0.2"/>
    <row r="47000" ht="13.5" customHeight="1" x14ac:dyDescent="0.2"/>
    <row r="47001" ht="13.5" customHeight="1" x14ac:dyDescent="0.2"/>
    <row r="47002" ht="13.5" customHeight="1" x14ac:dyDescent="0.2"/>
    <row r="47003" ht="13.5" customHeight="1" x14ac:dyDescent="0.2"/>
    <row r="47004" ht="13.5" customHeight="1" x14ac:dyDescent="0.2"/>
    <row r="47005" ht="13.5" customHeight="1" x14ac:dyDescent="0.2"/>
    <row r="47006" ht="13.5" customHeight="1" x14ac:dyDescent="0.2"/>
    <row r="47007" ht="13.5" customHeight="1" x14ac:dyDescent="0.2"/>
    <row r="47008" ht="13.5" customHeight="1" x14ac:dyDescent="0.2"/>
    <row r="47009" ht="13.5" customHeight="1" x14ac:dyDescent="0.2"/>
    <row r="47010" ht="13.5" customHeight="1" x14ac:dyDescent="0.2"/>
    <row r="47011" ht="13.5" customHeight="1" x14ac:dyDescent="0.2"/>
    <row r="47012" ht="13.5" customHeight="1" x14ac:dyDescent="0.2"/>
    <row r="47013" ht="13.5" customHeight="1" x14ac:dyDescent="0.2"/>
    <row r="47014" ht="13.5" customHeight="1" x14ac:dyDescent="0.2"/>
    <row r="47015" ht="13.5" customHeight="1" x14ac:dyDescent="0.2"/>
    <row r="47016" ht="13.5" customHeight="1" x14ac:dyDescent="0.2"/>
    <row r="47017" ht="13.5" customHeight="1" x14ac:dyDescent="0.2"/>
    <row r="47018" ht="13.5" customHeight="1" x14ac:dyDescent="0.2"/>
    <row r="47019" ht="13.5" customHeight="1" x14ac:dyDescent="0.2"/>
    <row r="47020" ht="13.5" customHeight="1" x14ac:dyDescent="0.2"/>
    <row r="47021" ht="13.5" customHeight="1" x14ac:dyDescent="0.2"/>
    <row r="47022" ht="13.5" customHeight="1" x14ac:dyDescent="0.2"/>
    <row r="47023" ht="13.5" customHeight="1" x14ac:dyDescent="0.2"/>
    <row r="47024" ht="13.5" customHeight="1" x14ac:dyDescent="0.2"/>
    <row r="47025" ht="13.5" customHeight="1" x14ac:dyDescent="0.2"/>
    <row r="47026" ht="13.5" customHeight="1" x14ac:dyDescent="0.2"/>
    <row r="47027" ht="13.5" customHeight="1" x14ac:dyDescent="0.2"/>
    <row r="47028" ht="13.5" customHeight="1" x14ac:dyDescent="0.2"/>
    <row r="47029" ht="13.5" customHeight="1" x14ac:dyDescent="0.2"/>
    <row r="47030" ht="13.5" customHeight="1" x14ac:dyDescent="0.2"/>
    <row r="47031" ht="13.5" customHeight="1" x14ac:dyDescent="0.2"/>
    <row r="47032" ht="13.5" customHeight="1" x14ac:dyDescent="0.2"/>
    <row r="47033" ht="13.5" customHeight="1" x14ac:dyDescent="0.2"/>
    <row r="47034" ht="13.5" customHeight="1" x14ac:dyDescent="0.2"/>
    <row r="47035" ht="13.5" customHeight="1" x14ac:dyDescent="0.2"/>
    <row r="47036" ht="13.5" customHeight="1" x14ac:dyDescent="0.2"/>
    <row r="47037" ht="13.5" customHeight="1" x14ac:dyDescent="0.2"/>
    <row r="47038" ht="13.5" customHeight="1" x14ac:dyDescent="0.2"/>
    <row r="47039" ht="13.5" customHeight="1" x14ac:dyDescent="0.2"/>
    <row r="47040" ht="13.5" customHeight="1" x14ac:dyDescent="0.2"/>
    <row r="47041" ht="13.5" customHeight="1" x14ac:dyDescent="0.2"/>
    <row r="47042" ht="13.5" customHeight="1" x14ac:dyDescent="0.2"/>
    <row r="47043" ht="13.5" customHeight="1" x14ac:dyDescent="0.2"/>
    <row r="47044" ht="13.5" customHeight="1" x14ac:dyDescent="0.2"/>
    <row r="47045" ht="13.5" customHeight="1" x14ac:dyDescent="0.2"/>
    <row r="47046" ht="13.5" customHeight="1" x14ac:dyDescent="0.2"/>
    <row r="47047" ht="13.5" customHeight="1" x14ac:dyDescent="0.2"/>
    <row r="47048" ht="13.5" customHeight="1" x14ac:dyDescent="0.2"/>
    <row r="47049" ht="13.5" customHeight="1" x14ac:dyDescent="0.2"/>
    <row r="47050" ht="13.5" customHeight="1" x14ac:dyDescent="0.2"/>
    <row r="47051" ht="13.5" customHeight="1" x14ac:dyDescent="0.2"/>
    <row r="47052" ht="13.5" customHeight="1" x14ac:dyDescent="0.2"/>
    <row r="47053" ht="13.5" customHeight="1" x14ac:dyDescent="0.2"/>
    <row r="47054" ht="13.5" customHeight="1" x14ac:dyDescent="0.2"/>
    <row r="47055" ht="13.5" customHeight="1" x14ac:dyDescent="0.2"/>
    <row r="47056" ht="13.5" customHeight="1" x14ac:dyDescent="0.2"/>
    <row r="47057" ht="13.5" customHeight="1" x14ac:dyDescent="0.2"/>
    <row r="47058" ht="13.5" customHeight="1" x14ac:dyDescent="0.2"/>
    <row r="47059" ht="13.5" customHeight="1" x14ac:dyDescent="0.2"/>
    <row r="47060" ht="13.5" customHeight="1" x14ac:dyDescent="0.2"/>
    <row r="47061" ht="13.5" customHeight="1" x14ac:dyDescent="0.2"/>
    <row r="47062" ht="13.5" customHeight="1" x14ac:dyDescent="0.2"/>
    <row r="47063" ht="13.5" customHeight="1" x14ac:dyDescent="0.2"/>
    <row r="47064" ht="13.5" customHeight="1" x14ac:dyDescent="0.2"/>
    <row r="47065" ht="13.5" customHeight="1" x14ac:dyDescent="0.2"/>
    <row r="47066" ht="13.5" customHeight="1" x14ac:dyDescent="0.2"/>
    <row r="47067" ht="13.5" customHeight="1" x14ac:dyDescent="0.2"/>
    <row r="47068" ht="13.5" customHeight="1" x14ac:dyDescent="0.2"/>
    <row r="47069" ht="13.5" customHeight="1" x14ac:dyDescent="0.2"/>
    <row r="47070" ht="13.5" customHeight="1" x14ac:dyDescent="0.2"/>
    <row r="47071" ht="13.5" customHeight="1" x14ac:dyDescent="0.2"/>
    <row r="47072" ht="13.5" customHeight="1" x14ac:dyDescent="0.2"/>
    <row r="47073" ht="13.5" customHeight="1" x14ac:dyDescent="0.2"/>
    <row r="47074" ht="13.5" customHeight="1" x14ac:dyDescent="0.2"/>
    <row r="47075" ht="13.5" customHeight="1" x14ac:dyDescent="0.2"/>
    <row r="47076" ht="13.5" customHeight="1" x14ac:dyDescent="0.2"/>
    <row r="47077" ht="13.5" customHeight="1" x14ac:dyDescent="0.2"/>
    <row r="47078" ht="13.5" customHeight="1" x14ac:dyDescent="0.2"/>
    <row r="47079" ht="13.5" customHeight="1" x14ac:dyDescent="0.2"/>
    <row r="47080" ht="13.5" customHeight="1" x14ac:dyDescent="0.2"/>
    <row r="47081" ht="13.5" customHeight="1" x14ac:dyDescent="0.2"/>
    <row r="47082" ht="13.5" customHeight="1" x14ac:dyDescent="0.2"/>
    <row r="47083" ht="13.5" customHeight="1" x14ac:dyDescent="0.2"/>
    <row r="47084" ht="13.5" customHeight="1" x14ac:dyDescent="0.2"/>
    <row r="47085" ht="13.5" customHeight="1" x14ac:dyDescent="0.2"/>
    <row r="47086" ht="13.5" customHeight="1" x14ac:dyDescent="0.2"/>
    <row r="47087" ht="13.5" customHeight="1" x14ac:dyDescent="0.2"/>
    <row r="47088" ht="13.5" customHeight="1" x14ac:dyDescent="0.2"/>
    <row r="47089" ht="13.5" customHeight="1" x14ac:dyDescent="0.2"/>
    <row r="47090" ht="13.5" customHeight="1" x14ac:dyDescent="0.2"/>
    <row r="47091" ht="13.5" customHeight="1" x14ac:dyDescent="0.2"/>
    <row r="47092" ht="13.5" customHeight="1" x14ac:dyDescent="0.2"/>
    <row r="47093" ht="13.5" customHeight="1" x14ac:dyDescent="0.2"/>
    <row r="47094" ht="13.5" customHeight="1" x14ac:dyDescent="0.2"/>
    <row r="47095" ht="13.5" customHeight="1" x14ac:dyDescent="0.2"/>
    <row r="47096" ht="13.5" customHeight="1" x14ac:dyDescent="0.2"/>
    <row r="47097" ht="13.5" customHeight="1" x14ac:dyDescent="0.2"/>
    <row r="47098" ht="13.5" customHeight="1" x14ac:dyDescent="0.2"/>
    <row r="47099" ht="13.5" customHeight="1" x14ac:dyDescent="0.2"/>
    <row r="47100" ht="13.5" customHeight="1" x14ac:dyDescent="0.2"/>
    <row r="47101" ht="13.5" customHeight="1" x14ac:dyDescent="0.2"/>
    <row r="47102" ht="13.5" customHeight="1" x14ac:dyDescent="0.2"/>
    <row r="47103" ht="13.5" customHeight="1" x14ac:dyDescent="0.2"/>
    <row r="47104" ht="13.5" customHeight="1" x14ac:dyDescent="0.2"/>
    <row r="47105" ht="13.5" customHeight="1" x14ac:dyDescent="0.2"/>
    <row r="47106" ht="13.5" customHeight="1" x14ac:dyDescent="0.2"/>
    <row r="47107" ht="13.5" customHeight="1" x14ac:dyDescent="0.2"/>
    <row r="47108" ht="13.5" customHeight="1" x14ac:dyDescent="0.2"/>
    <row r="47109" ht="13.5" customHeight="1" x14ac:dyDescent="0.2"/>
    <row r="47110" ht="13.5" customHeight="1" x14ac:dyDescent="0.2"/>
    <row r="47111" ht="13.5" customHeight="1" x14ac:dyDescent="0.2"/>
    <row r="47112" ht="13.5" customHeight="1" x14ac:dyDescent="0.2"/>
    <row r="47113" ht="13.5" customHeight="1" x14ac:dyDescent="0.2"/>
    <row r="47114" ht="13.5" customHeight="1" x14ac:dyDescent="0.2"/>
    <row r="47115" ht="13.5" customHeight="1" x14ac:dyDescent="0.2"/>
    <row r="47116" ht="13.5" customHeight="1" x14ac:dyDescent="0.2"/>
    <row r="47117" ht="13.5" customHeight="1" x14ac:dyDescent="0.2"/>
    <row r="47118" ht="13.5" customHeight="1" x14ac:dyDescent="0.2"/>
    <row r="47119" ht="13.5" customHeight="1" x14ac:dyDescent="0.2"/>
    <row r="47120" ht="13.5" customHeight="1" x14ac:dyDescent="0.2"/>
    <row r="47121" ht="13.5" customHeight="1" x14ac:dyDescent="0.2"/>
    <row r="47122" ht="13.5" customHeight="1" x14ac:dyDescent="0.2"/>
    <row r="47123" ht="13.5" customHeight="1" x14ac:dyDescent="0.2"/>
    <row r="47124" ht="13.5" customHeight="1" x14ac:dyDescent="0.2"/>
    <row r="47125" ht="13.5" customHeight="1" x14ac:dyDescent="0.2"/>
    <row r="47126" ht="13.5" customHeight="1" x14ac:dyDescent="0.2"/>
    <row r="47127" ht="13.5" customHeight="1" x14ac:dyDescent="0.2"/>
    <row r="47128" ht="13.5" customHeight="1" x14ac:dyDescent="0.2"/>
    <row r="47129" ht="13.5" customHeight="1" x14ac:dyDescent="0.2"/>
    <row r="47130" ht="13.5" customHeight="1" x14ac:dyDescent="0.2"/>
    <row r="47131" ht="13.5" customHeight="1" x14ac:dyDescent="0.2"/>
    <row r="47132" ht="13.5" customHeight="1" x14ac:dyDescent="0.2"/>
    <row r="47133" ht="13.5" customHeight="1" x14ac:dyDescent="0.2"/>
    <row r="47134" ht="13.5" customHeight="1" x14ac:dyDescent="0.2"/>
    <row r="47135" ht="13.5" customHeight="1" x14ac:dyDescent="0.2"/>
    <row r="47136" ht="13.5" customHeight="1" x14ac:dyDescent="0.2"/>
    <row r="47137" ht="13.5" customHeight="1" x14ac:dyDescent="0.2"/>
    <row r="47138" ht="13.5" customHeight="1" x14ac:dyDescent="0.2"/>
    <row r="47139" ht="13.5" customHeight="1" x14ac:dyDescent="0.2"/>
    <row r="47140" ht="13.5" customHeight="1" x14ac:dyDescent="0.2"/>
    <row r="47141" ht="13.5" customHeight="1" x14ac:dyDescent="0.2"/>
    <row r="47142" ht="13.5" customHeight="1" x14ac:dyDescent="0.2"/>
    <row r="47143" ht="13.5" customHeight="1" x14ac:dyDescent="0.2"/>
    <row r="47144" ht="13.5" customHeight="1" x14ac:dyDescent="0.2"/>
    <row r="47145" ht="13.5" customHeight="1" x14ac:dyDescent="0.2"/>
    <row r="47146" ht="13.5" customHeight="1" x14ac:dyDescent="0.2"/>
    <row r="47147" ht="13.5" customHeight="1" x14ac:dyDescent="0.2"/>
    <row r="47148" ht="13.5" customHeight="1" x14ac:dyDescent="0.2"/>
    <row r="47149" ht="13.5" customHeight="1" x14ac:dyDescent="0.2"/>
    <row r="47150" ht="13.5" customHeight="1" x14ac:dyDescent="0.2"/>
    <row r="47151" ht="13.5" customHeight="1" x14ac:dyDescent="0.2"/>
    <row r="47152" ht="13.5" customHeight="1" x14ac:dyDescent="0.2"/>
    <row r="47153" ht="13.5" customHeight="1" x14ac:dyDescent="0.2"/>
    <row r="47154" ht="13.5" customHeight="1" x14ac:dyDescent="0.2"/>
    <row r="47155" ht="13.5" customHeight="1" x14ac:dyDescent="0.2"/>
    <row r="47156" ht="13.5" customHeight="1" x14ac:dyDescent="0.2"/>
    <row r="47157" ht="13.5" customHeight="1" x14ac:dyDescent="0.2"/>
    <row r="47158" ht="13.5" customHeight="1" x14ac:dyDescent="0.2"/>
    <row r="47159" ht="13.5" customHeight="1" x14ac:dyDescent="0.2"/>
    <row r="47160" ht="13.5" customHeight="1" x14ac:dyDescent="0.2"/>
    <row r="47161" ht="13.5" customHeight="1" x14ac:dyDescent="0.2"/>
    <row r="47162" ht="13.5" customHeight="1" x14ac:dyDescent="0.2"/>
    <row r="47163" ht="13.5" customHeight="1" x14ac:dyDescent="0.2"/>
    <row r="47164" ht="13.5" customHeight="1" x14ac:dyDescent="0.2"/>
    <row r="47165" ht="13.5" customHeight="1" x14ac:dyDescent="0.2"/>
    <row r="47166" ht="13.5" customHeight="1" x14ac:dyDescent="0.2"/>
    <row r="47167" ht="13.5" customHeight="1" x14ac:dyDescent="0.2"/>
    <row r="47168" ht="13.5" customHeight="1" x14ac:dyDescent="0.2"/>
    <row r="47169" ht="13.5" customHeight="1" x14ac:dyDescent="0.2"/>
    <row r="47170" ht="13.5" customHeight="1" x14ac:dyDescent="0.2"/>
    <row r="47171" ht="13.5" customHeight="1" x14ac:dyDescent="0.2"/>
    <row r="47172" ht="13.5" customHeight="1" x14ac:dyDescent="0.2"/>
    <row r="47173" ht="13.5" customHeight="1" x14ac:dyDescent="0.2"/>
    <row r="47174" ht="13.5" customHeight="1" x14ac:dyDescent="0.2"/>
    <row r="47175" ht="13.5" customHeight="1" x14ac:dyDescent="0.2"/>
    <row r="47176" ht="13.5" customHeight="1" x14ac:dyDescent="0.2"/>
    <row r="47177" ht="13.5" customHeight="1" x14ac:dyDescent="0.2"/>
    <row r="47178" ht="13.5" customHeight="1" x14ac:dyDescent="0.2"/>
    <row r="47179" ht="13.5" customHeight="1" x14ac:dyDescent="0.2"/>
    <row r="47180" ht="13.5" customHeight="1" x14ac:dyDescent="0.2"/>
    <row r="47181" ht="13.5" customHeight="1" x14ac:dyDescent="0.2"/>
    <row r="47182" ht="13.5" customHeight="1" x14ac:dyDescent="0.2"/>
    <row r="47183" ht="13.5" customHeight="1" x14ac:dyDescent="0.2"/>
    <row r="47184" ht="13.5" customHeight="1" x14ac:dyDescent="0.2"/>
    <row r="47185" ht="13.5" customHeight="1" x14ac:dyDescent="0.2"/>
    <row r="47186" ht="13.5" customHeight="1" x14ac:dyDescent="0.2"/>
    <row r="47187" ht="13.5" customHeight="1" x14ac:dyDescent="0.2"/>
    <row r="47188" ht="13.5" customHeight="1" x14ac:dyDescent="0.2"/>
    <row r="47189" ht="13.5" customHeight="1" x14ac:dyDescent="0.2"/>
    <row r="47190" ht="13.5" customHeight="1" x14ac:dyDescent="0.2"/>
    <row r="47191" ht="13.5" customHeight="1" x14ac:dyDescent="0.2"/>
    <row r="47192" ht="13.5" customHeight="1" x14ac:dyDescent="0.2"/>
    <row r="47193" ht="13.5" customHeight="1" x14ac:dyDescent="0.2"/>
    <row r="47194" ht="13.5" customHeight="1" x14ac:dyDescent="0.2"/>
    <row r="47195" ht="13.5" customHeight="1" x14ac:dyDescent="0.2"/>
    <row r="47196" ht="13.5" customHeight="1" x14ac:dyDescent="0.2"/>
    <row r="47197" ht="13.5" customHeight="1" x14ac:dyDescent="0.2"/>
    <row r="47198" ht="13.5" customHeight="1" x14ac:dyDescent="0.2"/>
    <row r="47199" ht="13.5" customHeight="1" x14ac:dyDescent="0.2"/>
    <row r="47200" ht="13.5" customHeight="1" x14ac:dyDescent="0.2"/>
    <row r="47201" ht="13.5" customHeight="1" x14ac:dyDescent="0.2"/>
    <row r="47202" ht="13.5" customHeight="1" x14ac:dyDescent="0.2"/>
    <row r="47203" ht="13.5" customHeight="1" x14ac:dyDescent="0.2"/>
    <row r="47204" ht="13.5" customHeight="1" x14ac:dyDescent="0.2"/>
    <row r="47205" ht="13.5" customHeight="1" x14ac:dyDescent="0.2"/>
    <row r="47206" ht="13.5" customHeight="1" x14ac:dyDescent="0.2"/>
    <row r="47207" ht="13.5" customHeight="1" x14ac:dyDescent="0.2"/>
    <row r="47208" ht="13.5" customHeight="1" x14ac:dyDescent="0.2"/>
    <row r="47209" ht="13.5" customHeight="1" x14ac:dyDescent="0.2"/>
    <row r="47210" ht="13.5" customHeight="1" x14ac:dyDescent="0.2"/>
    <row r="47211" ht="13.5" customHeight="1" x14ac:dyDescent="0.2"/>
    <row r="47212" ht="13.5" customHeight="1" x14ac:dyDescent="0.2"/>
    <row r="47213" ht="13.5" customHeight="1" x14ac:dyDescent="0.2"/>
    <row r="47214" ht="13.5" customHeight="1" x14ac:dyDescent="0.2"/>
    <row r="47215" ht="13.5" customHeight="1" x14ac:dyDescent="0.2"/>
    <row r="47216" ht="13.5" customHeight="1" x14ac:dyDescent="0.2"/>
    <row r="47217" ht="13.5" customHeight="1" x14ac:dyDescent="0.2"/>
    <row r="47218" ht="13.5" customHeight="1" x14ac:dyDescent="0.2"/>
    <row r="47219" ht="13.5" customHeight="1" x14ac:dyDescent="0.2"/>
    <row r="47220" ht="13.5" customHeight="1" x14ac:dyDescent="0.2"/>
    <row r="47221" ht="13.5" customHeight="1" x14ac:dyDescent="0.2"/>
    <row r="47222" ht="13.5" customHeight="1" x14ac:dyDescent="0.2"/>
    <row r="47223" ht="13.5" customHeight="1" x14ac:dyDescent="0.2"/>
    <row r="47224" ht="13.5" customHeight="1" x14ac:dyDescent="0.2"/>
    <row r="47225" ht="13.5" customHeight="1" x14ac:dyDescent="0.2"/>
    <row r="47226" ht="13.5" customHeight="1" x14ac:dyDescent="0.2"/>
    <row r="47227" ht="13.5" customHeight="1" x14ac:dyDescent="0.2"/>
    <row r="47228" ht="13.5" customHeight="1" x14ac:dyDescent="0.2"/>
    <row r="47229" ht="13.5" customHeight="1" x14ac:dyDescent="0.2"/>
    <row r="47230" ht="13.5" customHeight="1" x14ac:dyDescent="0.2"/>
    <row r="47231" ht="13.5" customHeight="1" x14ac:dyDescent="0.2"/>
    <row r="47232" ht="13.5" customHeight="1" x14ac:dyDescent="0.2"/>
    <row r="47233" ht="13.5" customHeight="1" x14ac:dyDescent="0.2"/>
    <row r="47234" ht="13.5" customHeight="1" x14ac:dyDescent="0.2"/>
    <row r="47235" ht="13.5" customHeight="1" x14ac:dyDescent="0.2"/>
    <row r="47236" ht="13.5" customHeight="1" x14ac:dyDescent="0.2"/>
    <row r="47237" ht="13.5" customHeight="1" x14ac:dyDescent="0.2"/>
    <row r="47238" ht="13.5" customHeight="1" x14ac:dyDescent="0.2"/>
    <row r="47239" ht="13.5" customHeight="1" x14ac:dyDescent="0.2"/>
    <row r="47240" ht="13.5" customHeight="1" x14ac:dyDescent="0.2"/>
    <row r="47241" ht="13.5" customHeight="1" x14ac:dyDescent="0.2"/>
    <row r="47242" ht="13.5" customHeight="1" x14ac:dyDescent="0.2"/>
    <row r="47243" ht="13.5" customHeight="1" x14ac:dyDescent="0.2"/>
    <row r="47244" ht="13.5" customHeight="1" x14ac:dyDescent="0.2"/>
    <row r="47245" ht="13.5" customHeight="1" x14ac:dyDescent="0.2"/>
    <row r="47246" ht="13.5" customHeight="1" x14ac:dyDescent="0.2"/>
    <row r="47247" ht="13.5" customHeight="1" x14ac:dyDescent="0.2"/>
    <row r="47248" ht="13.5" customHeight="1" x14ac:dyDescent="0.2"/>
    <row r="47249" ht="13.5" customHeight="1" x14ac:dyDescent="0.2"/>
    <row r="47250" ht="13.5" customHeight="1" x14ac:dyDescent="0.2"/>
    <row r="47251" ht="13.5" customHeight="1" x14ac:dyDescent="0.2"/>
    <row r="47252" ht="13.5" customHeight="1" x14ac:dyDescent="0.2"/>
    <row r="47253" ht="13.5" customHeight="1" x14ac:dyDescent="0.2"/>
    <row r="47254" ht="13.5" customHeight="1" x14ac:dyDescent="0.2"/>
    <row r="47255" ht="13.5" customHeight="1" x14ac:dyDescent="0.2"/>
    <row r="47256" ht="13.5" customHeight="1" x14ac:dyDescent="0.2"/>
    <row r="47257" ht="13.5" customHeight="1" x14ac:dyDescent="0.2"/>
    <row r="47258" ht="13.5" customHeight="1" x14ac:dyDescent="0.2"/>
    <row r="47259" ht="13.5" customHeight="1" x14ac:dyDescent="0.2"/>
    <row r="47260" ht="13.5" customHeight="1" x14ac:dyDescent="0.2"/>
    <row r="47261" ht="13.5" customHeight="1" x14ac:dyDescent="0.2"/>
    <row r="47262" ht="13.5" customHeight="1" x14ac:dyDescent="0.2"/>
    <row r="47263" ht="13.5" customHeight="1" x14ac:dyDescent="0.2"/>
    <row r="47264" ht="13.5" customHeight="1" x14ac:dyDescent="0.2"/>
    <row r="47265" ht="13.5" customHeight="1" x14ac:dyDescent="0.2"/>
    <row r="47266" ht="13.5" customHeight="1" x14ac:dyDescent="0.2"/>
    <row r="47267" ht="13.5" customHeight="1" x14ac:dyDescent="0.2"/>
    <row r="47268" ht="13.5" customHeight="1" x14ac:dyDescent="0.2"/>
    <row r="47269" ht="13.5" customHeight="1" x14ac:dyDescent="0.2"/>
    <row r="47270" ht="13.5" customHeight="1" x14ac:dyDescent="0.2"/>
    <row r="47271" ht="13.5" customHeight="1" x14ac:dyDescent="0.2"/>
    <row r="47272" ht="13.5" customHeight="1" x14ac:dyDescent="0.2"/>
    <row r="47273" ht="13.5" customHeight="1" x14ac:dyDescent="0.2"/>
    <row r="47274" ht="13.5" customHeight="1" x14ac:dyDescent="0.2"/>
    <row r="47275" ht="13.5" customHeight="1" x14ac:dyDescent="0.2"/>
    <row r="47276" ht="13.5" customHeight="1" x14ac:dyDescent="0.2"/>
    <row r="47277" ht="13.5" customHeight="1" x14ac:dyDescent="0.2"/>
    <row r="47278" ht="13.5" customHeight="1" x14ac:dyDescent="0.2"/>
    <row r="47279" ht="13.5" customHeight="1" x14ac:dyDescent="0.2"/>
    <row r="47280" ht="13.5" customHeight="1" x14ac:dyDescent="0.2"/>
    <row r="47281" ht="13.5" customHeight="1" x14ac:dyDescent="0.2"/>
    <row r="47282" ht="13.5" customHeight="1" x14ac:dyDescent="0.2"/>
    <row r="47283" ht="13.5" customHeight="1" x14ac:dyDescent="0.2"/>
    <row r="47284" ht="13.5" customHeight="1" x14ac:dyDescent="0.2"/>
    <row r="47285" ht="13.5" customHeight="1" x14ac:dyDescent="0.2"/>
    <row r="47286" ht="13.5" customHeight="1" x14ac:dyDescent="0.2"/>
    <row r="47287" ht="13.5" customHeight="1" x14ac:dyDescent="0.2"/>
    <row r="47288" ht="13.5" customHeight="1" x14ac:dyDescent="0.2"/>
    <row r="47289" ht="13.5" customHeight="1" x14ac:dyDescent="0.2"/>
    <row r="47290" ht="13.5" customHeight="1" x14ac:dyDescent="0.2"/>
    <row r="47291" ht="13.5" customHeight="1" x14ac:dyDescent="0.2"/>
    <row r="47292" ht="13.5" customHeight="1" x14ac:dyDescent="0.2"/>
    <row r="47293" ht="13.5" customHeight="1" x14ac:dyDescent="0.2"/>
    <row r="47294" ht="13.5" customHeight="1" x14ac:dyDescent="0.2"/>
    <row r="47295" ht="13.5" customHeight="1" x14ac:dyDescent="0.2"/>
    <row r="47296" ht="13.5" customHeight="1" x14ac:dyDescent="0.2"/>
    <row r="47297" ht="13.5" customHeight="1" x14ac:dyDescent="0.2"/>
    <row r="47298" ht="13.5" customHeight="1" x14ac:dyDescent="0.2"/>
    <row r="47299" ht="13.5" customHeight="1" x14ac:dyDescent="0.2"/>
    <row r="47300" ht="13.5" customHeight="1" x14ac:dyDescent="0.2"/>
    <row r="47301" ht="13.5" customHeight="1" x14ac:dyDescent="0.2"/>
    <row r="47302" ht="13.5" customHeight="1" x14ac:dyDescent="0.2"/>
    <row r="47303" ht="13.5" customHeight="1" x14ac:dyDescent="0.2"/>
    <row r="47304" ht="13.5" customHeight="1" x14ac:dyDescent="0.2"/>
    <row r="47305" ht="13.5" customHeight="1" x14ac:dyDescent="0.2"/>
    <row r="47306" ht="13.5" customHeight="1" x14ac:dyDescent="0.2"/>
    <row r="47307" ht="13.5" customHeight="1" x14ac:dyDescent="0.2"/>
    <row r="47308" ht="13.5" customHeight="1" x14ac:dyDescent="0.2"/>
    <row r="47309" ht="13.5" customHeight="1" x14ac:dyDescent="0.2"/>
    <row r="47310" ht="13.5" customHeight="1" x14ac:dyDescent="0.2"/>
    <row r="47311" ht="13.5" customHeight="1" x14ac:dyDescent="0.2"/>
    <row r="47312" ht="13.5" customHeight="1" x14ac:dyDescent="0.2"/>
    <row r="47313" ht="13.5" customHeight="1" x14ac:dyDescent="0.2"/>
    <row r="47314" ht="13.5" customHeight="1" x14ac:dyDescent="0.2"/>
    <row r="47315" ht="13.5" customHeight="1" x14ac:dyDescent="0.2"/>
    <row r="47316" ht="13.5" customHeight="1" x14ac:dyDescent="0.2"/>
    <row r="47317" ht="13.5" customHeight="1" x14ac:dyDescent="0.2"/>
    <row r="47318" ht="13.5" customHeight="1" x14ac:dyDescent="0.2"/>
    <row r="47319" ht="13.5" customHeight="1" x14ac:dyDescent="0.2"/>
    <row r="47320" ht="13.5" customHeight="1" x14ac:dyDescent="0.2"/>
    <row r="47321" ht="13.5" customHeight="1" x14ac:dyDescent="0.2"/>
    <row r="47322" ht="13.5" customHeight="1" x14ac:dyDescent="0.2"/>
    <row r="47323" ht="13.5" customHeight="1" x14ac:dyDescent="0.2"/>
    <row r="47324" ht="13.5" customHeight="1" x14ac:dyDescent="0.2"/>
    <row r="47325" ht="13.5" customHeight="1" x14ac:dyDescent="0.2"/>
    <row r="47326" ht="13.5" customHeight="1" x14ac:dyDescent="0.2"/>
    <row r="47327" ht="13.5" customHeight="1" x14ac:dyDescent="0.2"/>
    <row r="47328" ht="13.5" customHeight="1" x14ac:dyDescent="0.2"/>
    <row r="47329" ht="13.5" customHeight="1" x14ac:dyDescent="0.2"/>
    <row r="47330" ht="13.5" customHeight="1" x14ac:dyDescent="0.2"/>
    <row r="47331" ht="13.5" customHeight="1" x14ac:dyDescent="0.2"/>
    <row r="47332" ht="13.5" customHeight="1" x14ac:dyDescent="0.2"/>
    <row r="47333" ht="13.5" customHeight="1" x14ac:dyDescent="0.2"/>
    <row r="47334" ht="13.5" customHeight="1" x14ac:dyDescent="0.2"/>
    <row r="47335" ht="13.5" customHeight="1" x14ac:dyDescent="0.2"/>
    <row r="47336" ht="13.5" customHeight="1" x14ac:dyDescent="0.2"/>
    <row r="47337" ht="13.5" customHeight="1" x14ac:dyDescent="0.2"/>
    <row r="47338" ht="13.5" customHeight="1" x14ac:dyDescent="0.2"/>
    <row r="47339" ht="13.5" customHeight="1" x14ac:dyDescent="0.2"/>
    <row r="47340" ht="13.5" customHeight="1" x14ac:dyDescent="0.2"/>
    <row r="47341" ht="13.5" customHeight="1" x14ac:dyDescent="0.2"/>
    <row r="47342" ht="13.5" customHeight="1" x14ac:dyDescent="0.2"/>
    <row r="47343" ht="13.5" customHeight="1" x14ac:dyDescent="0.2"/>
    <row r="47344" ht="13.5" customHeight="1" x14ac:dyDescent="0.2"/>
    <row r="47345" ht="13.5" customHeight="1" x14ac:dyDescent="0.2"/>
    <row r="47346" ht="13.5" customHeight="1" x14ac:dyDescent="0.2"/>
    <row r="47347" ht="13.5" customHeight="1" x14ac:dyDescent="0.2"/>
    <row r="47348" ht="13.5" customHeight="1" x14ac:dyDescent="0.2"/>
    <row r="47349" ht="13.5" customHeight="1" x14ac:dyDescent="0.2"/>
    <row r="47350" ht="13.5" customHeight="1" x14ac:dyDescent="0.2"/>
    <row r="47351" ht="13.5" customHeight="1" x14ac:dyDescent="0.2"/>
    <row r="47352" ht="13.5" customHeight="1" x14ac:dyDescent="0.2"/>
    <row r="47353" ht="13.5" customHeight="1" x14ac:dyDescent="0.2"/>
    <row r="47354" ht="13.5" customHeight="1" x14ac:dyDescent="0.2"/>
    <row r="47355" ht="13.5" customHeight="1" x14ac:dyDescent="0.2"/>
    <row r="47356" ht="13.5" customHeight="1" x14ac:dyDescent="0.2"/>
    <row r="47357" ht="13.5" customHeight="1" x14ac:dyDescent="0.2"/>
    <row r="47358" ht="13.5" customHeight="1" x14ac:dyDescent="0.2"/>
    <row r="47359" ht="13.5" customHeight="1" x14ac:dyDescent="0.2"/>
    <row r="47360" ht="13.5" customHeight="1" x14ac:dyDescent="0.2"/>
    <row r="47361" ht="13.5" customHeight="1" x14ac:dyDescent="0.2"/>
    <row r="47362" ht="13.5" customHeight="1" x14ac:dyDescent="0.2"/>
    <row r="47363" ht="13.5" customHeight="1" x14ac:dyDescent="0.2"/>
    <row r="47364" ht="13.5" customHeight="1" x14ac:dyDescent="0.2"/>
    <row r="47365" ht="13.5" customHeight="1" x14ac:dyDescent="0.2"/>
    <row r="47366" ht="13.5" customHeight="1" x14ac:dyDescent="0.2"/>
    <row r="47367" ht="13.5" customHeight="1" x14ac:dyDescent="0.2"/>
    <row r="47368" ht="13.5" customHeight="1" x14ac:dyDescent="0.2"/>
    <row r="47369" ht="13.5" customHeight="1" x14ac:dyDescent="0.2"/>
    <row r="47370" ht="13.5" customHeight="1" x14ac:dyDescent="0.2"/>
    <row r="47371" ht="13.5" customHeight="1" x14ac:dyDescent="0.2"/>
    <row r="47372" ht="13.5" customHeight="1" x14ac:dyDescent="0.2"/>
    <row r="47373" ht="13.5" customHeight="1" x14ac:dyDescent="0.2"/>
    <row r="47374" ht="13.5" customHeight="1" x14ac:dyDescent="0.2"/>
    <row r="47375" ht="13.5" customHeight="1" x14ac:dyDescent="0.2"/>
    <row r="47376" ht="13.5" customHeight="1" x14ac:dyDescent="0.2"/>
    <row r="47377" ht="13.5" customHeight="1" x14ac:dyDescent="0.2"/>
    <row r="47378" ht="13.5" customHeight="1" x14ac:dyDescent="0.2"/>
    <row r="47379" ht="13.5" customHeight="1" x14ac:dyDescent="0.2"/>
    <row r="47380" ht="13.5" customHeight="1" x14ac:dyDescent="0.2"/>
    <row r="47381" ht="13.5" customHeight="1" x14ac:dyDescent="0.2"/>
    <row r="47382" ht="13.5" customHeight="1" x14ac:dyDescent="0.2"/>
    <row r="47383" ht="13.5" customHeight="1" x14ac:dyDescent="0.2"/>
    <row r="47384" ht="13.5" customHeight="1" x14ac:dyDescent="0.2"/>
    <row r="47385" ht="13.5" customHeight="1" x14ac:dyDescent="0.2"/>
    <row r="47386" ht="13.5" customHeight="1" x14ac:dyDescent="0.2"/>
    <row r="47387" ht="13.5" customHeight="1" x14ac:dyDescent="0.2"/>
    <row r="47388" ht="13.5" customHeight="1" x14ac:dyDescent="0.2"/>
    <row r="47389" ht="13.5" customHeight="1" x14ac:dyDescent="0.2"/>
    <row r="47390" ht="13.5" customHeight="1" x14ac:dyDescent="0.2"/>
    <row r="47391" ht="13.5" customHeight="1" x14ac:dyDescent="0.2"/>
    <row r="47392" ht="13.5" customHeight="1" x14ac:dyDescent="0.2"/>
    <row r="47393" ht="13.5" customHeight="1" x14ac:dyDescent="0.2"/>
    <row r="47394" ht="13.5" customHeight="1" x14ac:dyDescent="0.2"/>
    <row r="47395" ht="13.5" customHeight="1" x14ac:dyDescent="0.2"/>
    <row r="47396" ht="13.5" customHeight="1" x14ac:dyDescent="0.2"/>
    <row r="47397" ht="13.5" customHeight="1" x14ac:dyDescent="0.2"/>
    <row r="47398" ht="13.5" customHeight="1" x14ac:dyDescent="0.2"/>
    <row r="47399" ht="13.5" customHeight="1" x14ac:dyDescent="0.2"/>
    <row r="47400" ht="13.5" customHeight="1" x14ac:dyDescent="0.2"/>
    <row r="47401" ht="13.5" customHeight="1" x14ac:dyDescent="0.2"/>
    <row r="47402" ht="13.5" customHeight="1" x14ac:dyDescent="0.2"/>
    <row r="47403" ht="13.5" customHeight="1" x14ac:dyDescent="0.2"/>
    <row r="47404" ht="13.5" customHeight="1" x14ac:dyDescent="0.2"/>
    <row r="47405" ht="13.5" customHeight="1" x14ac:dyDescent="0.2"/>
    <row r="47406" ht="13.5" customHeight="1" x14ac:dyDescent="0.2"/>
    <row r="47407" ht="13.5" customHeight="1" x14ac:dyDescent="0.2"/>
    <row r="47408" ht="13.5" customHeight="1" x14ac:dyDescent="0.2"/>
    <row r="47409" ht="13.5" customHeight="1" x14ac:dyDescent="0.2"/>
    <row r="47410" ht="13.5" customHeight="1" x14ac:dyDescent="0.2"/>
    <row r="47411" ht="13.5" customHeight="1" x14ac:dyDescent="0.2"/>
    <row r="47412" ht="13.5" customHeight="1" x14ac:dyDescent="0.2"/>
    <row r="47413" ht="13.5" customHeight="1" x14ac:dyDescent="0.2"/>
    <row r="47414" ht="13.5" customHeight="1" x14ac:dyDescent="0.2"/>
    <row r="47415" ht="13.5" customHeight="1" x14ac:dyDescent="0.2"/>
    <row r="47416" ht="13.5" customHeight="1" x14ac:dyDescent="0.2"/>
    <row r="47417" ht="13.5" customHeight="1" x14ac:dyDescent="0.2"/>
    <row r="47418" ht="13.5" customHeight="1" x14ac:dyDescent="0.2"/>
    <row r="47419" ht="13.5" customHeight="1" x14ac:dyDescent="0.2"/>
    <row r="47420" ht="13.5" customHeight="1" x14ac:dyDescent="0.2"/>
    <row r="47421" ht="13.5" customHeight="1" x14ac:dyDescent="0.2"/>
    <row r="47422" ht="13.5" customHeight="1" x14ac:dyDescent="0.2"/>
    <row r="47423" ht="13.5" customHeight="1" x14ac:dyDescent="0.2"/>
    <row r="47424" ht="13.5" customHeight="1" x14ac:dyDescent="0.2"/>
    <row r="47425" ht="13.5" customHeight="1" x14ac:dyDescent="0.2"/>
    <row r="47426" ht="13.5" customHeight="1" x14ac:dyDescent="0.2"/>
    <row r="47427" ht="13.5" customHeight="1" x14ac:dyDescent="0.2"/>
    <row r="47428" ht="13.5" customHeight="1" x14ac:dyDescent="0.2"/>
    <row r="47429" ht="13.5" customHeight="1" x14ac:dyDescent="0.2"/>
    <row r="47430" ht="13.5" customHeight="1" x14ac:dyDescent="0.2"/>
    <row r="47431" ht="13.5" customHeight="1" x14ac:dyDescent="0.2"/>
    <row r="47432" ht="13.5" customHeight="1" x14ac:dyDescent="0.2"/>
    <row r="47433" ht="13.5" customHeight="1" x14ac:dyDescent="0.2"/>
    <row r="47434" ht="13.5" customHeight="1" x14ac:dyDescent="0.2"/>
    <row r="47435" ht="13.5" customHeight="1" x14ac:dyDescent="0.2"/>
    <row r="47436" ht="13.5" customHeight="1" x14ac:dyDescent="0.2"/>
    <row r="47437" ht="13.5" customHeight="1" x14ac:dyDescent="0.2"/>
    <row r="47438" ht="13.5" customHeight="1" x14ac:dyDescent="0.2"/>
    <row r="47439" ht="13.5" customHeight="1" x14ac:dyDescent="0.2"/>
    <row r="47440" ht="13.5" customHeight="1" x14ac:dyDescent="0.2"/>
    <row r="47441" ht="13.5" customHeight="1" x14ac:dyDescent="0.2"/>
    <row r="47442" ht="13.5" customHeight="1" x14ac:dyDescent="0.2"/>
    <row r="47443" ht="13.5" customHeight="1" x14ac:dyDescent="0.2"/>
    <row r="47444" ht="13.5" customHeight="1" x14ac:dyDescent="0.2"/>
    <row r="47445" ht="13.5" customHeight="1" x14ac:dyDescent="0.2"/>
    <row r="47446" ht="13.5" customHeight="1" x14ac:dyDescent="0.2"/>
    <row r="47447" ht="13.5" customHeight="1" x14ac:dyDescent="0.2"/>
    <row r="47448" ht="13.5" customHeight="1" x14ac:dyDescent="0.2"/>
    <row r="47449" ht="13.5" customHeight="1" x14ac:dyDescent="0.2"/>
    <row r="47450" ht="13.5" customHeight="1" x14ac:dyDescent="0.2"/>
    <row r="47451" ht="13.5" customHeight="1" x14ac:dyDescent="0.2"/>
    <row r="47452" ht="13.5" customHeight="1" x14ac:dyDescent="0.2"/>
    <row r="47453" ht="13.5" customHeight="1" x14ac:dyDescent="0.2"/>
    <row r="47454" ht="13.5" customHeight="1" x14ac:dyDescent="0.2"/>
    <row r="47455" ht="13.5" customHeight="1" x14ac:dyDescent="0.2"/>
    <row r="47456" ht="13.5" customHeight="1" x14ac:dyDescent="0.2"/>
    <row r="47457" ht="13.5" customHeight="1" x14ac:dyDescent="0.2"/>
    <row r="47458" ht="13.5" customHeight="1" x14ac:dyDescent="0.2"/>
    <row r="47459" ht="13.5" customHeight="1" x14ac:dyDescent="0.2"/>
    <row r="47460" ht="13.5" customHeight="1" x14ac:dyDescent="0.2"/>
    <row r="47461" ht="13.5" customHeight="1" x14ac:dyDescent="0.2"/>
    <row r="47462" ht="13.5" customHeight="1" x14ac:dyDescent="0.2"/>
    <row r="47463" ht="13.5" customHeight="1" x14ac:dyDescent="0.2"/>
    <row r="47464" ht="13.5" customHeight="1" x14ac:dyDescent="0.2"/>
    <row r="47465" ht="13.5" customHeight="1" x14ac:dyDescent="0.2"/>
    <row r="47466" ht="13.5" customHeight="1" x14ac:dyDescent="0.2"/>
    <row r="47467" ht="13.5" customHeight="1" x14ac:dyDescent="0.2"/>
    <row r="47468" ht="13.5" customHeight="1" x14ac:dyDescent="0.2"/>
    <row r="47469" ht="13.5" customHeight="1" x14ac:dyDescent="0.2"/>
    <row r="47470" ht="13.5" customHeight="1" x14ac:dyDescent="0.2"/>
    <row r="47471" ht="13.5" customHeight="1" x14ac:dyDescent="0.2"/>
    <row r="47472" ht="13.5" customHeight="1" x14ac:dyDescent="0.2"/>
    <row r="47473" ht="13.5" customHeight="1" x14ac:dyDescent="0.2"/>
    <row r="47474" ht="13.5" customHeight="1" x14ac:dyDescent="0.2"/>
    <row r="47475" ht="13.5" customHeight="1" x14ac:dyDescent="0.2"/>
    <row r="47476" ht="13.5" customHeight="1" x14ac:dyDescent="0.2"/>
    <row r="47477" ht="13.5" customHeight="1" x14ac:dyDescent="0.2"/>
    <row r="47478" ht="13.5" customHeight="1" x14ac:dyDescent="0.2"/>
    <row r="47479" ht="13.5" customHeight="1" x14ac:dyDescent="0.2"/>
    <row r="47480" ht="13.5" customHeight="1" x14ac:dyDescent="0.2"/>
    <row r="47481" ht="13.5" customHeight="1" x14ac:dyDescent="0.2"/>
    <row r="47482" ht="13.5" customHeight="1" x14ac:dyDescent="0.2"/>
    <row r="47483" ht="13.5" customHeight="1" x14ac:dyDescent="0.2"/>
    <row r="47484" ht="13.5" customHeight="1" x14ac:dyDescent="0.2"/>
    <row r="47485" ht="13.5" customHeight="1" x14ac:dyDescent="0.2"/>
    <row r="47486" ht="13.5" customHeight="1" x14ac:dyDescent="0.2"/>
    <row r="47487" ht="13.5" customHeight="1" x14ac:dyDescent="0.2"/>
    <row r="47488" ht="13.5" customHeight="1" x14ac:dyDescent="0.2"/>
    <row r="47489" ht="13.5" customHeight="1" x14ac:dyDescent="0.2"/>
    <row r="47490" ht="13.5" customHeight="1" x14ac:dyDescent="0.2"/>
    <row r="47491" ht="13.5" customHeight="1" x14ac:dyDescent="0.2"/>
    <row r="47492" ht="13.5" customHeight="1" x14ac:dyDescent="0.2"/>
    <row r="47493" ht="13.5" customHeight="1" x14ac:dyDescent="0.2"/>
    <row r="47494" ht="13.5" customHeight="1" x14ac:dyDescent="0.2"/>
    <row r="47495" ht="13.5" customHeight="1" x14ac:dyDescent="0.2"/>
    <row r="47496" ht="13.5" customHeight="1" x14ac:dyDescent="0.2"/>
    <row r="47497" ht="13.5" customHeight="1" x14ac:dyDescent="0.2"/>
    <row r="47498" ht="13.5" customHeight="1" x14ac:dyDescent="0.2"/>
    <row r="47499" ht="13.5" customHeight="1" x14ac:dyDescent="0.2"/>
    <row r="47500" ht="13.5" customHeight="1" x14ac:dyDescent="0.2"/>
    <row r="47501" ht="13.5" customHeight="1" x14ac:dyDescent="0.2"/>
    <row r="47502" ht="13.5" customHeight="1" x14ac:dyDescent="0.2"/>
    <row r="47503" ht="13.5" customHeight="1" x14ac:dyDescent="0.2"/>
    <row r="47504" ht="13.5" customHeight="1" x14ac:dyDescent="0.2"/>
    <row r="47505" ht="13.5" customHeight="1" x14ac:dyDescent="0.2"/>
    <row r="47506" ht="13.5" customHeight="1" x14ac:dyDescent="0.2"/>
    <row r="47507" ht="13.5" customHeight="1" x14ac:dyDescent="0.2"/>
    <row r="47508" ht="13.5" customHeight="1" x14ac:dyDescent="0.2"/>
    <row r="47509" ht="13.5" customHeight="1" x14ac:dyDescent="0.2"/>
    <row r="47510" ht="13.5" customHeight="1" x14ac:dyDescent="0.2"/>
    <row r="47511" ht="13.5" customHeight="1" x14ac:dyDescent="0.2"/>
    <row r="47512" ht="13.5" customHeight="1" x14ac:dyDescent="0.2"/>
    <row r="47513" ht="13.5" customHeight="1" x14ac:dyDescent="0.2"/>
    <row r="47514" ht="13.5" customHeight="1" x14ac:dyDescent="0.2"/>
    <row r="47515" ht="13.5" customHeight="1" x14ac:dyDescent="0.2"/>
    <row r="47516" ht="13.5" customHeight="1" x14ac:dyDescent="0.2"/>
    <row r="47517" ht="13.5" customHeight="1" x14ac:dyDescent="0.2"/>
    <row r="47518" ht="13.5" customHeight="1" x14ac:dyDescent="0.2"/>
    <row r="47519" ht="13.5" customHeight="1" x14ac:dyDescent="0.2"/>
    <row r="47520" ht="13.5" customHeight="1" x14ac:dyDescent="0.2"/>
    <row r="47521" ht="13.5" customHeight="1" x14ac:dyDescent="0.2"/>
    <row r="47522" ht="13.5" customHeight="1" x14ac:dyDescent="0.2"/>
    <row r="47523" ht="13.5" customHeight="1" x14ac:dyDescent="0.2"/>
    <row r="47524" ht="13.5" customHeight="1" x14ac:dyDescent="0.2"/>
    <row r="47525" ht="13.5" customHeight="1" x14ac:dyDescent="0.2"/>
    <row r="47526" ht="13.5" customHeight="1" x14ac:dyDescent="0.2"/>
    <row r="47527" ht="13.5" customHeight="1" x14ac:dyDescent="0.2"/>
    <row r="47528" ht="13.5" customHeight="1" x14ac:dyDescent="0.2"/>
    <row r="47529" ht="13.5" customHeight="1" x14ac:dyDescent="0.2"/>
    <row r="47530" ht="13.5" customHeight="1" x14ac:dyDescent="0.2"/>
    <row r="47531" ht="13.5" customHeight="1" x14ac:dyDescent="0.2"/>
    <row r="47532" ht="13.5" customHeight="1" x14ac:dyDescent="0.2"/>
    <row r="47533" ht="13.5" customHeight="1" x14ac:dyDescent="0.2"/>
    <row r="47534" ht="13.5" customHeight="1" x14ac:dyDescent="0.2"/>
    <row r="47535" ht="13.5" customHeight="1" x14ac:dyDescent="0.2"/>
    <row r="47536" ht="13.5" customHeight="1" x14ac:dyDescent="0.2"/>
    <row r="47537" ht="13.5" customHeight="1" x14ac:dyDescent="0.2"/>
    <row r="47538" ht="13.5" customHeight="1" x14ac:dyDescent="0.2"/>
    <row r="47539" ht="13.5" customHeight="1" x14ac:dyDescent="0.2"/>
    <row r="47540" ht="13.5" customHeight="1" x14ac:dyDescent="0.2"/>
    <row r="47541" ht="13.5" customHeight="1" x14ac:dyDescent="0.2"/>
    <row r="47542" ht="13.5" customHeight="1" x14ac:dyDescent="0.2"/>
    <row r="47543" ht="13.5" customHeight="1" x14ac:dyDescent="0.2"/>
    <row r="47544" ht="13.5" customHeight="1" x14ac:dyDescent="0.2"/>
    <row r="47545" ht="13.5" customHeight="1" x14ac:dyDescent="0.2"/>
    <row r="47546" ht="13.5" customHeight="1" x14ac:dyDescent="0.2"/>
    <row r="47547" ht="13.5" customHeight="1" x14ac:dyDescent="0.2"/>
    <row r="47548" ht="13.5" customHeight="1" x14ac:dyDescent="0.2"/>
    <row r="47549" ht="13.5" customHeight="1" x14ac:dyDescent="0.2"/>
    <row r="47550" ht="13.5" customHeight="1" x14ac:dyDescent="0.2"/>
    <row r="47551" ht="13.5" customHeight="1" x14ac:dyDescent="0.2"/>
    <row r="47552" ht="13.5" customHeight="1" x14ac:dyDescent="0.2"/>
    <row r="47553" ht="13.5" customHeight="1" x14ac:dyDescent="0.2"/>
    <row r="47554" ht="13.5" customHeight="1" x14ac:dyDescent="0.2"/>
    <row r="47555" ht="13.5" customHeight="1" x14ac:dyDescent="0.2"/>
    <row r="47556" ht="13.5" customHeight="1" x14ac:dyDescent="0.2"/>
    <row r="47557" ht="13.5" customHeight="1" x14ac:dyDescent="0.2"/>
    <row r="47558" ht="13.5" customHeight="1" x14ac:dyDescent="0.2"/>
    <row r="47559" ht="13.5" customHeight="1" x14ac:dyDescent="0.2"/>
    <row r="47560" ht="13.5" customHeight="1" x14ac:dyDescent="0.2"/>
    <row r="47561" ht="13.5" customHeight="1" x14ac:dyDescent="0.2"/>
    <row r="47562" ht="13.5" customHeight="1" x14ac:dyDescent="0.2"/>
    <row r="47563" ht="13.5" customHeight="1" x14ac:dyDescent="0.2"/>
    <row r="47564" ht="13.5" customHeight="1" x14ac:dyDescent="0.2"/>
    <row r="47565" ht="13.5" customHeight="1" x14ac:dyDescent="0.2"/>
    <row r="47566" ht="13.5" customHeight="1" x14ac:dyDescent="0.2"/>
    <row r="47567" ht="13.5" customHeight="1" x14ac:dyDescent="0.2"/>
    <row r="47568" ht="13.5" customHeight="1" x14ac:dyDescent="0.2"/>
    <row r="47569" ht="13.5" customHeight="1" x14ac:dyDescent="0.2"/>
    <row r="47570" ht="13.5" customHeight="1" x14ac:dyDescent="0.2"/>
    <row r="47571" ht="13.5" customHeight="1" x14ac:dyDescent="0.2"/>
    <row r="47572" ht="13.5" customHeight="1" x14ac:dyDescent="0.2"/>
    <row r="47573" ht="13.5" customHeight="1" x14ac:dyDescent="0.2"/>
    <row r="47574" ht="13.5" customHeight="1" x14ac:dyDescent="0.2"/>
    <row r="47575" ht="13.5" customHeight="1" x14ac:dyDescent="0.2"/>
    <row r="47576" ht="13.5" customHeight="1" x14ac:dyDescent="0.2"/>
    <row r="47577" ht="13.5" customHeight="1" x14ac:dyDescent="0.2"/>
    <row r="47578" ht="13.5" customHeight="1" x14ac:dyDescent="0.2"/>
    <row r="47579" ht="13.5" customHeight="1" x14ac:dyDescent="0.2"/>
    <row r="47580" ht="13.5" customHeight="1" x14ac:dyDescent="0.2"/>
    <row r="47581" ht="13.5" customHeight="1" x14ac:dyDescent="0.2"/>
    <row r="47582" ht="13.5" customHeight="1" x14ac:dyDescent="0.2"/>
    <row r="47583" ht="13.5" customHeight="1" x14ac:dyDescent="0.2"/>
    <row r="47584" ht="13.5" customHeight="1" x14ac:dyDescent="0.2"/>
    <row r="47585" ht="13.5" customHeight="1" x14ac:dyDescent="0.2"/>
    <row r="47586" ht="13.5" customHeight="1" x14ac:dyDescent="0.2"/>
    <row r="47587" ht="13.5" customHeight="1" x14ac:dyDescent="0.2"/>
    <row r="47588" ht="13.5" customHeight="1" x14ac:dyDescent="0.2"/>
    <row r="47589" ht="13.5" customHeight="1" x14ac:dyDescent="0.2"/>
    <row r="47590" ht="13.5" customHeight="1" x14ac:dyDescent="0.2"/>
    <row r="47591" ht="13.5" customHeight="1" x14ac:dyDescent="0.2"/>
    <row r="47592" ht="13.5" customHeight="1" x14ac:dyDescent="0.2"/>
    <row r="47593" ht="13.5" customHeight="1" x14ac:dyDescent="0.2"/>
    <row r="47594" ht="13.5" customHeight="1" x14ac:dyDescent="0.2"/>
    <row r="47595" ht="13.5" customHeight="1" x14ac:dyDescent="0.2"/>
    <row r="47596" ht="13.5" customHeight="1" x14ac:dyDescent="0.2"/>
    <row r="47597" ht="13.5" customHeight="1" x14ac:dyDescent="0.2"/>
    <row r="47598" ht="13.5" customHeight="1" x14ac:dyDescent="0.2"/>
    <row r="47599" ht="13.5" customHeight="1" x14ac:dyDescent="0.2"/>
    <row r="47600" ht="13.5" customHeight="1" x14ac:dyDescent="0.2"/>
    <row r="47601" ht="13.5" customHeight="1" x14ac:dyDescent="0.2"/>
    <row r="47602" ht="13.5" customHeight="1" x14ac:dyDescent="0.2"/>
    <row r="47603" ht="13.5" customHeight="1" x14ac:dyDescent="0.2"/>
    <row r="47604" ht="13.5" customHeight="1" x14ac:dyDescent="0.2"/>
    <row r="47605" ht="13.5" customHeight="1" x14ac:dyDescent="0.2"/>
    <row r="47606" ht="13.5" customHeight="1" x14ac:dyDescent="0.2"/>
    <row r="47607" ht="13.5" customHeight="1" x14ac:dyDescent="0.2"/>
    <row r="47608" ht="13.5" customHeight="1" x14ac:dyDescent="0.2"/>
    <row r="47609" ht="13.5" customHeight="1" x14ac:dyDescent="0.2"/>
    <row r="47610" ht="13.5" customHeight="1" x14ac:dyDescent="0.2"/>
    <row r="47611" ht="13.5" customHeight="1" x14ac:dyDescent="0.2"/>
    <row r="47612" ht="13.5" customHeight="1" x14ac:dyDescent="0.2"/>
    <row r="47613" ht="13.5" customHeight="1" x14ac:dyDescent="0.2"/>
    <row r="47614" ht="13.5" customHeight="1" x14ac:dyDescent="0.2"/>
    <row r="47615" ht="13.5" customHeight="1" x14ac:dyDescent="0.2"/>
    <row r="47616" ht="13.5" customHeight="1" x14ac:dyDescent="0.2"/>
    <row r="47617" ht="13.5" customHeight="1" x14ac:dyDescent="0.2"/>
    <row r="47618" ht="13.5" customHeight="1" x14ac:dyDescent="0.2"/>
    <row r="47619" ht="13.5" customHeight="1" x14ac:dyDescent="0.2"/>
    <row r="47620" ht="13.5" customHeight="1" x14ac:dyDescent="0.2"/>
    <row r="47621" ht="13.5" customHeight="1" x14ac:dyDescent="0.2"/>
    <row r="47622" ht="13.5" customHeight="1" x14ac:dyDescent="0.2"/>
    <row r="47623" ht="13.5" customHeight="1" x14ac:dyDescent="0.2"/>
    <row r="47624" ht="13.5" customHeight="1" x14ac:dyDescent="0.2"/>
    <row r="47625" ht="13.5" customHeight="1" x14ac:dyDescent="0.2"/>
    <row r="47626" ht="13.5" customHeight="1" x14ac:dyDescent="0.2"/>
    <row r="47627" ht="13.5" customHeight="1" x14ac:dyDescent="0.2"/>
    <row r="47628" ht="13.5" customHeight="1" x14ac:dyDescent="0.2"/>
    <row r="47629" ht="13.5" customHeight="1" x14ac:dyDescent="0.2"/>
    <row r="47630" ht="13.5" customHeight="1" x14ac:dyDescent="0.2"/>
    <row r="47631" ht="13.5" customHeight="1" x14ac:dyDescent="0.2"/>
    <row r="47632" ht="13.5" customHeight="1" x14ac:dyDescent="0.2"/>
    <row r="47633" ht="13.5" customHeight="1" x14ac:dyDescent="0.2"/>
    <row r="47634" ht="13.5" customHeight="1" x14ac:dyDescent="0.2"/>
    <row r="47635" ht="13.5" customHeight="1" x14ac:dyDescent="0.2"/>
    <row r="47636" ht="13.5" customHeight="1" x14ac:dyDescent="0.2"/>
    <row r="47637" ht="13.5" customHeight="1" x14ac:dyDescent="0.2"/>
    <row r="47638" ht="13.5" customHeight="1" x14ac:dyDescent="0.2"/>
    <row r="47639" ht="13.5" customHeight="1" x14ac:dyDescent="0.2"/>
    <row r="47640" ht="13.5" customHeight="1" x14ac:dyDescent="0.2"/>
    <row r="47641" ht="13.5" customHeight="1" x14ac:dyDescent="0.2"/>
    <row r="47642" ht="13.5" customHeight="1" x14ac:dyDescent="0.2"/>
    <row r="47643" ht="13.5" customHeight="1" x14ac:dyDescent="0.2"/>
    <row r="47644" ht="13.5" customHeight="1" x14ac:dyDescent="0.2"/>
    <row r="47645" ht="13.5" customHeight="1" x14ac:dyDescent="0.2"/>
    <row r="47646" ht="13.5" customHeight="1" x14ac:dyDescent="0.2"/>
    <row r="47647" ht="13.5" customHeight="1" x14ac:dyDescent="0.2"/>
    <row r="47648" ht="13.5" customHeight="1" x14ac:dyDescent="0.2"/>
    <row r="47649" ht="13.5" customHeight="1" x14ac:dyDescent="0.2"/>
    <row r="47650" ht="13.5" customHeight="1" x14ac:dyDescent="0.2"/>
    <row r="47651" ht="13.5" customHeight="1" x14ac:dyDescent="0.2"/>
    <row r="47652" ht="13.5" customHeight="1" x14ac:dyDescent="0.2"/>
    <row r="47653" ht="13.5" customHeight="1" x14ac:dyDescent="0.2"/>
    <row r="47654" ht="13.5" customHeight="1" x14ac:dyDescent="0.2"/>
    <row r="47655" ht="13.5" customHeight="1" x14ac:dyDescent="0.2"/>
    <row r="47656" ht="13.5" customHeight="1" x14ac:dyDescent="0.2"/>
    <row r="47657" ht="13.5" customHeight="1" x14ac:dyDescent="0.2"/>
    <row r="47658" ht="13.5" customHeight="1" x14ac:dyDescent="0.2"/>
    <row r="47659" ht="13.5" customHeight="1" x14ac:dyDescent="0.2"/>
    <row r="47660" ht="13.5" customHeight="1" x14ac:dyDescent="0.2"/>
    <row r="47661" ht="13.5" customHeight="1" x14ac:dyDescent="0.2"/>
    <row r="47662" ht="13.5" customHeight="1" x14ac:dyDescent="0.2"/>
    <row r="47663" ht="13.5" customHeight="1" x14ac:dyDescent="0.2"/>
    <row r="47664" ht="13.5" customHeight="1" x14ac:dyDescent="0.2"/>
    <row r="47665" ht="13.5" customHeight="1" x14ac:dyDescent="0.2"/>
    <row r="47666" ht="13.5" customHeight="1" x14ac:dyDescent="0.2"/>
    <row r="47667" ht="13.5" customHeight="1" x14ac:dyDescent="0.2"/>
    <row r="47668" ht="13.5" customHeight="1" x14ac:dyDescent="0.2"/>
    <row r="47669" ht="13.5" customHeight="1" x14ac:dyDescent="0.2"/>
    <row r="47670" ht="13.5" customHeight="1" x14ac:dyDescent="0.2"/>
    <row r="47671" ht="13.5" customHeight="1" x14ac:dyDescent="0.2"/>
    <row r="47672" ht="13.5" customHeight="1" x14ac:dyDescent="0.2"/>
    <row r="47673" ht="13.5" customHeight="1" x14ac:dyDescent="0.2"/>
    <row r="47674" ht="13.5" customHeight="1" x14ac:dyDescent="0.2"/>
    <row r="47675" ht="13.5" customHeight="1" x14ac:dyDescent="0.2"/>
    <row r="47676" ht="13.5" customHeight="1" x14ac:dyDescent="0.2"/>
    <row r="47677" ht="13.5" customHeight="1" x14ac:dyDescent="0.2"/>
    <row r="47678" ht="13.5" customHeight="1" x14ac:dyDescent="0.2"/>
    <row r="47679" ht="13.5" customHeight="1" x14ac:dyDescent="0.2"/>
    <row r="47680" ht="13.5" customHeight="1" x14ac:dyDescent="0.2"/>
    <row r="47681" ht="13.5" customHeight="1" x14ac:dyDescent="0.2"/>
    <row r="47682" ht="13.5" customHeight="1" x14ac:dyDescent="0.2"/>
    <row r="47683" ht="13.5" customHeight="1" x14ac:dyDescent="0.2"/>
    <row r="47684" ht="13.5" customHeight="1" x14ac:dyDescent="0.2"/>
    <row r="47685" ht="13.5" customHeight="1" x14ac:dyDescent="0.2"/>
    <row r="47686" ht="13.5" customHeight="1" x14ac:dyDescent="0.2"/>
    <row r="47687" ht="13.5" customHeight="1" x14ac:dyDescent="0.2"/>
    <row r="47688" ht="13.5" customHeight="1" x14ac:dyDescent="0.2"/>
    <row r="47689" ht="13.5" customHeight="1" x14ac:dyDescent="0.2"/>
    <row r="47690" ht="13.5" customHeight="1" x14ac:dyDescent="0.2"/>
    <row r="47691" ht="13.5" customHeight="1" x14ac:dyDescent="0.2"/>
    <row r="47692" ht="13.5" customHeight="1" x14ac:dyDescent="0.2"/>
    <row r="47693" ht="13.5" customHeight="1" x14ac:dyDescent="0.2"/>
    <row r="47694" ht="13.5" customHeight="1" x14ac:dyDescent="0.2"/>
    <row r="47695" ht="13.5" customHeight="1" x14ac:dyDescent="0.2"/>
    <row r="47696" ht="13.5" customHeight="1" x14ac:dyDescent="0.2"/>
    <row r="47697" ht="13.5" customHeight="1" x14ac:dyDescent="0.2"/>
    <row r="47698" ht="13.5" customHeight="1" x14ac:dyDescent="0.2"/>
    <row r="47699" ht="13.5" customHeight="1" x14ac:dyDescent="0.2"/>
    <row r="47700" ht="13.5" customHeight="1" x14ac:dyDescent="0.2"/>
    <row r="47701" ht="13.5" customHeight="1" x14ac:dyDescent="0.2"/>
    <row r="47702" ht="13.5" customHeight="1" x14ac:dyDescent="0.2"/>
    <row r="47703" ht="13.5" customHeight="1" x14ac:dyDescent="0.2"/>
    <row r="47704" ht="13.5" customHeight="1" x14ac:dyDescent="0.2"/>
    <row r="47705" ht="13.5" customHeight="1" x14ac:dyDescent="0.2"/>
    <row r="47706" ht="13.5" customHeight="1" x14ac:dyDescent="0.2"/>
    <row r="47707" ht="13.5" customHeight="1" x14ac:dyDescent="0.2"/>
    <row r="47708" ht="13.5" customHeight="1" x14ac:dyDescent="0.2"/>
    <row r="47709" ht="13.5" customHeight="1" x14ac:dyDescent="0.2"/>
    <row r="47710" ht="13.5" customHeight="1" x14ac:dyDescent="0.2"/>
    <row r="47711" ht="13.5" customHeight="1" x14ac:dyDescent="0.2"/>
    <row r="47712" ht="13.5" customHeight="1" x14ac:dyDescent="0.2"/>
    <row r="47713" ht="13.5" customHeight="1" x14ac:dyDescent="0.2"/>
    <row r="47714" ht="13.5" customHeight="1" x14ac:dyDescent="0.2"/>
    <row r="47715" ht="13.5" customHeight="1" x14ac:dyDescent="0.2"/>
    <row r="47716" ht="13.5" customHeight="1" x14ac:dyDescent="0.2"/>
    <row r="47717" ht="13.5" customHeight="1" x14ac:dyDescent="0.2"/>
    <row r="47718" ht="13.5" customHeight="1" x14ac:dyDescent="0.2"/>
    <row r="47719" ht="13.5" customHeight="1" x14ac:dyDescent="0.2"/>
    <row r="47720" ht="13.5" customHeight="1" x14ac:dyDescent="0.2"/>
    <row r="47721" ht="13.5" customHeight="1" x14ac:dyDescent="0.2"/>
    <row r="47722" ht="13.5" customHeight="1" x14ac:dyDescent="0.2"/>
    <row r="47723" ht="13.5" customHeight="1" x14ac:dyDescent="0.2"/>
    <row r="47724" ht="13.5" customHeight="1" x14ac:dyDescent="0.2"/>
    <row r="47725" ht="13.5" customHeight="1" x14ac:dyDescent="0.2"/>
    <row r="47726" ht="13.5" customHeight="1" x14ac:dyDescent="0.2"/>
    <row r="47727" ht="13.5" customHeight="1" x14ac:dyDescent="0.2"/>
    <row r="47728" ht="13.5" customHeight="1" x14ac:dyDescent="0.2"/>
    <row r="47729" ht="13.5" customHeight="1" x14ac:dyDescent="0.2"/>
    <row r="47730" ht="13.5" customHeight="1" x14ac:dyDescent="0.2"/>
    <row r="47731" ht="13.5" customHeight="1" x14ac:dyDescent="0.2"/>
    <row r="47732" ht="13.5" customHeight="1" x14ac:dyDescent="0.2"/>
    <row r="47733" ht="13.5" customHeight="1" x14ac:dyDescent="0.2"/>
    <row r="47734" ht="13.5" customHeight="1" x14ac:dyDescent="0.2"/>
    <row r="47735" ht="13.5" customHeight="1" x14ac:dyDescent="0.2"/>
    <row r="47736" ht="13.5" customHeight="1" x14ac:dyDescent="0.2"/>
    <row r="47737" ht="13.5" customHeight="1" x14ac:dyDescent="0.2"/>
    <row r="47738" ht="13.5" customHeight="1" x14ac:dyDescent="0.2"/>
    <row r="47739" ht="13.5" customHeight="1" x14ac:dyDescent="0.2"/>
    <row r="47740" ht="13.5" customHeight="1" x14ac:dyDescent="0.2"/>
    <row r="47741" ht="13.5" customHeight="1" x14ac:dyDescent="0.2"/>
    <row r="47742" ht="13.5" customHeight="1" x14ac:dyDescent="0.2"/>
    <row r="47743" ht="13.5" customHeight="1" x14ac:dyDescent="0.2"/>
    <row r="47744" ht="13.5" customHeight="1" x14ac:dyDescent="0.2"/>
    <row r="47745" ht="13.5" customHeight="1" x14ac:dyDescent="0.2"/>
    <row r="47746" ht="13.5" customHeight="1" x14ac:dyDescent="0.2"/>
    <row r="47747" ht="13.5" customHeight="1" x14ac:dyDescent="0.2"/>
    <row r="47748" ht="13.5" customHeight="1" x14ac:dyDescent="0.2"/>
    <row r="47749" ht="13.5" customHeight="1" x14ac:dyDescent="0.2"/>
    <row r="47750" ht="13.5" customHeight="1" x14ac:dyDescent="0.2"/>
    <row r="47751" ht="13.5" customHeight="1" x14ac:dyDescent="0.2"/>
    <row r="47752" ht="13.5" customHeight="1" x14ac:dyDescent="0.2"/>
    <row r="47753" ht="13.5" customHeight="1" x14ac:dyDescent="0.2"/>
    <row r="47754" ht="13.5" customHeight="1" x14ac:dyDescent="0.2"/>
    <row r="47755" ht="13.5" customHeight="1" x14ac:dyDescent="0.2"/>
    <row r="47756" ht="13.5" customHeight="1" x14ac:dyDescent="0.2"/>
    <row r="47757" ht="13.5" customHeight="1" x14ac:dyDescent="0.2"/>
    <row r="47758" ht="13.5" customHeight="1" x14ac:dyDescent="0.2"/>
    <row r="47759" ht="13.5" customHeight="1" x14ac:dyDescent="0.2"/>
    <row r="47760" ht="13.5" customHeight="1" x14ac:dyDescent="0.2"/>
    <row r="47761" ht="13.5" customHeight="1" x14ac:dyDescent="0.2"/>
    <row r="47762" ht="13.5" customHeight="1" x14ac:dyDescent="0.2"/>
    <row r="47763" ht="13.5" customHeight="1" x14ac:dyDescent="0.2"/>
    <row r="47764" ht="13.5" customHeight="1" x14ac:dyDescent="0.2"/>
    <row r="47765" ht="13.5" customHeight="1" x14ac:dyDescent="0.2"/>
    <row r="47766" ht="13.5" customHeight="1" x14ac:dyDescent="0.2"/>
    <row r="47767" ht="13.5" customHeight="1" x14ac:dyDescent="0.2"/>
    <row r="47768" ht="13.5" customHeight="1" x14ac:dyDescent="0.2"/>
    <row r="47769" ht="13.5" customHeight="1" x14ac:dyDescent="0.2"/>
    <row r="47770" ht="13.5" customHeight="1" x14ac:dyDescent="0.2"/>
    <row r="47771" ht="13.5" customHeight="1" x14ac:dyDescent="0.2"/>
    <row r="47772" ht="13.5" customHeight="1" x14ac:dyDescent="0.2"/>
    <row r="47773" ht="13.5" customHeight="1" x14ac:dyDescent="0.2"/>
    <row r="47774" ht="13.5" customHeight="1" x14ac:dyDescent="0.2"/>
    <row r="47775" ht="13.5" customHeight="1" x14ac:dyDescent="0.2"/>
    <row r="47776" ht="13.5" customHeight="1" x14ac:dyDescent="0.2"/>
    <row r="47777" ht="13.5" customHeight="1" x14ac:dyDescent="0.2"/>
    <row r="47778" ht="13.5" customHeight="1" x14ac:dyDescent="0.2"/>
    <row r="47779" ht="13.5" customHeight="1" x14ac:dyDescent="0.2"/>
    <row r="47780" ht="13.5" customHeight="1" x14ac:dyDescent="0.2"/>
    <row r="47781" ht="13.5" customHeight="1" x14ac:dyDescent="0.2"/>
    <row r="47782" ht="13.5" customHeight="1" x14ac:dyDescent="0.2"/>
    <row r="47783" ht="13.5" customHeight="1" x14ac:dyDescent="0.2"/>
    <row r="47784" ht="13.5" customHeight="1" x14ac:dyDescent="0.2"/>
    <row r="47785" ht="13.5" customHeight="1" x14ac:dyDescent="0.2"/>
    <row r="47786" ht="13.5" customHeight="1" x14ac:dyDescent="0.2"/>
    <row r="47787" ht="13.5" customHeight="1" x14ac:dyDescent="0.2"/>
    <row r="47788" ht="13.5" customHeight="1" x14ac:dyDescent="0.2"/>
    <row r="47789" ht="13.5" customHeight="1" x14ac:dyDescent="0.2"/>
    <row r="47790" ht="13.5" customHeight="1" x14ac:dyDescent="0.2"/>
    <row r="47791" ht="13.5" customHeight="1" x14ac:dyDescent="0.2"/>
    <row r="47792" ht="13.5" customHeight="1" x14ac:dyDescent="0.2"/>
    <row r="47793" ht="13.5" customHeight="1" x14ac:dyDescent="0.2"/>
    <row r="47794" ht="13.5" customHeight="1" x14ac:dyDescent="0.2"/>
    <row r="47795" ht="13.5" customHeight="1" x14ac:dyDescent="0.2"/>
    <row r="47796" ht="13.5" customHeight="1" x14ac:dyDescent="0.2"/>
    <row r="47797" ht="13.5" customHeight="1" x14ac:dyDescent="0.2"/>
    <row r="47798" ht="13.5" customHeight="1" x14ac:dyDescent="0.2"/>
    <row r="47799" ht="13.5" customHeight="1" x14ac:dyDescent="0.2"/>
    <row r="47800" ht="13.5" customHeight="1" x14ac:dyDescent="0.2"/>
    <row r="47801" ht="13.5" customHeight="1" x14ac:dyDescent="0.2"/>
    <row r="47802" ht="13.5" customHeight="1" x14ac:dyDescent="0.2"/>
    <row r="47803" ht="13.5" customHeight="1" x14ac:dyDescent="0.2"/>
    <row r="47804" ht="13.5" customHeight="1" x14ac:dyDescent="0.2"/>
    <row r="47805" ht="13.5" customHeight="1" x14ac:dyDescent="0.2"/>
    <row r="47806" ht="13.5" customHeight="1" x14ac:dyDescent="0.2"/>
    <row r="47807" ht="13.5" customHeight="1" x14ac:dyDescent="0.2"/>
    <row r="47808" ht="13.5" customHeight="1" x14ac:dyDescent="0.2"/>
    <row r="47809" ht="13.5" customHeight="1" x14ac:dyDescent="0.2"/>
    <row r="47810" ht="13.5" customHeight="1" x14ac:dyDescent="0.2"/>
    <row r="47811" ht="13.5" customHeight="1" x14ac:dyDescent="0.2"/>
    <row r="47812" ht="13.5" customHeight="1" x14ac:dyDescent="0.2"/>
    <row r="47813" ht="13.5" customHeight="1" x14ac:dyDescent="0.2"/>
    <row r="47814" ht="13.5" customHeight="1" x14ac:dyDescent="0.2"/>
    <row r="47815" ht="13.5" customHeight="1" x14ac:dyDescent="0.2"/>
    <row r="47816" ht="13.5" customHeight="1" x14ac:dyDescent="0.2"/>
    <row r="47817" ht="13.5" customHeight="1" x14ac:dyDescent="0.2"/>
    <row r="47818" ht="13.5" customHeight="1" x14ac:dyDescent="0.2"/>
    <row r="47819" ht="13.5" customHeight="1" x14ac:dyDescent="0.2"/>
    <row r="47820" ht="13.5" customHeight="1" x14ac:dyDescent="0.2"/>
    <row r="47821" ht="13.5" customHeight="1" x14ac:dyDescent="0.2"/>
    <row r="47822" ht="13.5" customHeight="1" x14ac:dyDescent="0.2"/>
    <row r="47823" ht="13.5" customHeight="1" x14ac:dyDescent="0.2"/>
    <row r="47824" ht="13.5" customHeight="1" x14ac:dyDescent="0.2"/>
    <row r="47825" ht="13.5" customHeight="1" x14ac:dyDescent="0.2"/>
    <row r="47826" ht="13.5" customHeight="1" x14ac:dyDescent="0.2"/>
    <row r="47827" ht="13.5" customHeight="1" x14ac:dyDescent="0.2"/>
    <row r="47828" ht="13.5" customHeight="1" x14ac:dyDescent="0.2"/>
    <row r="47829" ht="13.5" customHeight="1" x14ac:dyDescent="0.2"/>
    <row r="47830" ht="13.5" customHeight="1" x14ac:dyDescent="0.2"/>
    <row r="47831" ht="13.5" customHeight="1" x14ac:dyDescent="0.2"/>
    <row r="47832" ht="13.5" customHeight="1" x14ac:dyDescent="0.2"/>
    <row r="47833" ht="13.5" customHeight="1" x14ac:dyDescent="0.2"/>
    <row r="47834" ht="13.5" customHeight="1" x14ac:dyDescent="0.2"/>
    <row r="47835" ht="13.5" customHeight="1" x14ac:dyDescent="0.2"/>
    <row r="47836" ht="13.5" customHeight="1" x14ac:dyDescent="0.2"/>
    <row r="47837" ht="13.5" customHeight="1" x14ac:dyDescent="0.2"/>
    <row r="47838" ht="13.5" customHeight="1" x14ac:dyDescent="0.2"/>
    <row r="47839" ht="13.5" customHeight="1" x14ac:dyDescent="0.2"/>
    <row r="47840" ht="13.5" customHeight="1" x14ac:dyDescent="0.2"/>
    <row r="47841" ht="13.5" customHeight="1" x14ac:dyDescent="0.2"/>
    <row r="47842" ht="13.5" customHeight="1" x14ac:dyDescent="0.2"/>
    <row r="47843" ht="13.5" customHeight="1" x14ac:dyDescent="0.2"/>
    <row r="47844" ht="13.5" customHeight="1" x14ac:dyDescent="0.2"/>
    <row r="47845" ht="13.5" customHeight="1" x14ac:dyDescent="0.2"/>
    <row r="47846" ht="13.5" customHeight="1" x14ac:dyDescent="0.2"/>
    <row r="47847" ht="13.5" customHeight="1" x14ac:dyDescent="0.2"/>
    <row r="47848" ht="13.5" customHeight="1" x14ac:dyDescent="0.2"/>
    <row r="47849" ht="13.5" customHeight="1" x14ac:dyDescent="0.2"/>
    <row r="47850" ht="13.5" customHeight="1" x14ac:dyDescent="0.2"/>
    <row r="47851" ht="13.5" customHeight="1" x14ac:dyDescent="0.2"/>
    <row r="47852" ht="13.5" customHeight="1" x14ac:dyDescent="0.2"/>
    <row r="47853" ht="13.5" customHeight="1" x14ac:dyDescent="0.2"/>
    <row r="47854" ht="13.5" customHeight="1" x14ac:dyDescent="0.2"/>
    <row r="47855" ht="13.5" customHeight="1" x14ac:dyDescent="0.2"/>
    <row r="47856" ht="13.5" customHeight="1" x14ac:dyDescent="0.2"/>
    <row r="47857" ht="13.5" customHeight="1" x14ac:dyDescent="0.2"/>
    <row r="47858" ht="13.5" customHeight="1" x14ac:dyDescent="0.2"/>
    <row r="47859" ht="13.5" customHeight="1" x14ac:dyDescent="0.2"/>
    <row r="47860" ht="13.5" customHeight="1" x14ac:dyDescent="0.2"/>
    <row r="47861" ht="13.5" customHeight="1" x14ac:dyDescent="0.2"/>
    <row r="47862" ht="13.5" customHeight="1" x14ac:dyDescent="0.2"/>
    <row r="47863" ht="13.5" customHeight="1" x14ac:dyDescent="0.2"/>
    <row r="47864" ht="13.5" customHeight="1" x14ac:dyDescent="0.2"/>
    <row r="47865" ht="13.5" customHeight="1" x14ac:dyDescent="0.2"/>
    <row r="47866" ht="13.5" customHeight="1" x14ac:dyDescent="0.2"/>
    <row r="47867" ht="13.5" customHeight="1" x14ac:dyDescent="0.2"/>
    <row r="47868" ht="13.5" customHeight="1" x14ac:dyDescent="0.2"/>
    <row r="47869" ht="13.5" customHeight="1" x14ac:dyDescent="0.2"/>
    <row r="47870" ht="13.5" customHeight="1" x14ac:dyDescent="0.2"/>
    <row r="47871" ht="13.5" customHeight="1" x14ac:dyDescent="0.2"/>
    <row r="47872" ht="13.5" customHeight="1" x14ac:dyDescent="0.2"/>
    <row r="47873" ht="13.5" customHeight="1" x14ac:dyDescent="0.2"/>
    <row r="47874" ht="13.5" customHeight="1" x14ac:dyDescent="0.2"/>
    <row r="47875" ht="13.5" customHeight="1" x14ac:dyDescent="0.2"/>
    <row r="47876" ht="13.5" customHeight="1" x14ac:dyDescent="0.2"/>
    <row r="47877" ht="13.5" customHeight="1" x14ac:dyDescent="0.2"/>
    <row r="47878" ht="13.5" customHeight="1" x14ac:dyDescent="0.2"/>
    <row r="47879" ht="13.5" customHeight="1" x14ac:dyDescent="0.2"/>
    <row r="47880" ht="13.5" customHeight="1" x14ac:dyDescent="0.2"/>
    <row r="47881" ht="13.5" customHeight="1" x14ac:dyDescent="0.2"/>
    <row r="47882" ht="13.5" customHeight="1" x14ac:dyDescent="0.2"/>
    <row r="47883" ht="13.5" customHeight="1" x14ac:dyDescent="0.2"/>
    <row r="47884" ht="13.5" customHeight="1" x14ac:dyDescent="0.2"/>
    <row r="47885" ht="13.5" customHeight="1" x14ac:dyDescent="0.2"/>
    <row r="47886" ht="13.5" customHeight="1" x14ac:dyDescent="0.2"/>
    <row r="47887" ht="13.5" customHeight="1" x14ac:dyDescent="0.2"/>
    <row r="47888" ht="13.5" customHeight="1" x14ac:dyDescent="0.2"/>
    <row r="47889" ht="13.5" customHeight="1" x14ac:dyDescent="0.2"/>
    <row r="47890" ht="13.5" customHeight="1" x14ac:dyDescent="0.2"/>
    <row r="47891" ht="13.5" customHeight="1" x14ac:dyDescent="0.2"/>
    <row r="47892" ht="13.5" customHeight="1" x14ac:dyDescent="0.2"/>
    <row r="47893" ht="13.5" customHeight="1" x14ac:dyDescent="0.2"/>
    <row r="47894" ht="13.5" customHeight="1" x14ac:dyDescent="0.2"/>
    <row r="47895" ht="13.5" customHeight="1" x14ac:dyDescent="0.2"/>
    <row r="47896" ht="13.5" customHeight="1" x14ac:dyDescent="0.2"/>
    <row r="47897" ht="13.5" customHeight="1" x14ac:dyDescent="0.2"/>
    <row r="47898" ht="13.5" customHeight="1" x14ac:dyDescent="0.2"/>
    <row r="47899" ht="13.5" customHeight="1" x14ac:dyDescent="0.2"/>
    <row r="47900" ht="13.5" customHeight="1" x14ac:dyDescent="0.2"/>
    <row r="47901" ht="13.5" customHeight="1" x14ac:dyDescent="0.2"/>
    <row r="47902" ht="13.5" customHeight="1" x14ac:dyDescent="0.2"/>
    <row r="47903" ht="13.5" customHeight="1" x14ac:dyDescent="0.2"/>
    <row r="47904" ht="13.5" customHeight="1" x14ac:dyDescent="0.2"/>
    <row r="47905" ht="13.5" customHeight="1" x14ac:dyDescent="0.2"/>
    <row r="47906" ht="13.5" customHeight="1" x14ac:dyDescent="0.2"/>
    <row r="47907" ht="13.5" customHeight="1" x14ac:dyDescent="0.2"/>
    <row r="47908" ht="13.5" customHeight="1" x14ac:dyDescent="0.2"/>
    <row r="47909" ht="13.5" customHeight="1" x14ac:dyDescent="0.2"/>
    <row r="47910" ht="13.5" customHeight="1" x14ac:dyDescent="0.2"/>
    <row r="47911" ht="13.5" customHeight="1" x14ac:dyDescent="0.2"/>
    <row r="47912" ht="13.5" customHeight="1" x14ac:dyDescent="0.2"/>
    <row r="47913" ht="13.5" customHeight="1" x14ac:dyDescent="0.2"/>
    <row r="47914" ht="13.5" customHeight="1" x14ac:dyDescent="0.2"/>
    <row r="47915" ht="13.5" customHeight="1" x14ac:dyDescent="0.2"/>
    <row r="47916" ht="13.5" customHeight="1" x14ac:dyDescent="0.2"/>
    <row r="47917" ht="13.5" customHeight="1" x14ac:dyDescent="0.2"/>
    <row r="47918" ht="13.5" customHeight="1" x14ac:dyDescent="0.2"/>
    <row r="47919" ht="13.5" customHeight="1" x14ac:dyDescent="0.2"/>
    <row r="47920" ht="13.5" customHeight="1" x14ac:dyDescent="0.2"/>
    <row r="47921" ht="13.5" customHeight="1" x14ac:dyDescent="0.2"/>
    <row r="47922" ht="13.5" customHeight="1" x14ac:dyDescent="0.2"/>
    <row r="47923" ht="13.5" customHeight="1" x14ac:dyDescent="0.2"/>
    <row r="47924" ht="13.5" customHeight="1" x14ac:dyDescent="0.2"/>
    <row r="47925" ht="13.5" customHeight="1" x14ac:dyDescent="0.2"/>
    <row r="47926" ht="13.5" customHeight="1" x14ac:dyDescent="0.2"/>
    <row r="47927" ht="13.5" customHeight="1" x14ac:dyDescent="0.2"/>
    <row r="47928" ht="13.5" customHeight="1" x14ac:dyDescent="0.2"/>
    <row r="47929" ht="13.5" customHeight="1" x14ac:dyDescent="0.2"/>
    <row r="47930" ht="13.5" customHeight="1" x14ac:dyDescent="0.2"/>
    <row r="47931" ht="13.5" customHeight="1" x14ac:dyDescent="0.2"/>
    <row r="47932" ht="13.5" customHeight="1" x14ac:dyDescent="0.2"/>
    <row r="47933" ht="13.5" customHeight="1" x14ac:dyDescent="0.2"/>
    <row r="47934" ht="13.5" customHeight="1" x14ac:dyDescent="0.2"/>
    <row r="47935" ht="13.5" customHeight="1" x14ac:dyDescent="0.2"/>
    <row r="47936" ht="13.5" customHeight="1" x14ac:dyDescent="0.2"/>
    <row r="47937" ht="13.5" customHeight="1" x14ac:dyDescent="0.2"/>
    <row r="47938" ht="13.5" customHeight="1" x14ac:dyDescent="0.2"/>
    <row r="47939" ht="13.5" customHeight="1" x14ac:dyDescent="0.2"/>
    <row r="47940" ht="13.5" customHeight="1" x14ac:dyDescent="0.2"/>
    <row r="47941" ht="13.5" customHeight="1" x14ac:dyDescent="0.2"/>
    <row r="47942" ht="13.5" customHeight="1" x14ac:dyDescent="0.2"/>
    <row r="47943" ht="13.5" customHeight="1" x14ac:dyDescent="0.2"/>
    <row r="47944" ht="13.5" customHeight="1" x14ac:dyDescent="0.2"/>
    <row r="47945" ht="13.5" customHeight="1" x14ac:dyDescent="0.2"/>
    <row r="47946" ht="13.5" customHeight="1" x14ac:dyDescent="0.2"/>
    <row r="47947" ht="13.5" customHeight="1" x14ac:dyDescent="0.2"/>
    <row r="47948" ht="13.5" customHeight="1" x14ac:dyDescent="0.2"/>
    <row r="47949" ht="13.5" customHeight="1" x14ac:dyDescent="0.2"/>
    <row r="47950" ht="13.5" customHeight="1" x14ac:dyDescent="0.2"/>
    <row r="47951" ht="13.5" customHeight="1" x14ac:dyDescent="0.2"/>
    <row r="47952" ht="13.5" customHeight="1" x14ac:dyDescent="0.2"/>
    <row r="47953" ht="13.5" customHeight="1" x14ac:dyDescent="0.2"/>
    <row r="47954" ht="13.5" customHeight="1" x14ac:dyDescent="0.2"/>
    <row r="47955" ht="13.5" customHeight="1" x14ac:dyDescent="0.2"/>
    <row r="47956" ht="13.5" customHeight="1" x14ac:dyDescent="0.2"/>
    <row r="47957" ht="13.5" customHeight="1" x14ac:dyDescent="0.2"/>
    <row r="47958" ht="13.5" customHeight="1" x14ac:dyDescent="0.2"/>
    <row r="47959" ht="13.5" customHeight="1" x14ac:dyDescent="0.2"/>
    <row r="47960" ht="13.5" customHeight="1" x14ac:dyDescent="0.2"/>
    <row r="47961" ht="13.5" customHeight="1" x14ac:dyDescent="0.2"/>
    <row r="47962" ht="13.5" customHeight="1" x14ac:dyDescent="0.2"/>
    <row r="47963" ht="13.5" customHeight="1" x14ac:dyDescent="0.2"/>
    <row r="47964" ht="13.5" customHeight="1" x14ac:dyDescent="0.2"/>
    <row r="47965" ht="13.5" customHeight="1" x14ac:dyDescent="0.2"/>
    <row r="47966" ht="13.5" customHeight="1" x14ac:dyDescent="0.2"/>
    <row r="47967" ht="13.5" customHeight="1" x14ac:dyDescent="0.2"/>
    <row r="47968" ht="13.5" customHeight="1" x14ac:dyDescent="0.2"/>
    <row r="47969" ht="13.5" customHeight="1" x14ac:dyDescent="0.2"/>
    <row r="47970" ht="13.5" customHeight="1" x14ac:dyDescent="0.2"/>
    <row r="47971" ht="13.5" customHeight="1" x14ac:dyDescent="0.2"/>
    <row r="47972" ht="13.5" customHeight="1" x14ac:dyDescent="0.2"/>
    <row r="47973" ht="13.5" customHeight="1" x14ac:dyDescent="0.2"/>
    <row r="47974" ht="13.5" customHeight="1" x14ac:dyDescent="0.2"/>
    <row r="47975" ht="13.5" customHeight="1" x14ac:dyDescent="0.2"/>
    <row r="47976" ht="13.5" customHeight="1" x14ac:dyDescent="0.2"/>
    <row r="47977" ht="13.5" customHeight="1" x14ac:dyDescent="0.2"/>
    <row r="47978" ht="13.5" customHeight="1" x14ac:dyDescent="0.2"/>
    <row r="47979" ht="13.5" customHeight="1" x14ac:dyDescent="0.2"/>
    <row r="47980" ht="13.5" customHeight="1" x14ac:dyDescent="0.2"/>
    <row r="47981" ht="13.5" customHeight="1" x14ac:dyDescent="0.2"/>
    <row r="47982" ht="13.5" customHeight="1" x14ac:dyDescent="0.2"/>
    <row r="47983" ht="13.5" customHeight="1" x14ac:dyDescent="0.2"/>
    <row r="47984" ht="13.5" customHeight="1" x14ac:dyDescent="0.2"/>
    <row r="47985" ht="13.5" customHeight="1" x14ac:dyDescent="0.2"/>
    <row r="47986" ht="13.5" customHeight="1" x14ac:dyDescent="0.2"/>
    <row r="47987" ht="13.5" customHeight="1" x14ac:dyDescent="0.2"/>
    <row r="47988" ht="13.5" customHeight="1" x14ac:dyDescent="0.2"/>
    <row r="47989" ht="13.5" customHeight="1" x14ac:dyDescent="0.2"/>
    <row r="47990" ht="13.5" customHeight="1" x14ac:dyDescent="0.2"/>
    <row r="47991" ht="13.5" customHeight="1" x14ac:dyDescent="0.2"/>
    <row r="47992" ht="13.5" customHeight="1" x14ac:dyDescent="0.2"/>
    <row r="47993" ht="13.5" customHeight="1" x14ac:dyDescent="0.2"/>
    <row r="47994" ht="13.5" customHeight="1" x14ac:dyDescent="0.2"/>
    <row r="47995" ht="13.5" customHeight="1" x14ac:dyDescent="0.2"/>
    <row r="47996" ht="13.5" customHeight="1" x14ac:dyDescent="0.2"/>
    <row r="47997" ht="13.5" customHeight="1" x14ac:dyDescent="0.2"/>
    <row r="47998" ht="13.5" customHeight="1" x14ac:dyDescent="0.2"/>
    <row r="47999" ht="13.5" customHeight="1" x14ac:dyDescent="0.2"/>
    <row r="48000" ht="13.5" customHeight="1" x14ac:dyDescent="0.2"/>
    <row r="48001" ht="13.5" customHeight="1" x14ac:dyDescent="0.2"/>
    <row r="48002" ht="13.5" customHeight="1" x14ac:dyDescent="0.2"/>
    <row r="48003" ht="13.5" customHeight="1" x14ac:dyDescent="0.2"/>
    <row r="48004" ht="13.5" customHeight="1" x14ac:dyDescent="0.2"/>
    <row r="48005" ht="13.5" customHeight="1" x14ac:dyDescent="0.2"/>
    <row r="48006" ht="13.5" customHeight="1" x14ac:dyDescent="0.2"/>
    <row r="48007" ht="13.5" customHeight="1" x14ac:dyDescent="0.2"/>
    <row r="48008" ht="13.5" customHeight="1" x14ac:dyDescent="0.2"/>
    <row r="48009" ht="13.5" customHeight="1" x14ac:dyDescent="0.2"/>
    <row r="48010" ht="13.5" customHeight="1" x14ac:dyDescent="0.2"/>
    <row r="48011" ht="13.5" customHeight="1" x14ac:dyDescent="0.2"/>
    <row r="48012" ht="13.5" customHeight="1" x14ac:dyDescent="0.2"/>
    <row r="48013" ht="13.5" customHeight="1" x14ac:dyDescent="0.2"/>
    <row r="48014" ht="13.5" customHeight="1" x14ac:dyDescent="0.2"/>
    <row r="48015" ht="13.5" customHeight="1" x14ac:dyDescent="0.2"/>
    <row r="48016" ht="13.5" customHeight="1" x14ac:dyDescent="0.2"/>
    <row r="48017" ht="13.5" customHeight="1" x14ac:dyDescent="0.2"/>
    <row r="48018" ht="13.5" customHeight="1" x14ac:dyDescent="0.2"/>
    <row r="48019" ht="13.5" customHeight="1" x14ac:dyDescent="0.2"/>
    <row r="48020" ht="13.5" customHeight="1" x14ac:dyDescent="0.2"/>
    <row r="48021" ht="13.5" customHeight="1" x14ac:dyDescent="0.2"/>
    <row r="48022" ht="13.5" customHeight="1" x14ac:dyDescent="0.2"/>
    <row r="48023" ht="13.5" customHeight="1" x14ac:dyDescent="0.2"/>
    <row r="48024" ht="13.5" customHeight="1" x14ac:dyDescent="0.2"/>
    <row r="48025" ht="13.5" customHeight="1" x14ac:dyDescent="0.2"/>
    <row r="48026" ht="13.5" customHeight="1" x14ac:dyDescent="0.2"/>
    <row r="48027" ht="13.5" customHeight="1" x14ac:dyDescent="0.2"/>
    <row r="48028" ht="13.5" customHeight="1" x14ac:dyDescent="0.2"/>
    <row r="48029" ht="13.5" customHeight="1" x14ac:dyDescent="0.2"/>
    <row r="48030" ht="13.5" customHeight="1" x14ac:dyDescent="0.2"/>
    <row r="48031" ht="13.5" customHeight="1" x14ac:dyDescent="0.2"/>
    <row r="48032" ht="13.5" customHeight="1" x14ac:dyDescent="0.2"/>
    <row r="48033" ht="13.5" customHeight="1" x14ac:dyDescent="0.2"/>
    <row r="48034" ht="13.5" customHeight="1" x14ac:dyDescent="0.2"/>
    <row r="48035" ht="13.5" customHeight="1" x14ac:dyDescent="0.2"/>
    <row r="48036" ht="13.5" customHeight="1" x14ac:dyDescent="0.2"/>
    <row r="48037" ht="13.5" customHeight="1" x14ac:dyDescent="0.2"/>
    <row r="48038" ht="13.5" customHeight="1" x14ac:dyDescent="0.2"/>
    <row r="48039" ht="13.5" customHeight="1" x14ac:dyDescent="0.2"/>
    <row r="48040" ht="13.5" customHeight="1" x14ac:dyDescent="0.2"/>
    <row r="48041" ht="13.5" customHeight="1" x14ac:dyDescent="0.2"/>
    <row r="48042" ht="13.5" customHeight="1" x14ac:dyDescent="0.2"/>
    <row r="48043" ht="13.5" customHeight="1" x14ac:dyDescent="0.2"/>
    <row r="48044" ht="13.5" customHeight="1" x14ac:dyDescent="0.2"/>
    <row r="48045" ht="13.5" customHeight="1" x14ac:dyDescent="0.2"/>
    <row r="48046" ht="13.5" customHeight="1" x14ac:dyDescent="0.2"/>
    <row r="48047" ht="13.5" customHeight="1" x14ac:dyDescent="0.2"/>
    <row r="48048" ht="13.5" customHeight="1" x14ac:dyDescent="0.2"/>
    <row r="48049" ht="13.5" customHeight="1" x14ac:dyDescent="0.2"/>
    <row r="48050" ht="13.5" customHeight="1" x14ac:dyDescent="0.2"/>
    <row r="48051" ht="13.5" customHeight="1" x14ac:dyDescent="0.2"/>
    <row r="48052" ht="13.5" customHeight="1" x14ac:dyDescent="0.2"/>
    <row r="48053" ht="13.5" customHeight="1" x14ac:dyDescent="0.2"/>
    <row r="48054" ht="13.5" customHeight="1" x14ac:dyDescent="0.2"/>
    <row r="48055" ht="13.5" customHeight="1" x14ac:dyDescent="0.2"/>
    <row r="48056" ht="13.5" customHeight="1" x14ac:dyDescent="0.2"/>
    <row r="48057" ht="13.5" customHeight="1" x14ac:dyDescent="0.2"/>
    <row r="48058" ht="13.5" customHeight="1" x14ac:dyDescent="0.2"/>
    <row r="48059" ht="13.5" customHeight="1" x14ac:dyDescent="0.2"/>
    <row r="48060" ht="13.5" customHeight="1" x14ac:dyDescent="0.2"/>
    <row r="48061" ht="13.5" customHeight="1" x14ac:dyDescent="0.2"/>
    <row r="48062" ht="13.5" customHeight="1" x14ac:dyDescent="0.2"/>
    <row r="48063" ht="13.5" customHeight="1" x14ac:dyDescent="0.2"/>
    <row r="48064" ht="13.5" customHeight="1" x14ac:dyDescent="0.2"/>
    <row r="48065" ht="13.5" customHeight="1" x14ac:dyDescent="0.2"/>
    <row r="48066" ht="13.5" customHeight="1" x14ac:dyDescent="0.2"/>
    <row r="48067" ht="13.5" customHeight="1" x14ac:dyDescent="0.2"/>
    <row r="48068" ht="13.5" customHeight="1" x14ac:dyDescent="0.2"/>
    <row r="48069" ht="13.5" customHeight="1" x14ac:dyDescent="0.2"/>
    <row r="48070" ht="13.5" customHeight="1" x14ac:dyDescent="0.2"/>
    <row r="48071" ht="13.5" customHeight="1" x14ac:dyDescent="0.2"/>
    <row r="48072" ht="13.5" customHeight="1" x14ac:dyDescent="0.2"/>
    <row r="48073" ht="13.5" customHeight="1" x14ac:dyDescent="0.2"/>
    <row r="48074" ht="13.5" customHeight="1" x14ac:dyDescent="0.2"/>
    <row r="48075" ht="13.5" customHeight="1" x14ac:dyDescent="0.2"/>
    <row r="48076" ht="13.5" customHeight="1" x14ac:dyDescent="0.2"/>
    <row r="48077" ht="13.5" customHeight="1" x14ac:dyDescent="0.2"/>
    <row r="48078" ht="13.5" customHeight="1" x14ac:dyDescent="0.2"/>
    <row r="48079" ht="13.5" customHeight="1" x14ac:dyDescent="0.2"/>
    <row r="48080" ht="13.5" customHeight="1" x14ac:dyDescent="0.2"/>
    <row r="48081" ht="13.5" customHeight="1" x14ac:dyDescent="0.2"/>
    <row r="48082" ht="13.5" customHeight="1" x14ac:dyDescent="0.2"/>
    <row r="48083" ht="13.5" customHeight="1" x14ac:dyDescent="0.2"/>
    <row r="48084" ht="13.5" customHeight="1" x14ac:dyDescent="0.2"/>
    <row r="48085" ht="13.5" customHeight="1" x14ac:dyDescent="0.2"/>
    <row r="48086" ht="13.5" customHeight="1" x14ac:dyDescent="0.2"/>
    <row r="48087" ht="13.5" customHeight="1" x14ac:dyDescent="0.2"/>
    <row r="48088" ht="13.5" customHeight="1" x14ac:dyDescent="0.2"/>
    <row r="48089" ht="13.5" customHeight="1" x14ac:dyDescent="0.2"/>
    <row r="48090" ht="13.5" customHeight="1" x14ac:dyDescent="0.2"/>
    <row r="48091" ht="13.5" customHeight="1" x14ac:dyDescent="0.2"/>
    <row r="48092" ht="13.5" customHeight="1" x14ac:dyDescent="0.2"/>
    <row r="48093" ht="13.5" customHeight="1" x14ac:dyDescent="0.2"/>
    <row r="48094" ht="13.5" customHeight="1" x14ac:dyDescent="0.2"/>
    <row r="48095" ht="13.5" customHeight="1" x14ac:dyDescent="0.2"/>
    <row r="48096" ht="13.5" customHeight="1" x14ac:dyDescent="0.2"/>
    <row r="48097" ht="13.5" customHeight="1" x14ac:dyDescent="0.2"/>
    <row r="48098" ht="13.5" customHeight="1" x14ac:dyDescent="0.2"/>
    <row r="48099" ht="13.5" customHeight="1" x14ac:dyDescent="0.2"/>
    <row r="48100" ht="13.5" customHeight="1" x14ac:dyDescent="0.2"/>
    <row r="48101" ht="13.5" customHeight="1" x14ac:dyDescent="0.2"/>
    <row r="48102" ht="13.5" customHeight="1" x14ac:dyDescent="0.2"/>
    <row r="48103" ht="13.5" customHeight="1" x14ac:dyDescent="0.2"/>
    <row r="48104" ht="13.5" customHeight="1" x14ac:dyDescent="0.2"/>
    <row r="48105" ht="13.5" customHeight="1" x14ac:dyDescent="0.2"/>
    <row r="48106" ht="13.5" customHeight="1" x14ac:dyDescent="0.2"/>
    <row r="48107" ht="13.5" customHeight="1" x14ac:dyDescent="0.2"/>
    <row r="48108" ht="13.5" customHeight="1" x14ac:dyDescent="0.2"/>
    <row r="48109" ht="13.5" customHeight="1" x14ac:dyDescent="0.2"/>
    <row r="48110" ht="13.5" customHeight="1" x14ac:dyDescent="0.2"/>
    <row r="48111" ht="13.5" customHeight="1" x14ac:dyDescent="0.2"/>
    <row r="48112" ht="13.5" customHeight="1" x14ac:dyDescent="0.2"/>
    <row r="48113" ht="13.5" customHeight="1" x14ac:dyDescent="0.2"/>
    <row r="48114" ht="13.5" customHeight="1" x14ac:dyDescent="0.2"/>
    <row r="48115" ht="13.5" customHeight="1" x14ac:dyDescent="0.2"/>
    <row r="48116" ht="13.5" customHeight="1" x14ac:dyDescent="0.2"/>
    <row r="48117" ht="13.5" customHeight="1" x14ac:dyDescent="0.2"/>
    <row r="48118" ht="13.5" customHeight="1" x14ac:dyDescent="0.2"/>
    <row r="48119" ht="13.5" customHeight="1" x14ac:dyDescent="0.2"/>
    <row r="48120" ht="13.5" customHeight="1" x14ac:dyDescent="0.2"/>
    <row r="48121" ht="13.5" customHeight="1" x14ac:dyDescent="0.2"/>
    <row r="48122" ht="13.5" customHeight="1" x14ac:dyDescent="0.2"/>
    <row r="48123" ht="13.5" customHeight="1" x14ac:dyDescent="0.2"/>
    <row r="48124" ht="13.5" customHeight="1" x14ac:dyDescent="0.2"/>
    <row r="48125" ht="13.5" customHeight="1" x14ac:dyDescent="0.2"/>
    <row r="48126" ht="13.5" customHeight="1" x14ac:dyDescent="0.2"/>
    <row r="48127" ht="13.5" customHeight="1" x14ac:dyDescent="0.2"/>
    <row r="48128" ht="13.5" customHeight="1" x14ac:dyDescent="0.2"/>
    <row r="48129" ht="13.5" customHeight="1" x14ac:dyDescent="0.2"/>
    <row r="48130" ht="13.5" customHeight="1" x14ac:dyDescent="0.2"/>
    <row r="48131" ht="13.5" customHeight="1" x14ac:dyDescent="0.2"/>
    <row r="48132" ht="13.5" customHeight="1" x14ac:dyDescent="0.2"/>
    <row r="48133" ht="13.5" customHeight="1" x14ac:dyDescent="0.2"/>
    <row r="48134" ht="13.5" customHeight="1" x14ac:dyDescent="0.2"/>
    <row r="48135" ht="13.5" customHeight="1" x14ac:dyDescent="0.2"/>
    <row r="48136" ht="13.5" customHeight="1" x14ac:dyDescent="0.2"/>
    <row r="48137" ht="13.5" customHeight="1" x14ac:dyDescent="0.2"/>
    <row r="48138" ht="13.5" customHeight="1" x14ac:dyDescent="0.2"/>
    <row r="48139" ht="13.5" customHeight="1" x14ac:dyDescent="0.2"/>
    <row r="48140" ht="13.5" customHeight="1" x14ac:dyDescent="0.2"/>
    <row r="48141" ht="13.5" customHeight="1" x14ac:dyDescent="0.2"/>
    <row r="48142" ht="13.5" customHeight="1" x14ac:dyDescent="0.2"/>
    <row r="48143" ht="13.5" customHeight="1" x14ac:dyDescent="0.2"/>
    <row r="48144" ht="13.5" customHeight="1" x14ac:dyDescent="0.2"/>
    <row r="48145" ht="13.5" customHeight="1" x14ac:dyDescent="0.2"/>
    <row r="48146" ht="13.5" customHeight="1" x14ac:dyDescent="0.2"/>
    <row r="48147" ht="13.5" customHeight="1" x14ac:dyDescent="0.2"/>
    <row r="48148" ht="13.5" customHeight="1" x14ac:dyDescent="0.2"/>
    <row r="48149" ht="13.5" customHeight="1" x14ac:dyDescent="0.2"/>
    <row r="48150" ht="13.5" customHeight="1" x14ac:dyDescent="0.2"/>
    <row r="48151" ht="13.5" customHeight="1" x14ac:dyDescent="0.2"/>
    <row r="48152" ht="13.5" customHeight="1" x14ac:dyDescent="0.2"/>
    <row r="48153" ht="13.5" customHeight="1" x14ac:dyDescent="0.2"/>
    <row r="48154" ht="13.5" customHeight="1" x14ac:dyDescent="0.2"/>
    <row r="48155" ht="13.5" customHeight="1" x14ac:dyDescent="0.2"/>
    <row r="48156" ht="13.5" customHeight="1" x14ac:dyDescent="0.2"/>
    <row r="48157" ht="13.5" customHeight="1" x14ac:dyDescent="0.2"/>
    <row r="48158" ht="13.5" customHeight="1" x14ac:dyDescent="0.2"/>
    <row r="48159" ht="13.5" customHeight="1" x14ac:dyDescent="0.2"/>
    <row r="48160" ht="13.5" customHeight="1" x14ac:dyDescent="0.2"/>
    <row r="48161" ht="13.5" customHeight="1" x14ac:dyDescent="0.2"/>
    <row r="48162" ht="13.5" customHeight="1" x14ac:dyDescent="0.2"/>
    <row r="48163" ht="13.5" customHeight="1" x14ac:dyDescent="0.2"/>
    <row r="48164" ht="13.5" customHeight="1" x14ac:dyDescent="0.2"/>
    <row r="48165" ht="13.5" customHeight="1" x14ac:dyDescent="0.2"/>
    <row r="48166" ht="13.5" customHeight="1" x14ac:dyDescent="0.2"/>
    <row r="48167" ht="13.5" customHeight="1" x14ac:dyDescent="0.2"/>
    <row r="48168" ht="13.5" customHeight="1" x14ac:dyDescent="0.2"/>
    <row r="48169" ht="13.5" customHeight="1" x14ac:dyDescent="0.2"/>
    <row r="48170" ht="13.5" customHeight="1" x14ac:dyDescent="0.2"/>
    <row r="48171" ht="13.5" customHeight="1" x14ac:dyDescent="0.2"/>
    <row r="48172" ht="13.5" customHeight="1" x14ac:dyDescent="0.2"/>
    <row r="48173" ht="13.5" customHeight="1" x14ac:dyDescent="0.2"/>
    <row r="48174" ht="13.5" customHeight="1" x14ac:dyDescent="0.2"/>
    <row r="48175" ht="13.5" customHeight="1" x14ac:dyDescent="0.2"/>
    <row r="48176" ht="13.5" customHeight="1" x14ac:dyDescent="0.2"/>
    <row r="48177" ht="13.5" customHeight="1" x14ac:dyDescent="0.2"/>
    <row r="48178" ht="13.5" customHeight="1" x14ac:dyDescent="0.2"/>
    <row r="48179" ht="13.5" customHeight="1" x14ac:dyDescent="0.2"/>
    <row r="48180" ht="13.5" customHeight="1" x14ac:dyDescent="0.2"/>
    <row r="48181" ht="13.5" customHeight="1" x14ac:dyDescent="0.2"/>
    <row r="48182" ht="13.5" customHeight="1" x14ac:dyDescent="0.2"/>
    <row r="48183" ht="13.5" customHeight="1" x14ac:dyDescent="0.2"/>
    <row r="48184" ht="13.5" customHeight="1" x14ac:dyDescent="0.2"/>
    <row r="48185" ht="13.5" customHeight="1" x14ac:dyDescent="0.2"/>
    <row r="48186" ht="13.5" customHeight="1" x14ac:dyDescent="0.2"/>
    <row r="48187" ht="13.5" customHeight="1" x14ac:dyDescent="0.2"/>
    <row r="48188" ht="13.5" customHeight="1" x14ac:dyDescent="0.2"/>
    <row r="48189" ht="13.5" customHeight="1" x14ac:dyDescent="0.2"/>
    <row r="48190" ht="13.5" customHeight="1" x14ac:dyDescent="0.2"/>
    <row r="48191" ht="13.5" customHeight="1" x14ac:dyDescent="0.2"/>
    <row r="48192" ht="13.5" customHeight="1" x14ac:dyDescent="0.2"/>
    <row r="48193" ht="13.5" customHeight="1" x14ac:dyDescent="0.2"/>
    <row r="48194" ht="13.5" customHeight="1" x14ac:dyDescent="0.2"/>
    <row r="48195" ht="13.5" customHeight="1" x14ac:dyDescent="0.2"/>
    <row r="48196" ht="13.5" customHeight="1" x14ac:dyDescent="0.2"/>
    <row r="48197" ht="13.5" customHeight="1" x14ac:dyDescent="0.2"/>
    <row r="48198" ht="13.5" customHeight="1" x14ac:dyDescent="0.2"/>
    <row r="48199" ht="13.5" customHeight="1" x14ac:dyDescent="0.2"/>
    <row r="48200" ht="13.5" customHeight="1" x14ac:dyDescent="0.2"/>
    <row r="48201" ht="13.5" customHeight="1" x14ac:dyDescent="0.2"/>
    <row r="48202" ht="13.5" customHeight="1" x14ac:dyDescent="0.2"/>
    <row r="48203" ht="13.5" customHeight="1" x14ac:dyDescent="0.2"/>
    <row r="48204" ht="13.5" customHeight="1" x14ac:dyDescent="0.2"/>
    <row r="48205" ht="13.5" customHeight="1" x14ac:dyDescent="0.2"/>
    <row r="48206" ht="13.5" customHeight="1" x14ac:dyDescent="0.2"/>
    <row r="48207" ht="13.5" customHeight="1" x14ac:dyDescent="0.2"/>
    <row r="48208" ht="13.5" customHeight="1" x14ac:dyDescent="0.2"/>
    <row r="48209" ht="13.5" customHeight="1" x14ac:dyDescent="0.2"/>
    <row r="48210" ht="13.5" customHeight="1" x14ac:dyDescent="0.2"/>
    <row r="48211" ht="13.5" customHeight="1" x14ac:dyDescent="0.2"/>
    <row r="48212" ht="13.5" customHeight="1" x14ac:dyDescent="0.2"/>
    <row r="48213" ht="13.5" customHeight="1" x14ac:dyDescent="0.2"/>
    <row r="48214" ht="13.5" customHeight="1" x14ac:dyDescent="0.2"/>
    <row r="48215" ht="13.5" customHeight="1" x14ac:dyDescent="0.2"/>
    <row r="48216" ht="13.5" customHeight="1" x14ac:dyDescent="0.2"/>
    <row r="48217" ht="13.5" customHeight="1" x14ac:dyDescent="0.2"/>
    <row r="48218" ht="13.5" customHeight="1" x14ac:dyDescent="0.2"/>
    <row r="48219" ht="13.5" customHeight="1" x14ac:dyDescent="0.2"/>
    <row r="48220" ht="13.5" customHeight="1" x14ac:dyDescent="0.2"/>
    <row r="48221" ht="13.5" customHeight="1" x14ac:dyDescent="0.2"/>
    <row r="48222" ht="13.5" customHeight="1" x14ac:dyDescent="0.2"/>
    <row r="48223" ht="13.5" customHeight="1" x14ac:dyDescent="0.2"/>
    <row r="48224" ht="13.5" customHeight="1" x14ac:dyDescent="0.2"/>
    <row r="48225" ht="13.5" customHeight="1" x14ac:dyDescent="0.2"/>
    <row r="48226" ht="13.5" customHeight="1" x14ac:dyDescent="0.2"/>
    <row r="48227" ht="13.5" customHeight="1" x14ac:dyDescent="0.2"/>
    <row r="48228" ht="13.5" customHeight="1" x14ac:dyDescent="0.2"/>
    <row r="48229" ht="13.5" customHeight="1" x14ac:dyDescent="0.2"/>
    <row r="48230" ht="13.5" customHeight="1" x14ac:dyDescent="0.2"/>
    <row r="48231" ht="13.5" customHeight="1" x14ac:dyDescent="0.2"/>
    <row r="48232" ht="13.5" customHeight="1" x14ac:dyDescent="0.2"/>
    <row r="48233" ht="13.5" customHeight="1" x14ac:dyDescent="0.2"/>
    <row r="48234" ht="13.5" customHeight="1" x14ac:dyDescent="0.2"/>
    <row r="48235" ht="13.5" customHeight="1" x14ac:dyDescent="0.2"/>
    <row r="48236" ht="13.5" customHeight="1" x14ac:dyDescent="0.2"/>
    <row r="48237" ht="13.5" customHeight="1" x14ac:dyDescent="0.2"/>
    <row r="48238" ht="13.5" customHeight="1" x14ac:dyDescent="0.2"/>
    <row r="48239" ht="13.5" customHeight="1" x14ac:dyDescent="0.2"/>
    <row r="48240" ht="13.5" customHeight="1" x14ac:dyDescent="0.2"/>
    <row r="48241" ht="13.5" customHeight="1" x14ac:dyDescent="0.2"/>
    <row r="48242" ht="13.5" customHeight="1" x14ac:dyDescent="0.2"/>
    <row r="48243" ht="13.5" customHeight="1" x14ac:dyDescent="0.2"/>
    <row r="48244" ht="13.5" customHeight="1" x14ac:dyDescent="0.2"/>
    <row r="48245" ht="13.5" customHeight="1" x14ac:dyDescent="0.2"/>
    <row r="48246" ht="13.5" customHeight="1" x14ac:dyDescent="0.2"/>
    <row r="48247" ht="13.5" customHeight="1" x14ac:dyDescent="0.2"/>
    <row r="48248" ht="13.5" customHeight="1" x14ac:dyDescent="0.2"/>
    <row r="48249" ht="13.5" customHeight="1" x14ac:dyDescent="0.2"/>
    <row r="48250" ht="13.5" customHeight="1" x14ac:dyDescent="0.2"/>
    <row r="48251" ht="13.5" customHeight="1" x14ac:dyDescent="0.2"/>
    <row r="48252" ht="13.5" customHeight="1" x14ac:dyDescent="0.2"/>
    <row r="48253" ht="13.5" customHeight="1" x14ac:dyDescent="0.2"/>
    <row r="48254" ht="13.5" customHeight="1" x14ac:dyDescent="0.2"/>
    <row r="48255" ht="13.5" customHeight="1" x14ac:dyDescent="0.2"/>
    <row r="48256" ht="13.5" customHeight="1" x14ac:dyDescent="0.2"/>
    <row r="48257" ht="13.5" customHeight="1" x14ac:dyDescent="0.2"/>
    <row r="48258" ht="13.5" customHeight="1" x14ac:dyDescent="0.2"/>
    <row r="48259" ht="13.5" customHeight="1" x14ac:dyDescent="0.2"/>
    <row r="48260" ht="13.5" customHeight="1" x14ac:dyDescent="0.2"/>
    <row r="48261" ht="13.5" customHeight="1" x14ac:dyDescent="0.2"/>
    <row r="48262" ht="13.5" customHeight="1" x14ac:dyDescent="0.2"/>
    <row r="48263" ht="13.5" customHeight="1" x14ac:dyDescent="0.2"/>
    <row r="48264" ht="13.5" customHeight="1" x14ac:dyDescent="0.2"/>
    <row r="48265" ht="13.5" customHeight="1" x14ac:dyDescent="0.2"/>
    <row r="48266" ht="13.5" customHeight="1" x14ac:dyDescent="0.2"/>
    <row r="48267" ht="13.5" customHeight="1" x14ac:dyDescent="0.2"/>
    <row r="48268" ht="13.5" customHeight="1" x14ac:dyDescent="0.2"/>
    <row r="48269" ht="13.5" customHeight="1" x14ac:dyDescent="0.2"/>
    <row r="48270" ht="13.5" customHeight="1" x14ac:dyDescent="0.2"/>
    <row r="48271" ht="13.5" customHeight="1" x14ac:dyDescent="0.2"/>
    <row r="48272" ht="13.5" customHeight="1" x14ac:dyDescent="0.2"/>
    <row r="48273" ht="13.5" customHeight="1" x14ac:dyDescent="0.2"/>
    <row r="48274" ht="13.5" customHeight="1" x14ac:dyDescent="0.2"/>
    <row r="48275" ht="13.5" customHeight="1" x14ac:dyDescent="0.2"/>
    <row r="48276" ht="13.5" customHeight="1" x14ac:dyDescent="0.2"/>
    <row r="48277" ht="13.5" customHeight="1" x14ac:dyDescent="0.2"/>
    <row r="48278" ht="13.5" customHeight="1" x14ac:dyDescent="0.2"/>
    <row r="48279" ht="13.5" customHeight="1" x14ac:dyDescent="0.2"/>
    <row r="48280" ht="13.5" customHeight="1" x14ac:dyDescent="0.2"/>
    <row r="48281" ht="13.5" customHeight="1" x14ac:dyDescent="0.2"/>
    <row r="48282" ht="13.5" customHeight="1" x14ac:dyDescent="0.2"/>
    <row r="48283" ht="13.5" customHeight="1" x14ac:dyDescent="0.2"/>
    <row r="48284" ht="13.5" customHeight="1" x14ac:dyDescent="0.2"/>
    <row r="48285" ht="13.5" customHeight="1" x14ac:dyDescent="0.2"/>
    <row r="48286" ht="13.5" customHeight="1" x14ac:dyDescent="0.2"/>
    <row r="48287" ht="13.5" customHeight="1" x14ac:dyDescent="0.2"/>
    <row r="48288" ht="13.5" customHeight="1" x14ac:dyDescent="0.2"/>
    <row r="48289" ht="13.5" customHeight="1" x14ac:dyDescent="0.2"/>
    <row r="48290" ht="13.5" customHeight="1" x14ac:dyDescent="0.2"/>
    <row r="48291" ht="13.5" customHeight="1" x14ac:dyDescent="0.2"/>
    <row r="48292" ht="13.5" customHeight="1" x14ac:dyDescent="0.2"/>
    <row r="48293" ht="13.5" customHeight="1" x14ac:dyDescent="0.2"/>
    <row r="48294" ht="13.5" customHeight="1" x14ac:dyDescent="0.2"/>
    <row r="48295" ht="13.5" customHeight="1" x14ac:dyDescent="0.2"/>
    <row r="48296" ht="13.5" customHeight="1" x14ac:dyDescent="0.2"/>
    <row r="48297" ht="13.5" customHeight="1" x14ac:dyDescent="0.2"/>
    <row r="48298" ht="13.5" customHeight="1" x14ac:dyDescent="0.2"/>
    <row r="48299" ht="13.5" customHeight="1" x14ac:dyDescent="0.2"/>
    <row r="48300" ht="13.5" customHeight="1" x14ac:dyDescent="0.2"/>
    <row r="48301" ht="13.5" customHeight="1" x14ac:dyDescent="0.2"/>
    <row r="48302" ht="13.5" customHeight="1" x14ac:dyDescent="0.2"/>
    <row r="48303" ht="13.5" customHeight="1" x14ac:dyDescent="0.2"/>
    <row r="48304" ht="13.5" customHeight="1" x14ac:dyDescent="0.2"/>
    <row r="48305" ht="13.5" customHeight="1" x14ac:dyDescent="0.2"/>
    <row r="48306" ht="13.5" customHeight="1" x14ac:dyDescent="0.2"/>
    <row r="48307" ht="13.5" customHeight="1" x14ac:dyDescent="0.2"/>
    <row r="48308" ht="13.5" customHeight="1" x14ac:dyDescent="0.2"/>
    <row r="48309" ht="13.5" customHeight="1" x14ac:dyDescent="0.2"/>
    <row r="48310" ht="13.5" customHeight="1" x14ac:dyDescent="0.2"/>
    <row r="48311" ht="13.5" customHeight="1" x14ac:dyDescent="0.2"/>
    <row r="48312" ht="13.5" customHeight="1" x14ac:dyDescent="0.2"/>
    <row r="48313" ht="13.5" customHeight="1" x14ac:dyDescent="0.2"/>
    <row r="48314" ht="13.5" customHeight="1" x14ac:dyDescent="0.2"/>
    <row r="48315" ht="13.5" customHeight="1" x14ac:dyDescent="0.2"/>
    <row r="48316" ht="13.5" customHeight="1" x14ac:dyDescent="0.2"/>
    <row r="48317" ht="13.5" customHeight="1" x14ac:dyDescent="0.2"/>
    <row r="48318" ht="13.5" customHeight="1" x14ac:dyDescent="0.2"/>
    <row r="48319" ht="13.5" customHeight="1" x14ac:dyDescent="0.2"/>
    <row r="48320" ht="13.5" customHeight="1" x14ac:dyDescent="0.2"/>
    <row r="48321" ht="13.5" customHeight="1" x14ac:dyDescent="0.2"/>
    <row r="48322" ht="13.5" customHeight="1" x14ac:dyDescent="0.2"/>
    <row r="48323" ht="13.5" customHeight="1" x14ac:dyDescent="0.2"/>
    <row r="48324" ht="13.5" customHeight="1" x14ac:dyDescent="0.2"/>
    <row r="48325" ht="13.5" customHeight="1" x14ac:dyDescent="0.2"/>
    <row r="48326" ht="13.5" customHeight="1" x14ac:dyDescent="0.2"/>
    <row r="48327" ht="13.5" customHeight="1" x14ac:dyDescent="0.2"/>
    <row r="48328" ht="13.5" customHeight="1" x14ac:dyDescent="0.2"/>
    <row r="48329" ht="13.5" customHeight="1" x14ac:dyDescent="0.2"/>
    <row r="48330" ht="13.5" customHeight="1" x14ac:dyDescent="0.2"/>
    <row r="48331" ht="13.5" customHeight="1" x14ac:dyDescent="0.2"/>
    <row r="48332" ht="13.5" customHeight="1" x14ac:dyDescent="0.2"/>
    <row r="48333" ht="13.5" customHeight="1" x14ac:dyDescent="0.2"/>
    <row r="48334" ht="13.5" customHeight="1" x14ac:dyDescent="0.2"/>
    <row r="48335" ht="13.5" customHeight="1" x14ac:dyDescent="0.2"/>
    <row r="48336" ht="13.5" customHeight="1" x14ac:dyDescent="0.2"/>
    <row r="48337" ht="13.5" customHeight="1" x14ac:dyDescent="0.2"/>
    <row r="48338" ht="13.5" customHeight="1" x14ac:dyDescent="0.2"/>
    <row r="48339" ht="13.5" customHeight="1" x14ac:dyDescent="0.2"/>
    <row r="48340" ht="13.5" customHeight="1" x14ac:dyDescent="0.2"/>
    <row r="48341" ht="13.5" customHeight="1" x14ac:dyDescent="0.2"/>
    <row r="48342" ht="13.5" customHeight="1" x14ac:dyDescent="0.2"/>
    <row r="48343" ht="13.5" customHeight="1" x14ac:dyDescent="0.2"/>
    <row r="48344" ht="13.5" customHeight="1" x14ac:dyDescent="0.2"/>
    <row r="48345" ht="13.5" customHeight="1" x14ac:dyDescent="0.2"/>
    <row r="48346" ht="13.5" customHeight="1" x14ac:dyDescent="0.2"/>
    <row r="48347" ht="13.5" customHeight="1" x14ac:dyDescent="0.2"/>
    <row r="48348" ht="13.5" customHeight="1" x14ac:dyDescent="0.2"/>
    <row r="48349" ht="13.5" customHeight="1" x14ac:dyDescent="0.2"/>
    <row r="48350" ht="13.5" customHeight="1" x14ac:dyDescent="0.2"/>
    <row r="48351" ht="13.5" customHeight="1" x14ac:dyDescent="0.2"/>
    <row r="48352" ht="13.5" customHeight="1" x14ac:dyDescent="0.2"/>
    <row r="48353" ht="13.5" customHeight="1" x14ac:dyDescent="0.2"/>
    <row r="48354" ht="13.5" customHeight="1" x14ac:dyDescent="0.2"/>
    <row r="48355" ht="13.5" customHeight="1" x14ac:dyDescent="0.2"/>
    <row r="48356" ht="13.5" customHeight="1" x14ac:dyDescent="0.2"/>
    <row r="48357" ht="13.5" customHeight="1" x14ac:dyDescent="0.2"/>
    <row r="48358" ht="13.5" customHeight="1" x14ac:dyDescent="0.2"/>
    <row r="48359" ht="13.5" customHeight="1" x14ac:dyDescent="0.2"/>
    <row r="48360" ht="13.5" customHeight="1" x14ac:dyDescent="0.2"/>
    <row r="48361" ht="13.5" customHeight="1" x14ac:dyDescent="0.2"/>
    <row r="48362" ht="13.5" customHeight="1" x14ac:dyDescent="0.2"/>
    <row r="48363" ht="13.5" customHeight="1" x14ac:dyDescent="0.2"/>
    <row r="48364" ht="13.5" customHeight="1" x14ac:dyDescent="0.2"/>
    <row r="48365" ht="13.5" customHeight="1" x14ac:dyDescent="0.2"/>
    <row r="48366" ht="13.5" customHeight="1" x14ac:dyDescent="0.2"/>
    <row r="48367" ht="13.5" customHeight="1" x14ac:dyDescent="0.2"/>
    <row r="48368" ht="13.5" customHeight="1" x14ac:dyDescent="0.2"/>
    <row r="48369" ht="13.5" customHeight="1" x14ac:dyDescent="0.2"/>
    <row r="48370" ht="13.5" customHeight="1" x14ac:dyDescent="0.2"/>
    <row r="48371" ht="13.5" customHeight="1" x14ac:dyDescent="0.2"/>
    <row r="48372" ht="13.5" customHeight="1" x14ac:dyDescent="0.2"/>
    <row r="48373" ht="13.5" customHeight="1" x14ac:dyDescent="0.2"/>
    <row r="48374" ht="13.5" customHeight="1" x14ac:dyDescent="0.2"/>
    <row r="48375" ht="13.5" customHeight="1" x14ac:dyDescent="0.2"/>
    <row r="48376" ht="13.5" customHeight="1" x14ac:dyDescent="0.2"/>
    <row r="48377" ht="13.5" customHeight="1" x14ac:dyDescent="0.2"/>
    <row r="48378" ht="13.5" customHeight="1" x14ac:dyDescent="0.2"/>
    <row r="48379" ht="13.5" customHeight="1" x14ac:dyDescent="0.2"/>
    <row r="48380" ht="13.5" customHeight="1" x14ac:dyDescent="0.2"/>
    <row r="48381" ht="13.5" customHeight="1" x14ac:dyDescent="0.2"/>
    <row r="48382" ht="13.5" customHeight="1" x14ac:dyDescent="0.2"/>
    <row r="48383" ht="13.5" customHeight="1" x14ac:dyDescent="0.2"/>
    <row r="48384" ht="13.5" customHeight="1" x14ac:dyDescent="0.2"/>
    <row r="48385" ht="13.5" customHeight="1" x14ac:dyDescent="0.2"/>
    <row r="48386" ht="13.5" customHeight="1" x14ac:dyDescent="0.2"/>
    <row r="48387" ht="13.5" customHeight="1" x14ac:dyDescent="0.2"/>
    <row r="48388" ht="13.5" customHeight="1" x14ac:dyDescent="0.2"/>
    <row r="48389" ht="13.5" customHeight="1" x14ac:dyDescent="0.2"/>
    <row r="48390" ht="13.5" customHeight="1" x14ac:dyDescent="0.2"/>
    <row r="48391" ht="13.5" customHeight="1" x14ac:dyDescent="0.2"/>
    <row r="48392" ht="13.5" customHeight="1" x14ac:dyDescent="0.2"/>
    <row r="48393" ht="13.5" customHeight="1" x14ac:dyDescent="0.2"/>
    <row r="48394" ht="13.5" customHeight="1" x14ac:dyDescent="0.2"/>
    <row r="48395" ht="13.5" customHeight="1" x14ac:dyDescent="0.2"/>
    <row r="48396" ht="13.5" customHeight="1" x14ac:dyDescent="0.2"/>
    <row r="48397" ht="13.5" customHeight="1" x14ac:dyDescent="0.2"/>
    <row r="48398" ht="13.5" customHeight="1" x14ac:dyDescent="0.2"/>
    <row r="48399" ht="13.5" customHeight="1" x14ac:dyDescent="0.2"/>
    <row r="48400" ht="13.5" customHeight="1" x14ac:dyDescent="0.2"/>
    <row r="48401" ht="13.5" customHeight="1" x14ac:dyDescent="0.2"/>
    <row r="48402" ht="13.5" customHeight="1" x14ac:dyDescent="0.2"/>
    <row r="48403" ht="13.5" customHeight="1" x14ac:dyDescent="0.2"/>
    <row r="48404" ht="13.5" customHeight="1" x14ac:dyDescent="0.2"/>
    <row r="48405" ht="13.5" customHeight="1" x14ac:dyDescent="0.2"/>
    <row r="48406" ht="13.5" customHeight="1" x14ac:dyDescent="0.2"/>
    <row r="48407" ht="13.5" customHeight="1" x14ac:dyDescent="0.2"/>
    <row r="48408" ht="13.5" customHeight="1" x14ac:dyDescent="0.2"/>
    <row r="48409" ht="13.5" customHeight="1" x14ac:dyDescent="0.2"/>
    <row r="48410" ht="13.5" customHeight="1" x14ac:dyDescent="0.2"/>
    <row r="48411" ht="13.5" customHeight="1" x14ac:dyDescent="0.2"/>
    <row r="48412" ht="13.5" customHeight="1" x14ac:dyDescent="0.2"/>
    <row r="48413" ht="13.5" customHeight="1" x14ac:dyDescent="0.2"/>
    <row r="48414" ht="13.5" customHeight="1" x14ac:dyDescent="0.2"/>
    <row r="48415" ht="13.5" customHeight="1" x14ac:dyDescent="0.2"/>
    <row r="48416" ht="13.5" customHeight="1" x14ac:dyDescent="0.2"/>
    <row r="48417" ht="13.5" customHeight="1" x14ac:dyDescent="0.2"/>
    <row r="48418" ht="13.5" customHeight="1" x14ac:dyDescent="0.2"/>
    <row r="48419" ht="13.5" customHeight="1" x14ac:dyDescent="0.2"/>
    <row r="48420" ht="13.5" customHeight="1" x14ac:dyDescent="0.2"/>
    <row r="48421" ht="13.5" customHeight="1" x14ac:dyDescent="0.2"/>
    <row r="48422" ht="13.5" customHeight="1" x14ac:dyDescent="0.2"/>
    <row r="48423" ht="13.5" customHeight="1" x14ac:dyDescent="0.2"/>
    <row r="48424" ht="13.5" customHeight="1" x14ac:dyDescent="0.2"/>
    <row r="48425" ht="13.5" customHeight="1" x14ac:dyDescent="0.2"/>
    <row r="48426" ht="13.5" customHeight="1" x14ac:dyDescent="0.2"/>
    <row r="48427" ht="13.5" customHeight="1" x14ac:dyDescent="0.2"/>
    <row r="48428" ht="13.5" customHeight="1" x14ac:dyDescent="0.2"/>
    <row r="48429" ht="13.5" customHeight="1" x14ac:dyDescent="0.2"/>
    <row r="48430" ht="13.5" customHeight="1" x14ac:dyDescent="0.2"/>
    <row r="48431" ht="13.5" customHeight="1" x14ac:dyDescent="0.2"/>
    <row r="48432" ht="13.5" customHeight="1" x14ac:dyDescent="0.2"/>
    <row r="48433" ht="13.5" customHeight="1" x14ac:dyDescent="0.2"/>
    <row r="48434" ht="13.5" customHeight="1" x14ac:dyDescent="0.2"/>
    <row r="48435" ht="13.5" customHeight="1" x14ac:dyDescent="0.2"/>
    <row r="48436" ht="13.5" customHeight="1" x14ac:dyDescent="0.2"/>
    <row r="48437" ht="13.5" customHeight="1" x14ac:dyDescent="0.2"/>
    <row r="48438" ht="13.5" customHeight="1" x14ac:dyDescent="0.2"/>
    <row r="48439" ht="13.5" customHeight="1" x14ac:dyDescent="0.2"/>
    <row r="48440" ht="13.5" customHeight="1" x14ac:dyDescent="0.2"/>
    <row r="48441" ht="13.5" customHeight="1" x14ac:dyDescent="0.2"/>
    <row r="48442" ht="13.5" customHeight="1" x14ac:dyDescent="0.2"/>
    <row r="48443" ht="13.5" customHeight="1" x14ac:dyDescent="0.2"/>
    <row r="48444" ht="13.5" customHeight="1" x14ac:dyDescent="0.2"/>
    <row r="48445" ht="13.5" customHeight="1" x14ac:dyDescent="0.2"/>
    <row r="48446" ht="13.5" customHeight="1" x14ac:dyDescent="0.2"/>
    <row r="48447" ht="13.5" customHeight="1" x14ac:dyDescent="0.2"/>
    <row r="48448" ht="13.5" customHeight="1" x14ac:dyDescent="0.2"/>
    <row r="48449" ht="13.5" customHeight="1" x14ac:dyDescent="0.2"/>
    <row r="48450" ht="13.5" customHeight="1" x14ac:dyDescent="0.2"/>
    <row r="48451" ht="13.5" customHeight="1" x14ac:dyDescent="0.2"/>
    <row r="48452" ht="13.5" customHeight="1" x14ac:dyDescent="0.2"/>
    <row r="48453" ht="13.5" customHeight="1" x14ac:dyDescent="0.2"/>
    <row r="48454" ht="13.5" customHeight="1" x14ac:dyDescent="0.2"/>
    <row r="48455" ht="13.5" customHeight="1" x14ac:dyDescent="0.2"/>
    <row r="48456" ht="13.5" customHeight="1" x14ac:dyDescent="0.2"/>
    <row r="48457" ht="13.5" customHeight="1" x14ac:dyDescent="0.2"/>
    <row r="48458" ht="13.5" customHeight="1" x14ac:dyDescent="0.2"/>
    <row r="48459" ht="13.5" customHeight="1" x14ac:dyDescent="0.2"/>
    <row r="48460" ht="13.5" customHeight="1" x14ac:dyDescent="0.2"/>
    <row r="48461" ht="13.5" customHeight="1" x14ac:dyDescent="0.2"/>
    <row r="48462" ht="13.5" customHeight="1" x14ac:dyDescent="0.2"/>
    <row r="48463" ht="13.5" customHeight="1" x14ac:dyDescent="0.2"/>
    <row r="48464" ht="13.5" customHeight="1" x14ac:dyDescent="0.2"/>
    <row r="48465" ht="13.5" customHeight="1" x14ac:dyDescent="0.2"/>
    <row r="48466" ht="13.5" customHeight="1" x14ac:dyDescent="0.2"/>
    <row r="48467" ht="13.5" customHeight="1" x14ac:dyDescent="0.2"/>
    <row r="48468" ht="13.5" customHeight="1" x14ac:dyDescent="0.2"/>
    <row r="48469" ht="13.5" customHeight="1" x14ac:dyDescent="0.2"/>
    <row r="48470" ht="13.5" customHeight="1" x14ac:dyDescent="0.2"/>
    <row r="48471" ht="13.5" customHeight="1" x14ac:dyDescent="0.2"/>
    <row r="48472" ht="13.5" customHeight="1" x14ac:dyDescent="0.2"/>
    <row r="48473" ht="13.5" customHeight="1" x14ac:dyDescent="0.2"/>
    <row r="48474" ht="13.5" customHeight="1" x14ac:dyDescent="0.2"/>
    <row r="48475" ht="13.5" customHeight="1" x14ac:dyDescent="0.2"/>
    <row r="48476" ht="13.5" customHeight="1" x14ac:dyDescent="0.2"/>
    <row r="48477" ht="13.5" customHeight="1" x14ac:dyDescent="0.2"/>
    <row r="48478" ht="13.5" customHeight="1" x14ac:dyDescent="0.2"/>
    <row r="48479" ht="13.5" customHeight="1" x14ac:dyDescent="0.2"/>
    <row r="48480" ht="13.5" customHeight="1" x14ac:dyDescent="0.2"/>
    <row r="48481" ht="13.5" customHeight="1" x14ac:dyDescent="0.2"/>
    <row r="48482" ht="13.5" customHeight="1" x14ac:dyDescent="0.2"/>
    <row r="48483" ht="13.5" customHeight="1" x14ac:dyDescent="0.2"/>
    <row r="48484" ht="13.5" customHeight="1" x14ac:dyDescent="0.2"/>
    <row r="48485" ht="13.5" customHeight="1" x14ac:dyDescent="0.2"/>
    <row r="48486" ht="13.5" customHeight="1" x14ac:dyDescent="0.2"/>
    <row r="48487" ht="13.5" customHeight="1" x14ac:dyDescent="0.2"/>
    <row r="48488" ht="13.5" customHeight="1" x14ac:dyDescent="0.2"/>
    <row r="48489" ht="13.5" customHeight="1" x14ac:dyDescent="0.2"/>
    <row r="48490" ht="13.5" customHeight="1" x14ac:dyDescent="0.2"/>
    <row r="48491" ht="13.5" customHeight="1" x14ac:dyDescent="0.2"/>
    <row r="48492" ht="13.5" customHeight="1" x14ac:dyDescent="0.2"/>
    <row r="48493" ht="13.5" customHeight="1" x14ac:dyDescent="0.2"/>
    <row r="48494" ht="13.5" customHeight="1" x14ac:dyDescent="0.2"/>
    <row r="48495" ht="13.5" customHeight="1" x14ac:dyDescent="0.2"/>
    <row r="48496" ht="13.5" customHeight="1" x14ac:dyDescent="0.2"/>
    <row r="48497" ht="13.5" customHeight="1" x14ac:dyDescent="0.2"/>
    <row r="48498" ht="13.5" customHeight="1" x14ac:dyDescent="0.2"/>
    <row r="48499" ht="13.5" customHeight="1" x14ac:dyDescent="0.2"/>
    <row r="48500" ht="13.5" customHeight="1" x14ac:dyDescent="0.2"/>
    <row r="48501" ht="13.5" customHeight="1" x14ac:dyDescent="0.2"/>
    <row r="48502" ht="13.5" customHeight="1" x14ac:dyDescent="0.2"/>
    <row r="48503" ht="13.5" customHeight="1" x14ac:dyDescent="0.2"/>
    <row r="48504" ht="13.5" customHeight="1" x14ac:dyDescent="0.2"/>
    <row r="48505" ht="13.5" customHeight="1" x14ac:dyDescent="0.2"/>
    <row r="48506" ht="13.5" customHeight="1" x14ac:dyDescent="0.2"/>
    <row r="48507" ht="13.5" customHeight="1" x14ac:dyDescent="0.2"/>
    <row r="48508" ht="13.5" customHeight="1" x14ac:dyDescent="0.2"/>
    <row r="48509" ht="13.5" customHeight="1" x14ac:dyDescent="0.2"/>
    <row r="48510" ht="13.5" customHeight="1" x14ac:dyDescent="0.2"/>
    <row r="48511" ht="13.5" customHeight="1" x14ac:dyDescent="0.2"/>
    <row r="48512" ht="13.5" customHeight="1" x14ac:dyDescent="0.2"/>
    <row r="48513" ht="13.5" customHeight="1" x14ac:dyDescent="0.2"/>
    <row r="48514" ht="13.5" customHeight="1" x14ac:dyDescent="0.2"/>
    <row r="48515" ht="13.5" customHeight="1" x14ac:dyDescent="0.2"/>
    <row r="48516" ht="13.5" customHeight="1" x14ac:dyDescent="0.2"/>
    <row r="48517" ht="13.5" customHeight="1" x14ac:dyDescent="0.2"/>
    <row r="48518" ht="13.5" customHeight="1" x14ac:dyDescent="0.2"/>
    <row r="48519" ht="13.5" customHeight="1" x14ac:dyDescent="0.2"/>
    <row r="48520" ht="13.5" customHeight="1" x14ac:dyDescent="0.2"/>
    <row r="48521" ht="13.5" customHeight="1" x14ac:dyDescent="0.2"/>
    <row r="48522" ht="13.5" customHeight="1" x14ac:dyDescent="0.2"/>
    <row r="48523" ht="13.5" customHeight="1" x14ac:dyDescent="0.2"/>
    <row r="48524" ht="13.5" customHeight="1" x14ac:dyDescent="0.2"/>
    <row r="48525" ht="13.5" customHeight="1" x14ac:dyDescent="0.2"/>
    <row r="48526" ht="13.5" customHeight="1" x14ac:dyDescent="0.2"/>
    <row r="48527" ht="13.5" customHeight="1" x14ac:dyDescent="0.2"/>
    <row r="48528" ht="13.5" customHeight="1" x14ac:dyDescent="0.2"/>
    <row r="48529" ht="13.5" customHeight="1" x14ac:dyDescent="0.2"/>
    <row r="48530" ht="13.5" customHeight="1" x14ac:dyDescent="0.2"/>
    <row r="48531" ht="13.5" customHeight="1" x14ac:dyDescent="0.2"/>
    <row r="48532" ht="13.5" customHeight="1" x14ac:dyDescent="0.2"/>
    <row r="48533" ht="13.5" customHeight="1" x14ac:dyDescent="0.2"/>
    <row r="48534" ht="13.5" customHeight="1" x14ac:dyDescent="0.2"/>
    <row r="48535" ht="13.5" customHeight="1" x14ac:dyDescent="0.2"/>
    <row r="48536" ht="13.5" customHeight="1" x14ac:dyDescent="0.2"/>
    <row r="48537" ht="13.5" customHeight="1" x14ac:dyDescent="0.2"/>
    <row r="48538" ht="13.5" customHeight="1" x14ac:dyDescent="0.2"/>
    <row r="48539" ht="13.5" customHeight="1" x14ac:dyDescent="0.2"/>
    <row r="48540" ht="13.5" customHeight="1" x14ac:dyDescent="0.2"/>
    <row r="48541" ht="13.5" customHeight="1" x14ac:dyDescent="0.2"/>
    <row r="48542" ht="13.5" customHeight="1" x14ac:dyDescent="0.2"/>
    <row r="48543" ht="13.5" customHeight="1" x14ac:dyDescent="0.2"/>
    <row r="48544" ht="13.5" customHeight="1" x14ac:dyDescent="0.2"/>
    <row r="48545" ht="13.5" customHeight="1" x14ac:dyDescent="0.2"/>
    <row r="48546" ht="13.5" customHeight="1" x14ac:dyDescent="0.2"/>
    <row r="48547" ht="13.5" customHeight="1" x14ac:dyDescent="0.2"/>
    <row r="48548" ht="13.5" customHeight="1" x14ac:dyDescent="0.2"/>
    <row r="48549" ht="13.5" customHeight="1" x14ac:dyDescent="0.2"/>
    <row r="48550" ht="13.5" customHeight="1" x14ac:dyDescent="0.2"/>
    <row r="48551" ht="13.5" customHeight="1" x14ac:dyDescent="0.2"/>
    <row r="48552" ht="13.5" customHeight="1" x14ac:dyDescent="0.2"/>
    <row r="48553" ht="13.5" customHeight="1" x14ac:dyDescent="0.2"/>
    <row r="48554" ht="13.5" customHeight="1" x14ac:dyDescent="0.2"/>
    <row r="48555" ht="13.5" customHeight="1" x14ac:dyDescent="0.2"/>
    <row r="48556" ht="13.5" customHeight="1" x14ac:dyDescent="0.2"/>
    <row r="48557" ht="13.5" customHeight="1" x14ac:dyDescent="0.2"/>
    <row r="48558" ht="13.5" customHeight="1" x14ac:dyDescent="0.2"/>
    <row r="48559" ht="13.5" customHeight="1" x14ac:dyDescent="0.2"/>
    <row r="48560" ht="13.5" customHeight="1" x14ac:dyDescent="0.2"/>
    <row r="48561" ht="13.5" customHeight="1" x14ac:dyDescent="0.2"/>
    <row r="48562" ht="13.5" customHeight="1" x14ac:dyDescent="0.2"/>
    <row r="48563" ht="13.5" customHeight="1" x14ac:dyDescent="0.2"/>
    <row r="48564" ht="13.5" customHeight="1" x14ac:dyDescent="0.2"/>
    <row r="48565" ht="13.5" customHeight="1" x14ac:dyDescent="0.2"/>
    <row r="48566" ht="13.5" customHeight="1" x14ac:dyDescent="0.2"/>
    <row r="48567" ht="13.5" customHeight="1" x14ac:dyDescent="0.2"/>
    <row r="48568" ht="13.5" customHeight="1" x14ac:dyDescent="0.2"/>
    <row r="48569" ht="13.5" customHeight="1" x14ac:dyDescent="0.2"/>
    <row r="48570" ht="13.5" customHeight="1" x14ac:dyDescent="0.2"/>
    <row r="48571" ht="13.5" customHeight="1" x14ac:dyDescent="0.2"/>
    <row r="48572" ht="13.5" customHeight="1" x14ac:dyDescent="0.2"/>
    <row r="48573" ht="13.5" customHeight="1" x14ac:dyDescent="0.2"/>
    <row r="48574" ht="13.5" customHeight="1" x14ac:dyDescent="0.2"/>
    <row r="48575" ht="13.5" customHeight="1" x14ac:dyDescent="0.2"/>
    <row r="48576" ht="13.5" customHeight="1" x14ac:dyDescent="0.2"/>
    <row r="48577" ht="13.5" customHeight="1" x14ac:dyDescent="0.2"/>
    <row r="48578" ht="13.5" customHeight="1" x14ac:dyDescent="0.2"/>
    <row r="48579" ht="13.5" customHeight="1" x14ac:dyDescent="0.2"/>
    <row r="48580" ht="13.5" customHeight="1" x14ac:dyDescent="0.2"/>
    <row r="48581" ht="13.5" customHeight="1" x14ac:dyDescent="0.2"/>
    <row r="48582" ht="13.5" customHeight="1" x14ac:dyDescent="0.2"/>
    <row r="48583" ht="13.5" customHeight="1" x14ac:dyDescent="0.2"/>
    <row r="48584" ht="13.5" customHeight="1" x14ac:dyDescent="0.2"/>
    <row r="48585" ht="13.5" customHeight="1" x14ac:dyDescent="0.2"/>
    <row r="48586" ht="13.5" customHeight="1" x14ac:dyDescent="0.2"/>
    <row r="48587" ht="13.5" customHeight="1" x14ac:dyDescent="0.2"/>
    <row r="48588" ht="13.5" customHeight="1" x14ac:dyDescent="0.2"/>
    <row r="48589" ht="13.5" customHeight="1" x14ac:dyDescent="0.2"/>
    <row r="48590" ht="13.5" customHeight="1" x14ac:dyDescent="0.2"/>
    <row r="48591" ht="13.5" customHeight="1" x14ac:dyDescent="0.2"/>
    <row r="48592" ht="13.5" customHeight="1" x14ac:dyDescent="0.2"/>
    <row r="48593" ht="13.5" customHeight="1" x14ac:dyDescent="0.2"/>
    <row r="48594" ht="13.5" customHeight="1" x14ac:dyDescent="0.2"/>
    <row r="48595" ht="13.5" customHeight="1" x14ac:dyDescent="0.2"/>
    <row r="48596" ht="13.5" customHeight="1" x14ac:dyDescent="0.2"/>
    <row r="48597" ht="13.5" customHeight="1" x14ac:dyDescent="0.2"/>
    <row r="48598" ht="13.5" customHeight="1" x14ac:dyDescent="0.2"/>
    <row r="48599" ht="13.5" customHeight="1" x14ac:dyDescent="0.2"/>
    <row r="48600" ht="13.5" customHeight="1" x14ac:dyDescent="0.2"/>
    <row r="48601" ht="13.5" customHeight="1" x14ac:dyDescent="0.2"/>
    <row r="48602" ht="13.5" customHeight="1" x14ac:dyDescent="0.2"/>
    <row r="48603" ht="13.5" customHeight="1" x14ac:dyDescent="0.2"/>
    <row r="48604" ht="13.5" customHeight="1" x14ac:dyDescent="0.2"/>
    <row r="48605" ht="13.5" customHeight="1" x14ac:dyDescent="0.2"/>
    <row r="48606" ht="13.5" customHeight="1" x14ac:dyDescent="0.2"/>
    <row r="48607" ht="13.5" customHeight="1" x14ac:dyDescent="0.2"/>
    <row r="48608" ht="13.5" customHeight="1" x14ac:dyDescent="0.2"/>
    <row r="48609" ht="13.5" customHeight="1" x14ac:dyDescent="0.2"/>
    <row r="48610" ht="13.5" customHeight="1" x14ac:dyDescent="0.2"/>
    <row r="48611" ht="13.5" customHeight="1" x14ac:dyDescent="0.2"/>
    <row r="48612" ht="13.5" customHeight="1" x14ac:dyDescent="0.2"/>
    <row r="48613" ht="13.5" customHeight="1" x14ac:dyDescent="0.2"/>
    <row r="48614" ht="13.5" customHeight="1" x14ac:dyDescent="0.2"/>
    <row r="48615" ht="13.5" customHeight="1" x14ac:dyDescent="0.2"/>
    <row r="48616" ht="13.5" customHeight="1" x14ac:dyDescent="0.2"/>
    <row r="48617" ht="13.5" customHeight="1" x14ac:dyDescent="0.2"/>
    <row r="48618" ht="13.5" customHeight="1" x14ac:dyDescent="0.2"/>
    <row r="48619" ht="13.5" customHeight="1" x14ac:dyDescent="0.2"/>
    <row r="48620" ht="13.5" customHeight="1" x14ac:dyDescent="0.2"/>
    <row r="48621" ht="13.5" customHeight="1" x14ac:dyDescent="0.2"/>
    <row r="48622" ht="13.5" customHeight="1" x14ac:dyDescent="0.2"/>
    <row r="48623" ht="13.5" customHeight="1" x14ac:dyDescent="0.2"/>
    <row r="48624" ht="13.5" customHeight="1" x14ac:dyDescent="0.2"/>
    <row r="48625" ht="13.5" customHeight="1" x14ac:dyDescent="0.2"/>
    <row r="48626" ht="13.5" customHeight="1" x14ac:dyDescent="0.2"/>
    <row r="48627" ht="13.5" customHeight="1" x14ac:dyDescent="0.2"/>
    <row r="48628" ht="13.5" customHeight="1" x14ac:dyDescent="0.2"/>
    <row r="48629" ht="13.5" customHeight="1" x14ac:dyDescent="0.2"/>
    <row r="48630" ht="13.5" customHeight="1" x14ac:dyDescent="0.2"/>
    <row r="48631" ht="13.5" customHeight="1" x14ac:dyDescent="0.2"/>
    <row r="48632" ht="13.5" customHeight="1" x14ac:dyDescent="0.2"/>
    <row r="48633" ht="13.5" customHeight="1" x14ac:dyDescent="0.2"/>
    <row r="48634" ht="13.5" customHeight="1" x14ac:dyDescent="0.2"/>
    <row r="48635" ht="13.5" customHeight="1" x14ac:dyDescent="0.2"/>
    <row r="48636" ht="13.5" customHeight="1" x14ac:dyDescent="0.2"/>
    <row r="48637" ht="13.5" customHeight="1" x14ac:dyDescent="0.2"/>
    <row r="48638" ht="13.5" customHeight="1" x14ac:dyDescent="0.2"/>
    <row r="48639" ht="13.5" customHeight="1" x14ac:dyDescent="0.2"/>
    <row r="48640" ht="13.5" customHeight="1" x14ac:dyDescent="0.2"/>
    <row r="48641" ht="13.5" customHeight="1" x14ac:dyDescent="0.2"/>
    <row r="48642" ht="13.5" customHeight="1" x14ac:dyDescent="0.2"/>
    <row r="48643" ht="13.5" customHeight="1" x14ac:dyDescent="0.2"/>
    <row r="48644" ht="13.5" customHeight="1" x14ac:dyDescent="0.2"/>
    <row r="48645" ht="13.5" customHeight="1" x14ac:dyDescent="0.2"/>
    <row r="48646" ht="13.5" customHeight="1" x14ac:dyDescent="0.2"/>
    <row r="48647" ht="13.5" customHeight="1" x14ac:dyDescent="0.2"/>
    <row r="48648" ht="13.5" customHeight="1" x14ac:dyDescent="0.2"/>
    <row r="48649" ht="13.5" customHeight="1" x14ac:dyDescent="0.2"/>
    <row r="48650" ht="13.5" customHeight="1" x14ac:dyDescent="0.2"/>
    <row r="48651" ht="13.5" customHeight="1" x14ac:dyDescent="0.2"/>
    <row r="48652" ht="13.5" customHeight="1" x14ac:dyDescent="0.2"/>
    <row r="48653" ht="13.5" customHeight="1" x14ac:dyDescent="0.2"/>
    <row r="48654" ht="13.5" customHeight="1" x14ac:dyDescent="0.2"/>
    <row r="48655" ht="13.5" customHeight="1" x14ac:dyDescent="0.2"/>
    <row r="48656" ht="13.5" customHeight="1" x14ac:dyDescent="0.2"/>
    <row r="48657" ht="13.5" customHeight="1" x14ac:dyDescent="0.2"/>
    <row r="48658" ht="13.5" customHeight="1" x14ac:dyDescent="0.2"/>
    <row r="48659" ht="13.5" customHeight="1" x14ac:dyDescent="0.2"/>
    <row r="48660" ht="13.5" customHeight="1" x14ac:dyDescent="0.2"/>
    <row r="48661" ht="13.5" customHeight="1" x14ac:dyDescent="0.2"/>
    <row r="48662" ht="13.5" customHeight="1" x14ac:dyDescent="0.2"/>
    <row r="48663" ht="13.5" customHeight="1" x14ac:dyDescent="0.2"/>
    <row r="48664" ht="13.5" customHeight="1" x14ac:dyDescent="0.2"/>
    <row r="48665" ht="13.5" customHeight="1" x14ac:dyDescent="0.2"/>
    <row r="48666" ht="13.5" customHeight="1" x14ac:dyDescent="0.2"/>
    <row r="48667" ht="13.5" customHeight="1" x14ac:dyDescent="0.2"/>
    <row r="48668" ht="13.5" customHeight="1" x14ac:dyDescent="0.2"/>
    <row r="48669" ht="13.5" customHeight="1" x14ac:dyDescent="0.2"/>
    <row r="48670" ht="13.5" customHeight="1" x14ac:dyDescent="0.2"/>
    <row r="48671" ht="13.5" customHeight="1" x14ac:dyDescent="0.2"/>
    <row r="48672" ht="13.5" customHeight="1" x14ac:dyDescent="0.2"/>
    <row r="48673" ht="13.5" customHeight="1" x14ac:dyDescent="0.2"/>
    <row r="48674" ht="13.5" customHeight="1" x14ac:dyDescent="0.2"/>
    <row r="48675" ht="13.5" customHeight="1" x14ac:dyDescent="0.2"/>
    <row r="48676" ht="13.5" customHeight="1" x14ac:dyDescent="0.2"/>
    <row r="48677" ht="13.5" customHeight="1" x14ac:dyDescent="0.2"/>
    <row r="48678" ht="13.5" customHeight="1" x14ac:dyDescent="0.2"/>
    <row r="48679" ht="13.5" customHeight="1" x14ac:dyDescent="0.2"/>
    <row r="48680" ht="13.5" customHeight="1" x14ac:dyDescent="0.2"/>
    <row r="48681" ht="13.5" customHeight="1" x14ac:dyDescent="0.2"/>
    <row r="48682" ht="13.5" customHeight="1" x14ac:dyDescent="0.2"/>
    <row r="48683" ht="13.5" customHeight="1" x14ac:dyDescent="0.2"/>
    <row r="48684" ht="13.5" customHeight="1" x14ac:dyDescent="0.2"/>
    <row r="48685" ht="13.5" customHeight="1" x14ac:dyDescent="0.2"/>
    <row r="48686" ht="13.5" customHeight="1" x14ac:dyDescent="0.2"/>
    <row r="48687" ht="13.5" customHeight="1" x14ac:dyDescent="0.2"/>
    <row r="48688" ht="13.5" customHeight="1" x14ac:dyDescent="0.2"/>
    <row r="48689" ht="13.5" customHeight="1" x14ac:dyDescent="0.2"/>
    <row r="48690" ht="13.5" customHeight="1" x14ac:dyDescent="0.2"/>
    <row r="48691" ht="13.5" customHeight="1" x14ac:dyDescent="0.2"/>
    <row r="48692" ht="13.5" customHeight="1" x14ac:dyDescent="0.2"/>
    <row r="48693" ht="13.5" customHeight="1" x14ac:dyDescent="0.2"/>
    <row r="48694" ht="13.5" customHeight="1" x14ac:dyDescent="0.2"/>
    <row r="48695" ht="13.5" customHeight="1" x14ac:dyDescent="0.2"/>
    <row r="48696" ht="13.5" customHeight="1" x14ac:dyDescent="0.2"/>
    <row r="48697" ht="13.5" customHeight="1" x14ac:dyDescent="0.2"/>
    <row r="48698" ht="13.5" customHeight="1" x14ac:dyDescent="0.2"/>
    <row r="48699" ht="13.5" customHeight="1" x14ac:dyDescent="0.2"/>
    <row r="48700" ht="13.5" customHeight="1" x14ac:dyDescent="0.2"/>
    <row r="48701" ht="13.5" customHeight="1" x14ac:dyDescent="0.2"/>
    <row r="48702" ht="13.5" customHeight="1" x14ac:dyDescent="0.2"/>
    <row r="48703" ht="13.5" customHeight="1" x14ac:dyDescent="0.2"/>
    <row r="48704" ht="13.5" customHeight="1" x14ac:dyDescent="0.2"/>
    <row r="48705" ht="13.5" customHeight="1" x14ac:dyDescent="0.2"/>
    <row r="48706" ht="13.5" customHeight="1" x14ac:dyDescent="0.2"/>
    <row r="48707" ht="13.5" customHeight="1" x14ac:dyDescent="0.2"/>
    <row r="48708" ht="13.5" customHeight="1" x14ac:dyDescent="0.2"/>
    <row r="48709" ht="13.5" customHeight="1" x14ac:dyDescent="0.2"/>
    <row r="48710" ht="13.5" customHeight="1" x14ac:dyDescent="0.2"/>
    <row r="48711" ht="13.5" customHeight="1" x14ac:dyDescent="0.2"/>
    <row r="48712" ht="13.5" customHeight="1" x14ac:dyDescent="0.2"/>
    <row r="48713" ht="13.5" customHeight="1" x14ac:dyDescent="0.2"/>
    <row r="48714" ht="13.5" customHeight="1" x14ac:dyDescent="0.2"/>
    <row r="48715" ht="13.5" customHeight="1" x14ac:dyDescent="0.2"/>
    <row r="48716" ht="13.5" customHeight="1" x14ac:dyDescent="0.2"/>
    <row r="48717" ht="13.5" customHeight="1" x14ac:dyDescent="0.2"/>
    <row r="48718" ht="13.5" customHeight="1" x14ac:dyDescent="0.2"/>
    <row r="48719" ht="13.5" customHeight="1" x14ac:dyDescent="0.2"/>
    <row r="48720" ht="13.5" customHeight="1" x14ac:dyDescent="0.2"/>
    <row r="48721" ht="13.5" customHeight="1" x14ac:dyDescent="0.2"/>
    <row r="48722" ht="13.5" customHeight="1" x14ac:dyDescent="0.2"/>
    <row r="48723" ht="13.5" customHeight="1" x14ac:dyDescent="0.2"/>
    <row r="48724" ht="13.5" customHeight="1" x14ac:dyDescent="0.2"/>
    <row r="48725" ht="13.5" customHeight="1" x14ac:dyDescent="0.2"/>
    <row r="48726" ht="13.5" customHeight="1" x14ac:dyDescent="0.2"/>
    <row r="48727" ht="13.5" customHeight="1" x14ac:dyDescent="0.2"/>
    <row r="48728" ht="13.5" customHeight="1" x14ac:dyDescent="0.2"/>
    <row r="48729" ht="13.5" customHeight="1" x14ac:dyDescent="0.2"/>
    <row r="48730" ht="13.5" customHeight="1" x14ac:dyDescent="0.2"/>
    <row r="48731" ht="13.5" customHeight="1" x14ac:dyDescent="0.2"/>
    <row r="48732" ht="13.5" customHeight="1" x14ac:dyDescent="0.2"/>
    <row r="48733" ht="13.5" customHeight="1" x14ac:dyDescent="0.2"/>
    <row r="48734" ht="13.5" customHeight="1" x14ac:dyDescent="0.2"/>
    <row r="48735" ht="13.5" customHeight="1" x14ac:dyDescent="0.2"/>
    <row r="48736" ht="13.5" customHeight="1" x14ac:dyDescent="0.2"/>
    <row r="48737" ht="13.5" customHeight="1" x14ac:dyDescent="0.2"/>
    <row r="48738" ht="13.5" customHeight="1" x14ac:dyDescent="0.2"/>
    <row r="48739" ht="13.5" customHeight="1" x14ac:dyDescent="0.2"/>
    <row r="48740" ht="13.5" customHeight="1" x14ac:dyDescent="0.2"/>
    <row r="48741" ht="13.5" customHeight="1" x14ac:dyDescent="0.2"/>
    <row r="48742" ht="13.5" customHeight="1" x14ac:dyDescent="0.2"/>
    <row r="48743" ht="13.5" customHeight="1" x14ac:dyDescent="0.2"/>
    <row r="48744" ht="13.5" customHeight="1" x14ac:dyDescent="0.2"/>
    <row r="48745" ht="13.5" customHeight="1" x14ac:dyDescent="0.2"/>
    <row r="48746" ht="13.5" customHeight="1" x14ac:dyDescent="0.2"/>
    <row r="48747" ht="13.5" customHeight="1" x14ac:dyDescent="0.2"/>
    <row r="48748" ht="13.5" customHeight="1" x14ac:dyDescent="0.2"/>
    <row r="48749" ht="13.5" customHeight="1" x14ac:dyDescent="0.2"/>
    <row r="48750" ht="13.5" customHeight="1" x14ac:dyDescent="0.2"/>
    <row r="48751" ht="13.5" customHeight="1" x14ac:dyDescent="0.2"/>
    <row r="48752" ht="13.5" customHeight="1" x14ac:dyDescent="0.2"/>
    <row r="48753" ht="13.5" customHeight="1" x14ac:dyDescent="0.2"/>
    <row r="48754" ht="13.5" customHeight="1" x14ac:dyDescent="0.2"/>
    <row r="48755" ht="13.5" customHeight="1" x14ac:dyDescent="0.2"/>
    <row r="48756" ht="13.5" customHeight="1" x14ac:dyDescent="0.2"/>
    <row r="48757" ht="13.5" customHeight="1" x14ac:dyDescent="0.2"/>
    <row r="48758" ht="13.5" customHeight="1" x14ac:dyDescent="0.2"/>
    <row r="48759" ht="13.5" customHeight="1" x14ac:dyDescent="0.2"/>
    <row r="48760" ht="13.5" customHeight="1" x14ac:dyDescent="0.2"/>
    <row r="48761" ht="13.5" customHeight="1" x14ac:dyDescent="0.2"/>
    <row r="48762" ht="13.5" customHeight="1" x14ac:dyDescent="0.2"/>
    <row r="48763" ht="13.5" customHeight="1" x14ac:dyDescent="0.2"/>
    <row r="48764" ht="13.5" customHeight="1" x14ac:dyDescent="0.2"/>
    <row r="48765" ht="13.5" customHeight="1" x14ac:dyDescent="0.2"/>
    <row r="48766" ht="13.5" customHeight="1" x14ac:dyDescent="0.2"/>
    <row r="48767" ht="13.5" customHeight="1" x14ac:dyDescent="0.2"/>
    <row r="48768" ht="13.5" customHeight="1" x14ac:dyDescent="0.2"/>
    <row r="48769" ht="13.5" customHeight="1" x14ac:dyDescent="0.2"/>
    <row r="48770" ht="13.5" customHeight="1" x14ac:dyDescent="0.2"/>
    <row r="48771" ht="13.5" customHeight="1" x14ac:dyDescent="0.2"/>
    <row r="48772" ht="13.5" customHeight="1" x14ac:dyDescent="0.2"/>
    <row r="48773" ht="13.5" customHeight="1" x14ac:dyDescent="0.2"/>
    <row r="48774" ht="13.5" customHeight="1" x14ac:dyDescent="0.2"/>
    <row r="48775" ht="13.5" customHeight="1" x14ac:dyDescent="0.2"/>
    <row r="48776" ht="13.5" customHeight="1" x14ac:dyDescent="0.2"/>
    <row r="48777" ht="13.5" customHeight="1" x14ac:dyDescent="0.2"/>
    <row r="48778" ht="13.5" customHeight="1" x14ac:dyDescent="0.2"/>
    <row r="48779" ht="13.5" customHeight="1" x14ac:dyDescent="0.2"/>
    <row r="48780" ht="13.5" customHeight="1" x14ac:dyDescent="0.2"/>
    <row r="48781" ht="13.5" customHeight="1" x14ac:dyDescent="0.2"/>
    <row r="48782" ht="13.5" customHeight="1" x14ac:dyDescent="0.2"/>
    <row r="48783" ht="13.5" customHeight="1" x14ac:dyDescent="0.2"/>
    <row r="48784" ht="13.5" customHeight="1" x14ac:dyDescent="0.2"/>
    <row r="48785" ht="13.5" customHeight="1" x14ac:dyDescent="0.2"/>
    <row r="48786" ht="13.5" customHeight="1" x14ac:dyDescent="0.2"/>
    <row r="48787" ht="13.5" customHeight="1" x14ac:dyDescent="0.2"/>
    <row r="48788" ht="13.5" customHeight="1" x14ac:dyDescent="0.2"/>
    <row r="48789" ht="13.5" customHeight="1" x14ac:dyDescent="0.2"/>
    <row r="48790" ht="13.5" customHeight="1" x14ac:dyDescent="0.2"/>
    <row r="48791" ht="13.5" customHeight="1" x14ac:dyDescent="0.2"/>
    <row r="48792" ht="13.5" customHeight="1" x14ac:dyDescent="0.2"/>
    <row r="48793" ht="13.5" customHeight="1" x14ac:dyDescent="0.2"/>
    <row r="48794" ht="13.5" customHeight="1" x14ac:dyDescent="0.2"/>
    <row r="48795" ht="13.5" customHeight="1" x14ac:dyDescent="0.2"/>
    <row r="48796" ht="13.5" customHeight="1" x14ac:dyDescent="0.2"/>
    <row r="48797" ht="13.5" customHeight="1" x14ac:dyDescent="0.2"/>
    <row r="48798" ht="13.5" customHeight="1" x14ac:dyDescent="0.2"/>
    <row r="48799" ht="13.5" customHeight="1" x14ac:dyDescent="0.2"/>
    <row r="48800" ht="13.5" customHeight="1" x14ac:dyDescent="0.2"/>
    <row r="48801" ht="13.5" customHeight="1" x14ac:dyDescent="0.2"/>
    <row r="48802" ht="13.5" customHeight="1" x14ac:dyDescent="0.2"/>
    <row r="48803" ht="13.5" customHeight="1" x14ac:dyDescent="0.2"/>
    <row r="48804" ht="13.5" customHeight="1" x14ac:dyDescent="0.2"/>
    <row r="48805" ht="13.5" customHeight="1" x14ac:dyDescent="0.2"/>
    <row r="48806" ht="13.5" customHeight="1" x14ac:dyDescent="0.2"/>
    <row r="48807" ht="13.5" customHeight="1" x14ac:dyDescent="0.2"/>
    <row r="48808" ht="13.5" customHeight="1" x14ac:dyDescent="0.2"/>
    <row r="48809" ht="13.5" customHeight="1" x14ac:dyDescent="0.2"/>
    <row r="48810" ht="13.5" customHeight="1" x14ac:dyDescent="0.2"/>
    <row r="48811" ht="13.5" customHeight="1" x14ac:dyDescent="0.2"/>
    <row r="48812" ht="13.5" customHeight="1" x14ac:dyDescent="0.2"/>
    <row r="48813" ht="13.5" customHeight="1" x14ac:dyDescent="0.2"/>
    <row r="48814" ht="13.5" customHeight="1" x14ac:dyDescent="0.2"/>
    <row r="48815" ht="13.5" customHeight="1" x14ac:dyDescent="0.2"/>
    <row r="48816" ht="13.5" customHeight="1" x14ac:dyDescent="0.2"/>
    <row r="48817" ht="13.5" customHeight="1" x14ac:dyDescent="0.2"/>
    <row r="48818" ht="13.5" customHeight="1" x14ac:dyDescent="0.2"/>
    <row r="48819" ht="13.5" customHeight="1" x14ac:dyDescent="0.2"/>
    <row r="48820" ht="13.5" customHeight="1" x14ac:dyDescent="0.2"/>
    <row r="48821" ht="13.5" customHeight="1" x14ac:dyDescent="0.2"/>
    <row r="48822" ht="13.5" customHeight="1" x14ac:dyDescent="0.2"/>
    <row r="48823" ht="13.5" customHeight="1" x14ac:dyDescent="0.2"/>
    <row r="48824" ht="13.5" customHeight="1" x14ac:dyDescent="0.2"/>
    <row r="48825" ht="13.5" customHeight="1" x14ac:dyDescent="0.2"/>
    <row r="48826" ht="13.5" customHeight="1" x14ac:dyDescent="0.2"/>
    <row r="48827" ht="13.5" customHeight="1" x14ac:dyDescent="0.2"/>
    <row r="48828" ht="13.5" customHeight="1" x14ac:dyDescent="0.2"/>
    <row r="48829" ht="13.5" customHeight="1" x14ac:dyDescent="0.2"/>
    <row r="48830" ht="13.5" customHeight="1" x14ac:dyDescent="0.2"/>
    <row r="48831" ht="13.5" customHeight="1" x14ac:dyDescent="0.2"/>
    <row r="48832" ht="13.5" customHeight="1" x14ac:dyDescent="0.2"/>
    <row r="48833" ht="13.5" customHeight="1" x14ac:dyDescent="0.2"/>
    <row r="48834" ht="13.5" customHeight="1" x14ac:dyDescent="0.2"/>
    <row r="48835" ht="13.5" customHeight="1" x14ac:dyDescent="0.2"/>
    <row r="48836" ht="13.5" customHeight="1" x14ac:dyDescent="0.2"/>
    <row r="48837" ht="13.5" customHeight="1" x14ac:dyDescent="0.2"/>
    <row r="48838" ht="13.5" customHeight="1" x14ac:dyDescent="0.2"/>
    <row r="48839" ht="13.5" customHeight="1" x14ac:dyDescent="0.2"/>
    <row r="48840" ht="13.5" customHeight="1" x14ac:dyDescent="0.2"/>
    <row r="48841" ht="13.5" customHeight="1" x14ac:dyDescent="0.2"/>
    <row r="48842" ht="13.5" customHeight="1" x14ac:dyDescent="0.2"/>
    <row r="48843" ht="13.5" customHeight="1" x14ac:dyDescent="0.2"/>
    <row r="48844" ht="13.5" customHeight="1" x14ac:dyDescent="0.2"/>
    <row r="48845" ht="13.5" customHeight="1" x14ac:dyDescent="0.2"/>
    <row r="48846" ht="13.5" customHeight="1" x14ac:dyDescent="0.2"/>
    <row r="48847" ht="13.5" customHeight="1" x14ac:dyDescent="0.2"/>
    <row r="48848" ht="13.5" customHeight="1" x14ac:dyDescent="0.2"/>
    <row r="48849" ht="13.5" customHeight="1" x14ac:dyDescent="0.2"/>
    <row r="48850" ht="13.5" customHeight="1" x14ac:dyDescent="0.2"/>
    <row r="48851" ht="13.5" customHeight="1" x14ac:dyDescent="0.2"/>
    <row r="48852" ht="13.5" customHeight="1" x14ac:dyDescent="0.2"/>
    <row r="48853" ht="13.5" customHeight="1" x14ac:dyDescent="0.2"/>
    <row r="48854" ht="13.5" customHeight="1" x14ac:dyDescent="0.2"/>
    <row r="48855" ht="13.5" customHeight="1" x14ac:dyDescent="0.2"/>
    <row r="48856" ht="13.5" customHeight="1" x14ac:dyDescent="0.2"/>
    <row r="48857" ht="13.5" customHeight="1" x14ac:dyDescent="0.2"/>
    <row r="48858" ht="13.5" customHeight="1" x14ac:dyDescent="0.2"/>
    <row r="48859" ht="13.5" customHeight="1" x14ac:dyDescent="0.2"/>
    <row r="48860" ht="13.5" customHeight="1" x14ac:dyDescent="0.2"/>
    <row r="48861" ht="13.5" customHeight="1" x14ac:dyDescent="0.2"/>
    <row r="48862" ht="13.5" customHeight="1" x14ac:dyDescent="0.2"/>
    <row r="48863" ht="13.5" customHeight="1" x14ac:dyDescent="0.2"/>
    <row r="48864" ht="13.5" customHeight="1" x14ac:dyDescent="0.2"/>
    <row r="48865" ht="13.5" customHeight="1" x14ac:dyDescent="0.2"/>
    <row r="48866" ht="13.5" customHeight="1" x14ac:dyDescent="0.2"/>
    <row r="48867" ht="13.5" customHeight="1" x14ac:dyDescent="0.2"/>
    <row r="48868" ht="13.5" customHeight="1" x14ac:dyDescent="0.2"/>
    <row r="48869" ht="13.5" customHeight="1" x14ac:dyDescent="0.2"/>
    <row r="48870" ht="13.5" customHeight="1" x14ac:dyDescent="0.2"/>
    <row r="48871" ht="13.5" customHeight="1" x14ac:dyDescent="0.2"/>
    <row r="48872" ht="13.5" customHeight="1" x14ac:dyDescent="0.2"/>
    <row r="48873" ht="13.5" customHeight="1" x14ac:dyDescent="0.2"/>
    <row r="48874" ht="13.5" customHeight="1" x14ac:dyDescent="0.2"/>
    <row r="48875" ht="13.5" customHeight="1" x14ac:dyDescent="0.2"/>
    <row r="48876" ht="13.5" customHeight="1" x14ac:dyDescent="0.2"/>
    <row r="48877" ht="13.5" customHeight="1" x14ac:dyDescent="0.2"/>
    <row r="48878" ht="13.5" customHeight="1" x14ac:dyDescent="0.2"/>
    <row r="48879" ht="13.5" customHeight="1" x14ac:dyDescent="0.2"/>
    <row r="48880" ht="13.5" customHeight="1" x14ac:dyDescent="0.2"/>
    <row r="48881" ht="13.5" customHeight="1" x14ac:dyDescent="0.2"/>
    <row r="48882" ht="13.5" customHeight="1" x14ac:dyDescent="0.2"/>
    <row r="48883" ht="13.5" customHeight="1" x14ac:dyDescent="0.2"/>
    <row r="48884" ht="13.5" customHeight="1" x14ac:dyDescent="0.2"/>
    <row r="48885" ht="13.5" customHeight="1" x14ac:dyDescent="0.2"/>
    <row r="48886" ht="13.5" customHeight="1" x14ac:dyDescent="0.2"/>
    <row r="48887" ht="13.5" customHeight="1" x14ac:dyDescent="0.2"/>
    <row r="48888" ht="13.5" customHeight="1" x14ac:dyDescent="0.2"/>
    <row r="48889" ht="13.5" customHeight="1" x14ac:dyDescent="0.2"/>
    <row r="48890" ht="13.5" customHeight="1" x14ac:dyDescent="0.2"/>
    <row r="48891" ht="13.5" customHeight="1" x14ac:dyDescent="0.2"/>
    <row r="48892" ht="13.5" customHeight="1" x14ac:dyDescent="0.2"/>
    <row r="48893" ht="13.5" customHeight="1" x14ac:dyDescent="0.2"/>
    <row r="48894" ht="13.5" customHeight="1" x14ac:dyDescent="0.2"/>
    <row r="48895" ht="13.5" customHeight="1" x14ac:dyDescent="0.2"/>
    <row r="48896" ht="13.5" customHeight="1" x14ac:dyDescent="0.2"/>
    <row r="48897" ht="13.5" customHeight="1" x14ac:dyDescent="0.2"/>
    <row r="48898" ht="13.5" customHeight="1" x14ac:dyDescent="0.2"/>
    <row r="48899" ht="13.5" customHeight="1" x14ac:dyDescent="0.2"/>
    <row r="48900" ht="13.5" customHeight="1" x14ac:dyDescent="0.2"/>
    <row r="48901" ht="13.5" customHeight="1" x14ac:dyDescent="0.2"/>
    <row r="48902" ht="13.5" customHeight="1" x14ac:dyDescent="0.2"/>
    <row r="48903" ht="13.5" customHeight="1" x14ac:dyDescent="0.2"/>
    <row r="48904" ht="13.5" customHeight="1" x14ac:dyDescent="0.2"/>
    <row r="48905" ht="13.5" customHeight="1" x14ac:dyDescent="0.2"/>
    <row r="48906" ht="13.5" customHeight="1" x14ac:dyDescent="0.2"/>
    <row r="48907" ht="13.5" customHeight="1" x14ac:dyDescent="0.2"/>
    <row r="48908" ht="13.5" customHeight="1" x14ac:dyDescent="0.2"/>
    <row r="48909" ht="13.5" customHeight="1" x14ac:dyDescent="0.2"/>
    <row r="48910" ht="13.5" customHeight="1" x14ac:dyDescent="0.2"/>
    <row r="48911" ht="13.5" customHeight="1" x14ac:dyDescent="0.2"/>
    <row r="48912" ht="13.5" customHeight="1" x14ac:dyDescent="0.2"/>
    <row r="48913" ht="13.5" customHeight="1" x14ac:dyDescent="0.2"/>
    <row r="48914" ht="13.5" customHeight="1" x14ac:dyDescent="0.2"/>
    <row r="48915" ht="13.5" customHeight="1" x14ac:dyDescent="0.2"/>
    <row r="48916" ht="13.5" customHeight="1" x14ac:dyDescent="0.2"/>
    <row r="48917" ht="13.5" customHeight="1" x14ac:dyDescent="0.2"/>
    <row r="48918" ht="13.5" customHeight="1" x14ac:dyDescent="0.2"/>
    <row r="48919" ht="13.5" customHeight="1" x14ac:dyDescent="0.2"/>
    <row r="48920" ht="13.5" customHeight="1" x14ac:dyDescent="0.2"/>
    <row r="48921" ht="13.5" customHeight="1" x14ac:dyDescent="0.2"/>
    <row r="48922" ht="13.5" customHeight="1" x14ac:dyDescent="0.2"/>
    <row r="48923" ht="13.5" customHeight="1" x14ac:dyDescent="0.2"/>
    <row r="48924" ht="13.5" customHeight="1" x14ac:dyDescent="0.2"/>
    <row r="48925" ht="13.5" customHeight="1" x14ac:dyDescent="0.2"/>
    <row r="48926" ht="13.5" customHeight="1" x14ac:dyDescent="0.2"/>
    <row r="48927" ht="13.5" customHeight="1" x14ac:dyDescent="0.2"/>
    <row r="48928" ht="13.5" customHeight="1" x14ac:dyDescent="0.2"/>
    <row r="48929" ht="13.5" customHeight="1" x14ac:dyDescent="0.2"/>
    <row r="48930" ht="13.5" customHeight="1" x14ac:dyDescent="0.2"/>
    <row r="48931" ht="13.5" customHeight="1" x14ac:dyDescent="0.2"/>
    <row r="48932" ht="13.5" customHeight="1" x14ac:dyDescent="0.2"/>
    <row r="48933" ht="13.5" customHeight="1" x14ac:dyDescent="0.2"/>
    <row r="48934" ht="13.5" customHeight="1" x14ac:dyDescent="0.2"/>
    <row r="48935" ht="13.5" customHeight="1" x14ac:dyDescent="0.2"/>
    <row r="48936" ht="13.5" customHeight="1" x14ac:dyDescent="0.2"/>
    <row r="48937" ht="13.5" customHeight="1" x14ac:dyDescent="0.2"/>
    <row r="48938" ht="13.5" customHeight="1" x14ac:dyDescent="0.2"/>
    <row r="48939" ht="13.5" customHeight="1" x14ac:dyDescent="0.2"/>
    <row r="48940" ht="13.5" customHeight="1" x14ac:dyDescent="0.2"/>
    <row r="48941" ht="13.5" customHeight="1" x14ac:dyDescent="0.2"/>
    <row r="48942" ht="13.5" customHeight="1" x14ac:dyDescent="0.2"/>
    <row r="48943" ht="13.5" customHeight="1" x14ac:dyDescent="0.2"/>
    <row r="48944" ht="13.5" customHeight="1" x14ac:dyDescent="0.2"/>
    <row r="48945" ht="13.5" customHeight="1" x14ac:dyDescent="0.2"/>
    <row r="48946" ht="13.5" customHeight="1" x14ac:dyDescent="0.2"/>
    <row r="48947" ht="13.5" customHeight="1" x14ac:dyDescent="0.2"/>
    <row r="48948" ht="13.5" customHeight="1" x14ac:dyDescent="0.2"/>
    <row r="48949" ht="13.5" customHeight="1" x14ac:dyDescent="0.2"/>
    <row r="48950" ht="13.5" customHeight="1" x14ac:dyDescent="0.2"/>
    <row r="48951" ht="13.5" customHeight="1" x14ac:dyDescent="0.2"/>
    <row r="48952" ht="13.5" customHeight="1" x14ac:dyDescent="0.2"/>
    <row r="48953" ht="13.5" customHeight="1" x14ac:dyDescent="0.2"/>
    <row r="48954" ht="13.5" customHeight="1" x14ac:dyDescent="0.2"/>
    <row r="48955" ht="13.5" customHeight="1" x14ac:dyDescent="0.2"/>
    <row r="48956" ht="13.5" customHeight="1" x14ac:dyDescent="0.2"/>
    <row r="48957" ht="13.5" customHeight="1" x14ac:dyDescent="0.2"/>
    <row r="48958" ht="13.5" customHeight="1" x14ac:dyDescent="0.2"/>
    <row r="48959" ht="13.5" customHeight="1" x14ac:dyDescent="0.2"/>
    <row r="48960" ht="13.5" customHeight="1" x14ac:dyDescent="0.2"/>
    <row r="48961" ht="13.5" customHeight="1" x14ac:dyDescent="0.2"/>
    <row r="48962" ht="13.5" customHeight="1" x14ac:dyDescent="0.2"/>
    <row r="48963" ht="13.5" customHeight="1" x14ac:dyDescent="0.2"/>
    <row r="48964" ht="13.5" customHeight="1" x14ac:dyDescent="0.2"/>
    <row r="48965" ht="13.5" customHeight="1" x14ac:dyDescent="0.2"/>
    <row r="48966" ht="13.5" customHeight="1" x14ac:dyDescent="0.2"/>
    <row r="48967" ht="13.5" customHeight="1" x14ac:dyDescent="0.2"/>
    <row r="48968" ht="13.5" customHeight="1" x14ac:dyDescent="0.2"/>
    <row r="48969" ht="13.5" customHeight="1" x14ac:dyDescent="0.2"/>
    <row r="48970" ht="13.5" customHeight="1" x14ac:dyDescent="0.2"/>
    <row r="48971" ht="13.5" customHeight="1" x14ac:dyDescent="0.2"/>
    <row r="48972" ht="13.5" customHeight="1" x14ac:dyDescent="0.2"/>
    <row r="48973" ht="13.5" customHeight="1" x14ac:dyDescent="0.2"/>
    <row r="48974" ht="13.5" customHeight="1" x14ac:dyDescent="0.2"/>
    <row r="48975" ht="13.5" customHeight="1" x14ac:dyDescent="0.2"/>
    <row r="48976" ht="13.5" customHeight="1" x14ac:dyDescent="0.2"/>
    <row r="48977" ht="13.5" customHeight="1" x14ac:dyDescent="0.2"/>
    <row r="48978" ht="13.5" customHeight="1" x14ac:dyDescent="0.2"/>
    <row r="48979" ht="13.5" customHeight="1" x14ac:dyDescent="0.2"/>
    <row r="48980" ht="13.5" customHeight="1" x14ac:dyDescent="0.2"/>
    <row r="48981" ht="13.5" customHeight="1" x14ac:dyDescent="0.2"/>
    <row r="48982" ht="13.5" customHeight="1" x14ac:dyDescent="0.2"/>
    <row r="48983" ht="13.5" customHeight="1" x14ac:dyDescent="0.2"/>
    <row r="48984" ht="13.5" customHeight="1" x14ac:dyDescent="0.2"/>
    <row r="48985" ht="13.5" customHeight="1" x14ac:dyDescent="0.2"/>
    <row r="48986" ht="13.5" customHeight="1" x14ac:dyDescent="0.2"/>
    <row r="48987" ht="13.5" customHeight="1" x14ac:dyDescent="0.2"/>
    <row r="48988" ht="13.5" customHeight="1" x14ac:dyDescent="0.2"/>
    <row r="48989" ht="13.5" customHeight="1" x14ac:dyDescent="0.2"/>
    <row r="48990" ht="13.5" customHeight="1" x14ac:dyDescent="0.2"/>
    <row r="48991" ht="13.5" customHeight="1" x14ac:dyDescent="0.2"/>
    <row r="48992" ht="13.5" customHeight="1" x14ac:dyDescent="0.2"/>
    <row r="48993" ht="13.5" customHeight="1" x14ac:dyDescent="0.2"/>
    <row r="48994" ht="13.5" customHeight="1" x14ac:dyDescent="0.2"/>
    <row r="48995" ht="13.5" customHeight="1" x14ac:dyDescent="0.2"/>
    <row r="48996" ht="13.5" customHeight="1" x14ac:dyDescent="0.2"/>
    <row r="48997" ht="13.5" customHeight="1" x14ac:dyDescent="0.2"/>
    <row r="48998" ht="13.5" customHeight="1" x14ac:dyDescent="0.2"/>
    <row r="48999" ht="13.5" customHeight="1" x14ac:dyDescent="0.2"/>
    <row r="49000" ht="13.5" customHeight="1" x14ac:dyDescent="0.2"/>
    <row r="49001" ht="13.5" customHeight="1" x14ac:dyDescent="0.2"/>
    <row r="49002" ht="13.5" customHeight="1" x14ac:dyDescent="0.2"/>
    <row r="49003" ht="13.5" customHeight="1" x14ac:dyDescent="0.2"/>
    <row r="49004" ht="13.5" customHeight="1" x14ac:dyDescent="0.2"/>
    <row r="49005" ht="13.5" customHeight="1" x14ac:dyDescent="0.2"/>
    <row r="49006" ht="13.5" customHeight="1" x14ac:dyDescent="0.2"/>
    <row r="49007" ht="13.5" customHeight="1" x14ac:dyDescent="0.2"/>
    <row r="49008" ht="13.5" customHeight="1" x14ac:dyDescent="0.2"/>
    <row r="49009" ht="13.5" customHeight="1" x14ac:dyDescent="0.2"/>
    <row r="49010" ht="13.5" customHeight="1" x14ac:dyDescent="0.2"/>
    <row r="49011" ht="13.5" customHeight="1" x14ac:dyDescent="0.2"/>
    <row r="49012" ht="13.5" customHeight="1" x14ac:dyDescent="0.2"/>
    <row r="49013" ht="13.5" customHeight="1" x14ac:dyDescent="0.2"/>
    <row r="49014" ht="13.5" customHeight="1" x14ac:dyDescent="0.2"/>
    <row r="49015" ht="13.5" customHeight="1" x14ac:dyDescent="0.2"/>
    <row r="49016" ht="13.5" customHeight="1" x14ac:dyDescent="0.2"/>
    <row r="49017" ht="13.5" customHeight="1" x14ac:dyDescent="0.2"/>
    <row r="49018" ht="13.5" customHeight="1" x14ac:dyDescent="0.2"/>
    <row r="49019" ht="13.5" customHeight="1" x14ac:dyDescent="0.2"/>
    <row r="49020" ht="13.5" customHeight="1" x14ac:dyDescent="0.2"/>
    <row r="49021" ht="13.5" customHeight="1" x14ac:dyDescent="0.2"/>
    <row r="49022" ht="13.5" customHeight="1" x14ac:dyDescent="0.2"/>
    <row r="49023" ht="13.5" customHeight="1" x14ac:dyDescent="0.2"/>
    <row r="49024" ht="13.5" customHeight="1" x14ac:dyDescent="0.2"/>
    <row r="49025" ht="13.5" customHeight="1" x14ac:dyDescent="0.2"/>
    <row r="49026" ht="13.5" customHeight="1" x14ac:dyDescent="0.2"/>
    <row r="49027" ht="13.5" customHeight="1" x14ac:dyDescent="0.2"/>
    <row r="49028" ht="13.5" customHeight="1" x14ac:dyDescent="0.2"/>
    <row r="49029" ht="13.5" customHeight="1" x14ac:dyDescent="0.2"/>
    <row r="49030" ht="13.5" customHeight="1" x14ac:dyDescent="0.2"/>
    <row r="49031" ht="13.5" customHeight="1" x14ac:dyDescent="0.2"/>
    <row r="49032" ht="13.5" customHeight="1" x14ac:dyDescent="0.2"/>
    <row r="49033" ht="13.5" customHeight="1" x14ac:dyDescent="0.2"/>
    <row r="49034" ht="13.5" customHeight="1" x14ac:dyDescent="0.2"/>
    <row r="49035" ht="13.5" customHeight="1" x14ac:dyDescent="0.2"/>
    <row r="49036" ht="13.5" customHeight="1" x14ac:dyDescent="0.2"/>
    <row r="49037" ht="13.5" customHeight="1" x14ac:dyDescent="0.2"/>
    <row r="49038" ht="13.5" customHeight="1" x14ac:dyDescent="0.2"/>
    <row r="49039" ht="13.5" customHeight="1" x14ac:dyDescent="0.2"/>
    <row r="49040" ht="13.5" customHeight="1" x14ac:dyDescent="0.2"/>
    <row r="49041" ht="13.5" customHeight="1" x14ac:dyDescent="0.2"/>
    <row r="49042" ht="13.5" customHeight="1" x14ac:dyDescent="0.2"/>
    <row r="49043" ht="13.5" customHeight="1" x14ac:dyDescent="0.2"/>
    <row r="49044" ht="13.5" customHeight="1" x14ac:dyDescent="0.2"/>
    <row r="49045" ht="13.5" customHeight="1" x14ac:dyDescent="0.2"/>
    <row r="49046" ht="13.5" customHeight="1" x14ac:dyDescent="0.2"/>
    <row r="49047" ht="13.5" customHeight="1" x14ac:dyDescent="0.2"/>
    <row r="49048" ht="13.5" customHeight="1" x14ac:dyDescent="0.2"/>
    <row r="49049" ht="13.5" customHeight="1" x14ac:dyDescent="0.2"/>
    <row r="49050" ht="13.5" customHeight="1" x14ac:dyDescent="0.2"/>
    <row r="49051" ht="13.5" customHeight="1" x14ac:dyDescent="0.2"/>
    <row r="49052" ht="13.5" customHeight="1" x14ac:dyDescent="0.2"/>
    <row r="49053" ht="13.5" customHeight="1" x14ac:dyDescent="0.2"/>
    <row r="49054" ht="13.5" customHeight="1" x14ac:dyDescent="0.2"/>
    <row r="49055" ht="13.5" customHeight="1" x14ac:dyDescent="0.2"/>
    <row r="49056" ht="13.5" customHeight="1" x14ac:dyDescent="0.2"/>
    <row r="49057" ht="13.5" customHeight="1" x14ac:dyDescent="0.2"/>
    <row r="49058" ht="13.5" customHeight="1" x14ac:dyDescent="0.2"/>
    <row r="49059" ht="13.5" customHeight="1" x14ac:dyDescent="0.2"/>
    <row r="49060" ht="13.5" customHeight="1" x14ac:dyDescent="0.2"/>
    <row r="49061" ht="13.5" customHeight="1" x14ac:dyDescent="0.2"/>
    <row r="49062" ht="13.5" customHeight="1" x14ac:dyDescent="0.2"/>
    <row r="49063" ht="13.5" customHeight="1" x14ac:dyDescent="0.2"/>
    <row r="49064" ht="13.5" customHeight="1" x14ac:dyDescent="0.2"/>
    <row r="49065" ht="13.5" customHeight="1" x14ac:dyDescent="0.2"/>
    <row r="49066" ht="13.5" customHeight="1" x14ac:dyDescent="0.2"/>
    <row r="49067" ht="13.5" customHeight="1" x14ac:dyDescent="0.2"/>
    <row r="49068" ht="13.5" customHeight="1" x14ac:dyDescent="0.2"/>
    <row r="49069" ht="13.5" customHeight="1" x14ac:dyDescent="0.2"/>
    <row r="49070" ht="13.5" customHeight="1" x14ac:dyDescent="0.2"/>
    <row r="49071" ht="13.5" customHeight="1" x14ac:dyDescent="0.2"/>
    <row r="49072" ht="13.5" customHeight="1" x14ac:dyDescent="0.2"/>
    <row r="49073" ht="13.5" customHeight="1" x14ac:dyDescent="0.2"/>
    <row r="49074" ht="13.5" customHeight="1" x14ac:dyDescent="0.2"/>
    <row r="49075" ht="13.5" customHeight="1" x14ac:dyDescent="0.2"/>
    <row r="49076" ht="13.5" customHeight="1" x14ac:dyDescent="0.2"/>
    <row r="49077" ht="13.5" customHeight="1" x14ac:dyDescent="0.2"/>
    <row r="49078" ht="13.5" customHeight="1" x14ac:dyDescent="0.2"/>
    <row r="49079" ht="13.5" customHeight="1" x14ac:dyDescent="0.2"/>
    <row r="49080" ht="13.5" customHeight="1" x14ac:dyDescent="0.2"/>
    <row r="49081" ht="13.5" customHeight="1" x14ac:dyDescent="0.2"/>
    <row r="49082" ht="13.5" customHeight="1" x14ac:dyDescent="0.2"/>
    <row r="49083" ht="13.5" customHeight="1" x14ac:dyDescent="0.2"/>
    <row r="49084" ht="13.5" customHeight="1" x14ac:dyDescent="0.2"/>
    <row r="49085" ht="13.5" customHeight="1" x14ac:dyDescent="0.2"/>
    <row r="49086" ht="13.5" customHeight="1" x14ac:dyDescent="0.2"/>
    <row r="49087" ht="13.5" customHeight="1" x14ac:dyDescent="0.2"/>
    <row r="49088" ht="13.5" customHeight="1" x14ac:dyDescent="0.2"/>
    <row r="49089" ht="13.5" customHeight="1" x14ac:dyDescent="0.2"/>
    <row r="49090" ht="13.5" customHeight="1" x14ac:dyDescent="0.2"/>
    <row r="49091" ht="13.5" customHeight="1" x14ac:dyDescent="0.2"/>
    <row r="49092" ht="13.5" customHeight="1" x14ac:dyDescent="0.2"/>
    <row r="49093" ht="13.5" customHeight="1" x14ac:dyDescent="0.2"/>
    <row r="49094" ht="13.5" customHeight="1" x14ac:dyDescent="0.2"/>
    <row r="49095" ht="13.5" customHeight="1" x14ac:dyDescent="0.2"/>
    <row r="49096" ht="13.5" customHeight="1" x14ac:dyDescent="0.2"/>
    <row r="49097" ht="13.5" customHeight="1" x14ac:dyDescent="0.2"/>
    <row r="49098" ht="13.5" customHeight="1" x14ac:dyDescent="0.2"/>
    <row r="49099" ht="13.5" customHeight="1" x14ac:dyDescent="0.2"/>
    <row r="49100" ht="13.5" customHeight="1" x14ac:dyDescent="0.2"/>
    <row r="49101" ht="13.5" customHeight="1" x14ac:dyDescent="0.2"/>
    <row r="49102" ht="13.5" customHeight="1" x14ac:dyDescent="0.2"/>
    <row r="49103" ht="13.5" customHeight="1" x14ac:dyDescent="0.2"/>
    <row r="49104" ht="13.5" customHeight="1" x14ac:dyDescent="0.2"/>
    <row r="49105" ht="13.5" customHeight="1" x14ac:dyDescent="0.2"/>
    <row r="49106" ht="13.5" customHeight="1" x14ac:dyDescent="0.2"/>
    <row r="49107" ht="13.5" customHeight="1" x14ac:dyDescent="0.2"/>
    <row r="49108" ht="13.5" customHeight="1" x14ac:dyDescent="0.2"/>
    <row r="49109" ht="13.5" customHeight="1" x14ac:dyDescent="0.2"/>
    <row r="49110" ht="13.5" customHeight="1" x14ac:dyDescent="0.2"/>
    <row r="49111" ht="13.5" customHeight="1" x14ac:dyDescent="0.2"/>
    <row r="49112" ht="13.5" customHeight="1" x14ac:dyDescent="0.2"/>
    <row r="49113" ht="13.5" customHeight="1" x14ac:dyDescent="0.2"/>
    <row r="49114" ht="13.5" customHeight="1" x14ac:dyDescent="0.2"/>
    <row r="49115" ht="13.5" customHeight="1" x14ac:dyDescent="0.2"/>
    <row r="49116" ht="13.5" customHeight="1" x14ac:dyDescent="0.2"/>
    <row r="49117" ht="13.5" customHeight="1" x14ac:dyDescent="0.2"/>
    <row r="49118" ht="13.5" customHeight="1" x14ac:dyDescent="0.2"/>
    <row r="49119" ht="13.5" customHeight="1" x14ac:dyDescent="0.2"/>
    <row r="49120" ht="13.5" customHeight="1" x14ac:dyDescent="0.2"/>
    <row r="49121" ht="13.5" customHeight="1" x14ac:dyDescent="0.2"/>
    <row r="49122" ht="13.5" customHeight="1" x14ac:dyDescent="0.2"/>
    <row r="49123" ht="13.5" customHeight="1" x14ac:dyDescent="0.2"/>
    <row r="49124" ht="13.5" customHeight="1" x14ac:dyDescent="0.2"/>
    <row r="49125" ht="13.5" customHeight="1" x14ac:dyDescent="0.2"/>
    <row r="49126" ht="13.5" customHeight="1" x14ac:dyDescent="0.2"/>
    <row r="49127" ht="13.5" customHeight="1" x14ac:dyDescent="0.2"/>
    <row r="49128" ht="13.5" customHeight="1" x14ac:dyDescent="0.2"/>
    <row r="49129" ht="13.5" customHeight="1" x14ac:dyDescent="0.2"/>
    <row r="49130" ht="13.5" customHeight="1" x14ac:dyDescent="0.2"/>
    <row r="49131" ht="13.5" customHeight="1" x14ac:dyDescent="0.2"/>
    <row r="49132" ht="13.5" customHeight="1" x14ac:dyDescent="0.2"/>
    <row r="49133" ht="13.5" customHeight="1" x14ac:dyDescent="0.2"/>
    <row r="49134" ht="13.5" customHeight="1" x14ac:dyDescent="0.2"/>
    <row r="49135" ht="13.5" customHeight="1" x14ac:dyDescent="0.2"/>
    <row r="49136" ht="13.5" customHeight="1" x14ac:dyDescent="0.2"/>
    <row r="49137" ht="13.5" customHeight="1" x14ac:dyDescent="0.2"/>
    <row r="49138" ht="13.5" customHeight="1" x14ac:dyDescent="0.2"/>
    <row r="49139" ht="13.5" customHeight="1" x14ac:dyDescent="0.2"/>
    <row r="49140" ht="13.5" customHeight="1" x14ac:dyDescent="0.2"/>
    <row r="49141" ht="13.5" customHeight="1" x14ac:dyDescent="0.2"/>
    <row r="49142" ht="13.5" customHeight="1" x14ac:dyDescent="0.2"/>
    <row r="49143" ht="13.5" customHeight="1" x14ac:dyDescent="0.2"/>
    <row r="49144" ht="13.5" customHeight="1" x14ac:dyDescent="0.2"/>
    <row r="49145" ht="13.5" customHeight="1" x14ac:dyDescent="0.2"/>
    <row r="49146" ht="13.5" customHeight="1" x14ac:dyDescent="0.2"/>
    <row r="49147" ht="13.5" customHeight="1" x14ac:dyDescent="0.2"/>
    <row r="49148" ht="13.5" customHeight="1" x14ac:dyDescent="0.2"/>
    <row r="49149" ht="13.5" customHeight="1" x14ac:dyDescent="0.2"/>
    <row r="49150" ht="13.5" customHeight="1" x14ac:dyDescent="0.2"/>
    <row r="49151" ht="13.5" customHeight="1" x14ac:dyDescent="0.2"/>
    <row r="49152" ht="13.5" customHeight="1" x14ac:dyDescent="0.2"/>
    <row r="49153" ht="13.5" customHeight="1" x14ac:dyDescent="0.2"/>
    <row r="49154" ht="13.5" customHeight="1" x14ac:dyDescent="0.2"/>
    <row r="49155" ht="13.5" customHeight="1" x14ac:dyDescent="0.2"/>
    <row r="49156" ht="13.5" customHeight="1" x14ac:dyDescent="0.2"/>
    <row r="49157" ht="13.5" customHeight="1" x14ac:dyDescent="0.2"/>
    <row r="49158" ht="13.5" customHeight="1" x14ac:dyDescent="0.2"/>
    <row r="49159" ht="13.5" customHeight="1" x14ac:dyDescent="0.2"/>
    <row r="49160" ht="13.5" customHeight="1" x14ac:dyDescent="0.2"/>
    <row r="49161" ht="13.5" customHeight="1" x14ac:dyDescent="0.2"/>
    <row r="49162" ht="13.5" customHeight="1" x14ac:dyDescent="0.2"/>
    <row r="49163" ht="13.5" customHeight="1" x14ac:dyDescent="0.2"/>
    <row r="49164" ht="13.5" customHeight="1" x14ac:dyDescent="0.2"/>
    <row r="49165" ht="13.5" customHeight="1" x14ac:dyDescent="0.2"/>
    <row r="49166" ht="13.5" customHeight="1" x14ac:dyDescent="0.2"/>
    <row r="49167" ht="13.5" customHeight="1" x14ac:dyDescent="0.2"/>
    <row r="49168" ht="13.5" customHeight="1" x14ac:dyDescent="0.2"/>
    <row r="49169" ht="13.5" customHeight="1" x14ac:dyDescent="0.2"/>
    <row r="49170" ht="13.5" customHeight="1" x14ac:dyDescent="0.2"/>
    <row r="49171" ht="13.5" customHeight="1" x14ac:dyDescent="0.2"/>
    <row r="49172" ht="13.5" customHeight="1" x14ac:dyDescent="0.2"/>
    <row r="49173" ht="13.5" customHeight="1" x14ac:dyDescent="0.2"/>
    <row r="49174" ht="13.5" customHeight="1" x14ac:dyDescent="0.2"/>
    <row r="49175" ht="13.5" customHeight="1" x14ac:dyDescent="0.2"/>
    <row r="49176" ht="13.5" customHeight="1" x14ac:dyDescent="0.2"/>
    <row r="49177" ht="13.5" customHeight="1" x14ac:dyDescent="0.2"/>
    <row r="49178" ht="13.5" customHeight="1" x14ac:dyDescent="0.2"/>
    <row r="49179" ht="13.5" customHeight="1" x14ac:dyDescent="0.2"/>
    <row r="49180" ht="13.5" customHeight="1" x14ac:dyDescent="0.2"/>
    <row r="49181" ht="13.5" customHeight="1" x14ac:dyDescent="0.2"/>
    <row r="49182" ht="13.5" customHeight="1" x14ac:dyDescent="0.2"/>
    <row r="49183" ht="13.5" customHeight="1" x14ac:dyDescent="0.2"/>
    <row r="49184" ht="13.5" customHeight="1" x14ac:dyDescent="0.2"/>
    <row r="49185" ht="13.5" customHeight="1" x14ac:dyDescent="0.2"/>
    <row r="49186" ht="13.5" customHeight="1" x14ac:dyDescent="0.2"/>
    <row r="49187" ht="13.5" customHeight="1" x14ac:dyDescent="0.2"/>
    <row r="49188" ht="13.5" customHeight="1" x14ac:dyDescent="0.2"/>
    <row r="49189" ht="13.5" customHeight="1" x14ac:dyDescent="0.2"/>
    <row r="49190" ht="13.5" customHeight="1" x14ac:dyDescent="0.2"/>
    <row r="49191" ht="13.5" customHeight="1" x14ac:dyDescent="0.2"/>
    <row r="49192" ht="13.5" customHeight="1" x14ac:dyDescent="0.2"/>
    <row r="49193" ht="13.5" customHeight="1" x14ac:dyDescent="0.2"/>
    <row r="49194" ht="13.5" customHeight="1" x14ac:dyDescent="0.2"/>
    <row r="49195" ht="13.5" customHeight="1" x14ac:dyDescent="0.2"/>
    <row r="49196" ht="13.5" customHeight="1" x14ac:dyDescent="0.2"/>
    <row r="49197" ht="13.5" customHeight="1" x14ac:dyDescent="0.2"/>
    <row r="49198" ht="13.5" customHeight="1" x14ac:dyDescent="0.2"/>
    <row r="49199" ht="13.5" customHeight="1" x14ac:dyDescent="0.2"/>
    <row r="49200" ht="13.5" customHeight="1" x14ac:dyDescent="0.2"/>
    <row r="49201" ht="13.5" customHeight="1" x14ac:dyDescent="0.2"/>
    <row r="49202" ht="13.5" customHeight="1" x14ac:dyDescent="0.2"/>
    <row r="49203" ht="13.5" customHeight="1" x14ac:dyDescent="0.2"/>
    <row r="49204" ht="13.5" customHeight="1" x14ac:dyDescent="0.2"/>
    <row r="49205" ht="13.5" customHeight="1" x14ac:dyDescent="0.2"/>
    <row r="49206" ht="13.5" customHeight="1" x14ac:dyDescent="0.2"/>
    <row r="49207" ht="13.5" customHeight="1" x14ac:dyDescent="0.2"/>
    <row r="49208" ht="13.5" customHeight="1" x14ac:dyDescent="0.2"/>
    <row r="49209" ht="13.5" customHeight="1" x14ac:dyDescent="0.2"/>
    <row r="49210" ht="13.5" customHeight="1" x14ac:dyDescent="0.2"/>
    <row r="49211" ht="13.5" customHeight="1" x14ac:dyDescent="0.2"/>
    <row r="49212" ht="13.5" customHeight="1" x14ac:dyDescent="0.2"/>
    <row r="49213" ht="13.5" customHeight="1" x14ac:dyDescent="0.2"/>
    <row r="49214" ht="13.5" customHeight="1" x14ac:dyDescent="0.2"/>
    <row r="49215" ht="13.5" customHeight="1" x14ac:dyDescent="0.2"/>
    <row r="49216" ht="13.5" customHeight="1" x14ac:dyDescent="0.2"/>
    <row r="49217" ht="13.5" customHeight="1" x14ac:dyDescent="0.2"/>
    <row r="49218" ht="13.5" customHeight="1" x14ac:dyDescent="0.2"/>
    <row r="49219" ht="13.5" customHeight="1" x14ac:dyDescent="0.2"/>
    <row r="49220" ht="13.5" customHeight="1" x14ac:dyDescent="0.2"/>
    <row r="49221" ht="13.5" customHeight="1" x14ac:dyDescent="0.2"/>
    <row r="49222" ht="13.5" customHeight="1" x14ac:dyDescent="0.2"/>
    <row r="49223" ht="13.5" customHeight="1" x14ac:dyDescent="0.2"/>
    <row r="49224" ht="13.5" customHeight="1" x14ac:dyDescent="0.2"/>
    <row r="49225" ht="13.5" customHeight="1" x14ac:dyDescent="0.2"/>
    <row r="49226" ht="13.5" customHeight="1" x14ac:dyDescent="0.2"/>
    <row r="49227" ht="13.5" customHeight="1" x14ac:dyDescent="0.2"/>
    <row r="49228" ht="13.5" customHeight="1" x14ac:dyDescent="0.2"/>
    <row r="49229" ht="13.5" customHeight="1" x14ac:dyDescent="0.2"/>
    <row r="49230" ht="13.5" customHeight="1" x14ac:dyDescent="0.2"/>
    <row r="49231" ht="13.5" customHeight="1" x14ac:dyDescent="0.2"/>
    <row r="49232" ht="13.5" customHeight="1" x14ac:dyDescent="0.2"/>
    <row r="49233" ht="13.5" customHeight="1" x14ac:dyDescent="0.2"/>
    <row r="49234" ht="13.5" customHeight="1" x14ac:dyDescent="0.2"/>
    <row r="49235" ht="13.5" customHeight="1" x14ac:dyDescent="0.2"/>
    <row r="49236" ht="13.5" customHeight="1" x14ac:dyDescent="0.2"/>
    <row r="49237" ht="13.5" customHeight="1" x14ac:dyDescent="0.2"/>
    <row r="49238" ht="13.5" customHeight="1" x14ac:dyDescent="0.2"/>
    <row r="49239" ht="13.5" customHeight="1" x14ac:dyDescent="0.2"/>
    <row r="49240" ht="13.5" customHeight="1" x14ac:dyDescent="0.2"/>
    <row r="49241" ht="13.5" customHeight="1" x14ac:dyDescent="0.2"/>
    <row r="49242" ht="13.5" customHeight="1" x14ac:dyDescent="0.2"/>
    <row r="49243" ht="13.5" customHeight="1" x14ac:dyDescent="0.2"/>
    <row r="49244" ht="13.5" customHeight="1" x14ac:dyDescent="0.2"/>
    <row r="49245" ht="13.5" customHeight="1" x14ac:dyDescent="0.2"/>
    <row r="49246" ht="13.5" customHeight="1" x14ac:dyDescent="0.2"/>
    <row r="49247" ht="13.5" customHeight="1" x14ac:dyDescent="0.2"/>
    <row r="49248" ht="13.5" customHeight="1" x14ac:dyDescent="0.2"/>
    <row r="49249" ht="13.5" customHeight="1" x14ac:dyDescent="0.2"/>
    <row r="49250" ht="13.5" customHeight="1" x14ac:dyDescent="0.2"/>
    <row r="49251" ht="13.5" customHeight="1" x14ac:dyDescent="0.2"/>
    <row r="49252" ht="13.5" customHeight="1" x14ac:dyDescent="0.2"/>
    <row r="49253" ht="13.5" customHeight="1" x14ac:dyDescent="0.2"/>
    <row r="49254" ht="13.5" customHeight="1" x14ac:dyDescent="0.2"/>
    <row r="49255" ht="13.5" customHeight="1" x14ac:dyDescent="0.2"/>
    <row r="49256" ht="13.5" customHeight="1" x14ac:dyDescent="0.2"/>
    <row r="49257" ht="13.5" customHeight="1" x14ac:dyDescent="0.2"/>
    <row r="49258" ht="13.5" customHeight="1" x14ac:dyDescent="0.2"/>
    <row r="49259" ht="13.5" customHeight="1" x14ac:dyDescent="0.2"/>
    <row r="49260" ht="13.5" customHeight="1" x14ac:dyDescent="0.2"/>
    <row r="49261" ht="13.5" customHeight="1" x14ac:dyDescent="0.2"/>
    <row r="49262" ht="13.5" customHeight="1" x14ac:dyDescent="0.2"/>
    <row r="49263" ht="13.5" customHeight="1" x14ac:dyDescent="0.2"/>
    <row r="49264" ht="13.5" customHeight="1" x14ac:dyDescent="0.2"/>
    <row r="49265" ht="13.5" customHeight="1" x14ac:dyDescent="0.2"/>
    <row r="49266" ht="13.5" customHeight="1" x14ac:dyDescent="0.2"/>
    <row r="49267" ht="13.5" customHeight="1" x14ac:dyDescent="0.2"/>
    <row r="49268" ht="13.5" customHeight="1" x14ac:dyDescent="0.2"/>
    <row r="49269" ht="13.5" customHeight="1" x14ac:dyDescent="0.2"/>
    <row r="49270" ht="13.5" customHeight="1" x14ac:dyDescent="0.2"/>
    <row r="49271" ht="13.5" customHeight="1" x14ac:dyDescent="0.2"/>
    <row r="49272" ht="13.5" customHeight="1" x14ac:dyDescent="0.2"/>
    <row r="49273" ht="13.5" customHeight="1" x14ac:dyDescent="0.2"/>
    <row r="49274" ht="13.5" customHeight="1" x14ac:dyDescent="0.2"/>
    <row r="49275" ht="13.5" customHeight="1" x14ac:dyDescent="0.2"/>
    <row r="49276" ht="13.5" customHeight="1" x14ac:dyDescent="0.2"/>
    <row r="49277" ht="13.5" customHeight="1" x14ac:dyDescent="0.2"/>
    <row r="49278" ht="13.5" customHeight="1" x14ac:dyDescent="0.2"/>
    <row r="49279" ht="13.5" customHeight="1" x14ac:dyDescent="0.2"/>
    <row r="49280" ht="13.5" customHeight="1" x14ac:dyDescent="0.2"/>
    <row r="49281" ht="13.5" customHeight="1" x14ac:dyDescent="0.2"/>
    <row r="49282" ht="13.5" customHeight="1" x14ac:dyDescent="0.2"/>
    <row r="49283" ht="13.5" customHeight="1" x14ac:dyDescent="0.2"/>
    <row r="49284" ht="13.5" customHeight="1" x14ac:dyDescent="0.2"/>
    <row r="49285" ht="13.5" customHeight="1" x14ac:dyDescent="0.2"/>
    <row r="49286" ht="13.5" customHeight="1" x14ac:dyDescent="0.2"/>
    <row r="49287" ht="13.5" customHeight="1" x14ac:dyDescent="0.2"/>
    <row r="49288" ht="13.5" customHeight="1" x14ac:dyDescent="0.2"/>
    <row r="49289" ht="13.5" customHeight="1" x14ac:dyDescent="0.2"/>
    <row r="49290" ht="13.5" customHeight="1" x14ac:dyDescent="0.2"/>
    <row r="49291" ht="13.5" customHeight="1" x14ac:dyDescent="0.2"/>
    <row r="49292" ht="13.5" customHeight="1" x14ac:dyDescent="0.2"/>
    <row r="49293" ht="13.5" customHeight="1" x14ac:dyDescent="0.2"/>
    <row r="49294" ht="13.5" customHeight="1" x14ac:dyDescent="0.2"/>
    <row r="49295" ht="13.5" customHeight="1" x14ac:dyDescent="0.2"/>
    <row r="49296" ht="13.5" customHeight="1" x14ac:dyDescent="0.2"/>
    <row r="49297" ht="13.5" customHeight="1" x14ac:dyDescent="0.2"/>
    <row r="49298" ht="13.5" customHeight="1" x14ac:dyDescent="0.2"/>
    <row r="49299" ht="13.5" customHeight="1" x14ac:dyDescent="0.2"/>
    <row r="49300" ht="13.5" customHeight="1" x14ac:dyDescent="0.2"/>
    <row r="49301" ht="13.5" customHeight="1" x14ac:dyDescent="0.2"/>
    <row r="49302" ht="13.5" customHeight="1" x14ac:dyDescent="0.2"/>
    <row r="49303" ht="13.5" customHeight="1" x14ac:dyDescent="0.2"/>
    <row r="49304" ht="13.5" customHeight="1" x14ac:dyDescent="0.2"/>
    <row r="49305" ht="13.5" customHeight="1" x14ac:dyDescent="0.2"/>
    <row r="49306" ht="13.5" customHeight="1" x14ac:dyDescent="0.2"/>
    <row r="49307" ht="13.5" customHeight="1" x14ac:dyDescent="0.2"/>
    <row r="49308" ht="13.5" customHeight="1" x14ac:dyDescent="0.2"/>
    <row r="49309" ht="13.5" customHeight="1" x14ac:dyDescent="0.2"/>
    <row r="49310" ht="13.5" customHeight="1" x14ac:dyDescent="0.2"/>
    <row r="49311" ht="13.5" customHeight="1" x14ac:dyDescent="0.2"/>
    <row r="49312" ht="13.5" customHeight="1" x14ac:dyDescent="0.2"/>
    <row r="49313" ht="13.5" customHeight="1" x14ac:dyDescent="0.2"/>
    <row r="49314" ht="13.5" customHeight="1" x14ac:dyDescent="0.2"/>
    <row r="49315" ht="13.5" customHeight="1" x14ac:dyDescent="0.2"/>
    <row r="49316" ht="13.5" customHeight="1" x14ac:dyDescent="0.2"/>
    <row r="49317" ht="13.5" customHeight="1" x14ac:dyDescent="0.2"/>
    <row r="49318" ht="13.5" customHeight="1" x14ac:dyDescent="0.2"/>
    <row r="49319" ht="13.5" customHeight="1" x14ac:dyDescent="0.2"/>
    <row r="49320" ht="13.5" customHeight="1" x14ac:dyDescent="0.2"/>
    <row r="49321" ht="13.5" customHeight="1" x14ac:dyDescent="0.2"/>
    <row r="49322" ht="13.5" customHeight="1" x14ac:dyDescent="0.2"/>
    <row r="49323" ht="13.5" customHeight="1" x14ac:dyDescent="0.2"/>
    <row r="49324" ht="13.5" customHeight="1" x14ac:dyDescent="0.2"/>
    <row r="49325" ht="13.5" customHeight="1" x14ac:dyDescent="0.2"/>
    <row r="49326" ht="13.5" customHeight="1" x14ac:dyDescent="0.2"/>
    <row r="49327" ht="13.5" customHeight="1" x14ac:dyDescent="0.2"/>
    <row r="49328" ht="13.5" customHeight="1" x14ac:dyDescent="0.2"/>
    <row r="49329" ht="13.5" customHeight="1" x14ac:dyDescent="0.2"/>
    <row r="49330" ht="13.5" customHeight="1" x14ac:dyDescent="0.2"/>
    <row r="49331" ht="13.5" customHeight="1" x14ac:dyDescent="0.2"/>
    <row r="49332" ht="13.5" customHeight="1" x14ac:dyDescent="0.2"/>
    <row r="49333" ht="13.5" customHeight="1" x14ac:dyDescent="0.2"/>
    <row r="49334" ht="13.5" customHeight="1" x14ac:dyDescent="0.2"/>
    <row r="49335" ht="13.5" customHeight="1" x14ac:dyDescent="0.2"/>
    <row r="49336" ht="13.5" customHeight="1" x14ac:dyDescent="0.2"/>
    <row r="49337" ht="13.5" customHeight="1" x14ac:dyDescent="0.2"/>
    <row r="49338" ht="13.5" customHeight="1" x14ac:dyDescent="0.2"/>
    <row r="49339" ht="13.5" customHeight="1" x14ac:dyDescent="0.2"/>
    <row r="49340" ht="13.5" customHeight="1" x14ac:dyDescent="0.2"/>
    <row r="49341" ht="13.5" customHeight="1" x14ac:dyDescent="0.2"/>
    <row r="49342" ht="13.5" customHeight="1" x14ac:dyDescent="0.2"/>
    <row r="49343" ht="13.5" customHeight="1" x14ac:dyDescent="0.2"/>
    <row r="49344" ht="13.5" customHeight="1" x14ac:dyDescent="0.2"/>
    <row r="49345" ht="13.5" customHeight="1" x14ac:dyDescent="0.2"/>
    <row r="49346" ht="13.5" customHeight="1" x14ac:dyDescent="0.2"/>
    <row r="49347" ht="13.5" customHeight="1" x14ac:dyDescent="0.2"/>
    <row r="49348" ht="13.5" customHeight="1" x14ac:dyDescent="0.2"/>
    <row r="49349" ht="13.5" customHeight="1" x14ac:dyDescent="0.2"/>
    <row r="49350" ht="13.5" customHeight="1" x14ac:dyDescent="0.2"/>
    <row r="49351" ht="13.5" customHeight="1" x14ac:dyDescent="0.2"/>
    <row r="49352" ht="13.5" customHeight="1" x14ac:dyDescent="0.2"/>
    <row r="49353" ht="13.5" customHeight="1" x14ac:dyDescent="0.2"/>
    <row r="49354" ht="13.5" customHeight="1" x14ac:dyDescent="0.2"/>
    <row r="49355" ht="13.5" customHeight="1" x14ac:dyDescent="0.2"/>
    <row r="49356" ht="13.5" customHeight="1" x14ac:dyDescent="0.2"/>
    <row r="49357" ht="13.5" customHeight="1" x14ac:dyDescent="0.2"/>
    <row r="49358" ht="13.5" customHeight="1" x14ac:dyDescent="0.2"/>
    <row r="49359" ht="13.5" customHeight="1" x14ac:dyDescent="0.2"/>
    <row r="49360" ht="13.5" customHeight="1" x14ac:dyDescent="0.2"/>
    <row r="49361" ht="13.5" customHeight="1" x14ac:dyDescent="0.2"/>
    <row r="49362" ht="13.5" customHeight="1" x14ac:dyDescent="0.2"/>
    <row r="49363" ht="13.5" customHeight="1" x14ac:dyDescent="0.2"/>
    <row r="49364" ht="13.5" customHeight="1" x14ac:dyDescent="0.2"/>
    <row r="49365" ht="13.5" customHeight="1" x14ac:dyDescent="0.2"/>
    <row r="49366" ht="13.5" customHeight="1" x14ac:dyDescent="0.2"/>
    <row r="49367" ht="13.5" customHeight="1" x14ac:dyDescent="0.2"/>
    <row r="49368" ht="13.5" customHeight="1" x14ac:dyDescent="0.2"/>
    <row r="49369" ht="13.5" customHeight="1" x14ac:dyDescent="0.2"/>
    <row r="49370" ht="13.5" customHeight="1" x14ac:dyDescent="0.2"/>
    <row r="49371" ht="13.5" customHeight="1" x14ac:dyDescent="0.2"/>
    <row r="49372" ht="13.5" customHeight="1" x14ac:dyDescent="0.2"/>
    <row r="49373" ht="13.5" customHeight="1" x14ac:dyDescent="0.2"/>
    <row r="49374" ht="13.5" customHeight="1" x14ac:dyDescent="0.2"/>
    <row r="49375" ht="13.5" customHeight="1" x14ac:dyDescent="0.2"/>
    <row r="49376" ht="13.5" customHeight="1" x14ac:dyDescent="0.2"/>
    <row r="49377" ht="13.5" customHeight="1" x14ac:dyDescent="0.2"/>
    <row r="49378" ht="13.5" customHeight="1" x14ac:dyDescent="0.2"/>
    <row r="49379" ht="13.5" customHeight="1" x14ac:dyDescent="0.2"/>
    <row r="49380" ht="13.5" customHeight="1" x14ac:dyDescent="0.2"/>
    <row r="49381" ht="13.5" customHeight="1" x14ac:dyDescent="0.2"/>
    <row r="49382" ht="13.5" customHeight="1" x14ac:dyDescent="0.2"/>
    <row r="49383" ht="13.5" customHeight="1" x14ac:dyDescent="0.2"/>
    <row r="49384" ht="13.5" customHeight="1" x14ac:dyDescent="0.2"/>
    <row r="49385" ht="13.5" customHeight="1" x14ac:dyDescent="0.2"/>
    <row r="49386" ht="13.5" customHeight="1" x14ac:dyDescent="0.2"/>
    <row r="49387" ht="13.5" customHeight="1" x14ac:dyDescent="0.2"/>
    <row r="49388" ht="13.5" customHeight="1" x14ac:dyDescent="0.2"/>
    <row r="49389" ht="13.5" customHeight="1" x14ac:dyDescent="0.2"/>
    <row r="49390" ht="13.5" customHeight="1" x14ac:dyDescent="0.2"/>
    <row r="49391" ht="13.5" customHeight="1" x14ac:dyDescent="0.2"/>
    <row r="49392" ht="13.5" customHeight="1" x14ac:dyDescent="0.2"/>
    <row r="49393" ht="13.5" customHeight="1" x14ac:dyDescent="0.2"/>
    <row r="49394" ht="13.5" customHeight="1" x14ac:dyDescent="0.2"/>
    <row r="49395" ht="13.5" customHeight="1" x14ac:dyDescent="0.2"/>
    <row r="49396" ht="13.5" customHeight="1" x14ac:dyDescent="0.2"/>
    <row r="49397" ht="13.5" customHeight="1" x14ac:dyDescent="0.2"/>
    <row r="49398" ht="13.5" customHeight="1" x14ac:dyDescent="0.2"/>
    <row r="49399" ht="13.5" customHeight="1" x14ac:dyDescent="0.2"/>
    <row r="49400" ht="13.5" customHeight="1" x14ac:dyDescent="0.2"/>
    <row r="49401" ht="13.5" customHeight="1" x14ac:dyDescent="0.2"/>
    <row r="49402" ht="13.5" customHeight="1" x14ac:dyDescent="0.2"/>
    <row r="49403" ht="13.5" customHeight="1" x14ac:dyDescent="0.2"/>
    <row r="49404" ht="13.5" customHeight="1" x14ac:dyDescent="0.2"/>
    <row r="49405" ht="13.5" customHeight="1" x14ac:dyDescent="0.2"/>
    <row r="49406" ht="13.5" customHeight="1" x14ac:dyDescent="0.2"/>
    <row r="49407" ht="13.5" customHeight="1" x14ac:dyDescent="0.2"/>
    <row r="49408" ht="13.5" customHeight="1" x14ac:dyDescent="0.2"/>
    <row r="49409" ht="13.5" customHeight="1" x14ac:dyDescent="0.2"/>
    <row r="49410" ht="13.5" customHeight="1" x14ac:dyDescent="0.2"/>
    <row r="49411" ht="13.5" customHeight="1" x14ac:dyDescent="0.2"/>
    <row r="49412" ht="13.5" customHeight="1" x14ac:dyDescent="0.2"/>
    <row r="49413" ht="13.5" customHeight="1" x14ac:dyDescent="0.2"/>
    <row r="49414" ht="13.5" customHeight="1" x14ac:dyDescent="0.2"/>
    <row r="49415" ht="13.5" customHeight="1" x14ac:dyDescent="0.2"/>
    <row r="49416" ht="13.5" customHeight="1" x14ac:dyDescent="0.2"/>
    <row r="49417" ht="13.5" customHeight="1" x14ac:dyDescent="0.2"/>
    <row r="49418" ht="13.5" customHeight="1" x14ac:dyDescent="0.2"/>
    <row r="49419" ht="13.5" customHeight="1" x14ac:dyDescent="0.2"/>
    <row r="49420" ht="13.5" customHeight="1" x14ac:dyDescent="0.2"/>
    <row r="49421" ht="13.5" customHeight="1" x14ac:dyDescent="0.2"/>
    <row r="49422" ht="13.5" customHeight="1" x14ac:dyDescent="0.2"/>
    <row r="49423" ht="13.5" customHeight="1" x14ac:dyDescent="0.2"/>
    <row r="49424" ht="13.5" customHeight="1" x14ac:dyDescent="0.2"/>
    <row r="49425" ht="13.5" customHeight="1" x14ac:dyDescent="0.2"/>
    <row r="49426" ht="13.5" customHeight="1" x14ac:dyDescent="0.2"/>
    <row r="49427" ht="13.5" customHeight="1" x14ac:dyDescent="0.2"/>
    <row r="49428" ht="13.5" customHeight="1" x14ac:dyDescent="0.2"/>
    <row r="49429" ht="13.5" customHeight="1" x14ac:dyDescent="0.2"/>
    <row r="49430" ht="13.5" customHeight="1" x14ac:dyDescent="0.2"/>
    <row r="49431" ht="13.5" customHeight="1" x14ac:dyDescent="0.2"/>
    <row r="49432" ht="13.5" customHeight="1" x14ac:dyDescent="0.2"/>
    <row r="49433" ht="13.5" customHeight="1" x14ac:dyDescent="0.2"/>
    <row r="49434" ht="13.5" customHeight="1" x14ac:dyDescent="0.2"/>
    <row r="49435" ht="13.5" customHeight="1" x14ac:dyDescent="0.2"/>
    <row r="49436" ht="13.5" customHeight="1" x14ac:dyDescent="0.2"/>
    <row r="49437" ht="13.5" customHeight="1" x14ac:dyDescent="0.2"/>
    <row r="49438" ht="13.5" customHeight="1" x14ac:dyDescent="0.2"/>
    <row r="49439" ht="13.5" customHeight="1" x14ac:dyDescent="0.2"/>
    <row r="49440" ht="13.5" customHeight="1" x14ac:dyDescent="0.2"/>
    <row r="49441" ht="13.5" customHeight="1" x14ac:dyDescent="0.2"/>
    <row r="49442" ht="13.5" customHeight="1" x14ac:dyDescent="0.2"/>
    <row r="49443" ht="13.5" customHeight="1" x14ac:dyDescent="0.2"/>
    <row r="49444" ht="13.5" customHeight="1" x14ac:dyDescent="0.2"/>
    <row r="49445" ht="13.5" customHeight="1" x14ac:dyDescent="0.2"/>
    <row r="49446" ht="13.5" customHeight="1" x14ac:dyDescent="0.2"/>
    <row r="49447" ht="13.5" customHeight="1" x14ac:dyDescent="0.2"/>
    <row r="49448" ht="13.5" customHeight="1" x14ac:dyDescent="0.2"/>
    <row r="49449" ht="13.5" customHeight="1" x14ac:dyDescent="0.2"/>
    <row r="49450" ht="13.5" customHeight="1" x14ac:dyDescent="0.2"/>
    <row r="49451" ht="13.5" customHeight="1" x14ac:dyDescent="0.2"/>
    <row r="49452" ht="13.5" customHeight="1" x14ac:dyDescent="0.2"/>
    <row r="49453" ht="13.5" customHeight="1" x14ac:dyDescent="0.2"/>
    <row r="49454" ht="13.5" customHeight="1" x14ac:dyDescent="0.2"/>
    <row r="49455" ht="13.5" customHeight="1" x14ac:dyDescent="0.2"/>
    <row r="49456" ht="13.5" customHeight="1" x14ac:dyDescent="0.2"/>
    <row r="49457" ht="13.5" customHeight="1" x14ac:dyDescent="0.2"/>
    <row r="49458" ht="13.5" customHeight="1" x14ac:dyDescent="0.2"/>
    <row r="49459" ht="13.5" customHeight="1" x14ac:dyDescent="0.2"/>
    <row r="49460" ht="13.5" customHeight="1" x14ac:dyDescent="0.2"/>
    <row r="49461" ht="13.5" customHeight="1" x14ac:dyDescent="0.2"/>
    <row r="49462" ht="13.5" customHeight="1" x14ac:dyDescent="0.2"/>
    <row r="49463" ht="13.5" customHeight="1" x14ac:dyDescent="0.2"/>
    <row r="49464" ht="13.5" customHeight="1" x14ac:dyDescent="0.2"/>
    <row r="49465" ht="13.5" customHeight="1" x14ac:dyDescent="0.2"/>
    <row r="49466" ht="13.5" customHeight="1" x14ac:dyDescent="0.2"/>
    <row r="49467" ht="13.5" customHeight="1" x14ac:dyDescent="0.2"/>
    <row r="49468" ht="13.5" customHeight="1" x14ac:dyDescent="0.2"/>
    <row r="49469" ht="13.5" customHeight="1" x14ac:dyDescent="0.2"/>
    <row r="49470" ht="13.5" customHeight="1" x14ac:dyDescent="0.2"/>
    <row r="49471" ht="13.5" customHeight="1" x14ac:dyDescent="0.2"/>
    <row r="49472" ht="13.5" customHeight="1" x14ac:dyDescent="0.2"/>
    <row r="49473" ht="13.5" customHeight="1" x14ac:dyDescent="0.2"/>
    <row r="49474" ht="13.5" customHeight="1" x14ac:dyDescent="0.2"/>
    <row r="49475" ht="13.5" customHeight="1" x14ac:dyDescent="0.2"/>
    <row r="49476" ht="13.5" customHeight="1" x14ac:dyDescent="0.2"/>
    <row r="49477" ht="13.5" customHeight="1" x14ac:dyDescent="0.2"/>
    <row r="49478" ht="13.5" customHeight="1" x14ac:dyDescent="0.2"/>
    <row r="49479" ht="13.5" customHeight="1" x14ac:dyDescent="0.2"/>
    <row r="49480" ht="13.5" customHeight="1" x14ac:dyDescent="0.2"/>
    <row r="49481" ht="13.5" customHeight="1" x14ac:dyDescent="0.2"/>
    <row r="49482" ht="13.5" customHeight="1" x14ac:dyDescent="0.2"/>
    <row r="49483" ht="13.5" customHeight="1" x14ac:dyDescent="0.2"/>
    <row r="49484" ht="13.5" customHeight="1" x14ac:dyDescent="0.2"/>
    <row r="49485" ht="13.5" customHeight="1" x14ac:dyDescent="0.2"/>
    <row r="49486" ht="13.5" customHeight="1" x14ac:dyDescent="0.2"/>
    <row r="49487" ht="13.5" customHeight="1" x14ac:dyDescent="0.2"/>
    <row r="49488" ht="13.5" customHeight="1" x14ac:dyDescent="0.2"/>
    <row r="49489" ht="13.5" customHeight="1" x14ac:dyDescent="0.2"/>
    <row r="49490" ht="13.5" customHeight="1" x14ac:dyDescent="0.2"/>
    <row r="49491" ht="13.5" customHeight="1" x14ac:dyDescent="0.2"/>
    <row r="49492" ht="13.5" customHeight="1" x14ac:dyDescent="0.2"/>
    <row r="49493" ht="13.5" customHeight="1" x14ac:dyDescent="0.2"/>
    <row r="49494" ht="13.5" customHeight="1" x14ac:dyDescent="0.2"/>
    <row r="49495" ht="13.5" customHeight="1" x14ac:dyDescent="0.2"/>
    <row r="49496" ht="13.5" customHeight="1" x14ac:dyDescent="0.2"/>
    <row r="49497" ht="13.5" customHeight="1" x14ac:dyDescent="0.2"/>
    <row r="49498" ht="13.5" customHeight="1" x14ac:dyDescent="0.2"/>
    <row r="49499" ht="13.5" customHeight="1" x14ac:dyDescent="0.2"/>
    <row r="49500" ht="13.5" customHeight="1" x14ac:dyDescent="0.2"/>
    <row r="49501" ht="13.5" customHeight="1" x14ac:dyDescent="0.2"/>
    <row r="49502" ht="13.5" customHeight="1" x14ac:dyDescent="0.2"/>
    <row r="49503" ht="13.5" customHeight="1" x14ac:dyDescent="0.2"/>
    <row r="49504" ht="13.5" customHeight="1" x14ac:dyDescent="0.2"/>
    <row r="49505" ht="13.5" customHeight="1" x14ac:dyDescent="0.2"/>
    <row r="49506" ht="13.5" customHeight="1" x14ac:dyDescent="0.2"/>
    <row r="49507" ht="13.5" customHeight="1" x14ac:dyDescent="0.2"/>
    <row r="49508" ht="13.5" customHeight="1" x14ac:dyDescent="0.2"/>
    <row r="49509" ht="13.5" customHeight="1" x14ac:dyDescent="0.2"/>
    <row r="49510" ht="13.5" customHeight="1" x14ac:dyDescent="0.2"/>
    <row r="49511" ht="13.5" customHeight="1" x14ac:dyDescent="0.2"/>
    <row r="49512" ht="13.5" customHeight="1" x14ac:dyDescent="0.2"/>
    <row r="49513" ht="13.5" customHeight="1" x14ac:dyDescent="0.2"/>
    <row r="49514" ht="13.5" customHeight="1" x14ac:dyDescent="0.2"/>
    <row r="49515" ht="13.5" customHeight="1" x14ac:dyDescent="0.2"/>
    <row r="49516" ht="13.5" customHeight="1" x14ac:dyDescent="0.2"/>
    <row r="49517" ht="13.5" customHeight="1" x14ac:dyDescent="0.2"/>
    <row r="49518" ht="13.5" customHeight="1" x14ac:dyDescent="0.2"/>
    <row r="49519" ht="13.5" customHeight="1" x14ac:dyDescent="0.2"/>
    <row r="49520" ht="13.5" customHeight="1" x14ac:dyDescent="0.2"/>
    <row r="49521" ht="13.5" customHeight="1" x14ac:dyDescent="0.2"/>
    <row r="49522" ht="13.5" customHeight="1" x14ac:dyDescent="0.2"/>
    <row r="49523" ht="13.5" customHeight="1" x14ac:dyDescent="0.2"/>
    <row r="49524" ht="13.5" customHeight="1" x14ac:dyDescent="0.2"/>
    <row r="49525" ht="13.5" customHeight="1" x14ac:dyDescent="0.2"/>
    <row r="49526" ht="13.5" customHeight="1" x14ac:dyDescent="0.2"/>
    <row r="49527" ht="13.5" customHeight="1" x14ac:dyDescent="0.2"/>
    <row r="49528" ht="13.5" customHeight="1" x14ac:dyDescent="0.2"/>
    <row r="49529" ht="13.5" customHeight="1" x14ac:dyDescent="0.2"/>
    <row r="49530" ht="13.5" customHeight="1" x14ac:dyDescent="0.2"/>
    <row r="49531" ht="13.5" customHeight="1" x14ac:dyDescent="0.2"/>
    <row r="49532" ht="13.5" customHeight="1" x14ac:dyDescent="0.2"/>
    <row r="49533" ht="13.5" customHeight="1" x14ac:dyDescent="0.2"/>
    <row r="49534" ht="13.5" customHeight="1" x14ac:dyDescent="0.2"/>
    <row r="49535" ht="13.5" customHeight="1" x14ac:dyDescent="0.2"/>
    <row r="49536" ht="13.5" customHeight="1" x14ac:dyDescent="0.2"/>
    <row r="49537" ht="13.5" customHeight="1" x14ac:dyDescent="0.2"/>
    <row r="49538" ht="13.5" customHeight="1" x14ac:dyDescent="0.2"/>
    <row r="49539" ht="13.5" customHeight="1" x14ac:dyDescent="0.2"/>
    <row r="49540" ht="13.5" customHeight="1" x14ac:dyDescent="0.2"/>
    <row r="49541" ht="13.5" customHeight="1" x14ac:dyDescent="0.2"/>
    <row r="49542" ht="13.5" customHeight="1" x14ac:dyDescent="0.2"/>
    <row r="49543" ht="13.5" customHeight="1" x14ac:dyDescent="0.2"/>
    <row r="49544" ht="13.5" customHeight="1" x14ac:dyDescent="0.2"/>
    <row r="49545" ht="13.5" customHeight="1" x14ac:dyDescent="0.2"/>
    <row r="49546" ht="13.5" customHeight="1" x14ac:dyDescent="0.2"/>
    <row r="49547" ht="13.5" customHeight="1" x14ac:dyDescent="0.2"/>
    <row r="49548" ht="13.5" customHeight="1" x14ac:dyDescent="0.2"/>
    <row r="49549" ht="13.5" customHeight="1" x14ac:dyDescent="0.2"/>
    <row r="49550" ht="13.5" customHeight="1" x14ac:dyDescent="0.2"/>
    <row r="49551" ht="13.5" customHeight="1" x14ac:dyDescent="0.2"/>
    <row r="49552" ht="13.5" customHeight="1" x14ac:dyDescent="0.2"/>
    <row r="49553" ht="13.5" customHeight="1" x14ac:dyDescent="0.2"/>
    <row r="49554" ht="13.5" customHeight="1" x14ac:dyDescent="0.2"/>
    <row r="49555" ht="13.5" customHeight="1" x14ac:dyDescent="0.2"/>
    <row r="49556" ht="13.5" customHeight="1" x14ac:dyDescent="0.2"/>
    <row r="49557" ht="13.5" customHeight="1" x14ac:dyDescent="0.2"/>
    <row r="49558" ht="13.5" customHeight="1" x14ac:dyDescent="0.2"/>
    <row r="49559" ht="13.5" customHeight="1" x14ac:dyDescent="0.2"/>
    <row r="49560" ht="13.5" customHeight="1" x14ac:dyDescent="0.2"/>
    <row r="49561" ht="13.5" customHeight="1" x14ac:dyDescent="0.2"/>
    <row r="49562" ht="13.5" customHeight="1" x14ac:dyDescent="0.2"/>
    <row r="49563" ht="13.5" customHeight="1" x14ac:dyDescent="0.2"/>
    <row r="49564" ht="13.5" customHeight="1" x14ac:dyDescent="0.2"/>
    <row r="49565" ht="13.5" customHeight="1" x14ac:dyDescent="0.2"/>
    <row r="49566" ht="13.5" customHeight="1" x14ac:dyDescent="0.2"/>
    <row r="49567" ht="13.5" customHeight="1" x14ac:dyDescent="0.2"/>
    <row r="49568" ht="13.5" customHeight="1" x14ac:dyDescent="0.2"/>
    <row r="49569" ht="13.5" customHeight="1" x14ac:dyDescent="0.2"/>
    <row r="49570" ht="13.5" customHeight="1" x14ac:dyDescent="0.2"/>
    <row r="49571" ht="13.5" customHeight="1" x14ac:dyDescent="0.2"/>
    <row r="49572" ht="13.5" customHeight="1" x14ac:dyDescent="0.2"/>
    <row r="49573" ht="13.5" customHeight="1" x14ac:dyDescent="0.2"/>
    <row r="49574" ht="13.5" customHeight="1" x14ac:dyDescent="0.2"/>
    <row r="49575" ht="13.5" customHeight="1" x14ac:dyDescent="0.2"/>
    <row r="49576" ht="13.5" customHeight="1" x14ac:dyDescent="0.2"/>
    <row r="49577" ht="13.5" customHeight="1" x14ac:dyDescent="0.2"/>
    <row r="49578" ht="13.5" customHeight="1" x14ac:dyDescent="0.2"/>
    <row r="49579" ht="13.5" customHeight="1" x14ac:dyDescent="0.2"/>
    <row r="49580" ht="13.5" customHeight="1" x14ac:dyDescent="0.2"/>
    <row r="49581" ht="13.5" customHeight="1" x14ac:dyDescent="0.2"/>
    <row r="49582" ht="13.5" customHeight="1" x14ac:dyDescent="0.2"/>
    <row r="49583" ht="13.5" customHeight="1" x14ac:dyDescent="0.2"/>
    <row r="49584" ht="13.5" customHeight="1" x14ac:dyDescent="0.2"/>
    <row r="49585" ht="13.5" customHeight="1" x14ac:dyDescent="0.2"/>
    <row r="49586" ht="13.5" customHeight="1" x14ac:dyDescent="0.2"/>
    <row r="49587" ht="13.5" customHeight="1" x14ac:dyDescent="0.2"/>
    <row r="49588" ht="13.5" customHeight="1" x14ac:dyDescent="0.2"/>
    <row r="49589" ht="13.5" customHeight="1" x14ac:dyDescent="0.2"/>
    <row r="49590" ht="13.5" customHeight="1" x14ac:dyDescent="0.2"/>
    <row r="49591" ht="13.5" customHeight="1" x14ac:dyDescent="0.2"/>
    <row r="49592" ht="13.5" customHeight="1" x14ac:dyDescent="0.2"/>
    <row r="49593" ht="13.5" customHeight="1" x14ac:dyDescent="0.2"/>
    <row r="49594" ht="13.5" customHeight="1" x14ac:dyDescent="0.2"/>
    <row r="49595" ht="13.5" customHeight="1" x14ac:dyDescent="0.2"/>
    <row r="49596" ht="13.5" customHeight="1" x14ac:dyDescent="0.2"/>
    <row r="49597" ht="13.5" customHeight="1" x14ac:dyDescent="0.2"/>
    <row r="49598" ht="13.5" customHeight="1" x14ac:dyDescent="0.2"/>
    <row r="49599" ht="13.5" customHeight="1" x14ac:dyDescent="0.2"/>
    <row r="49600" ht="13.5" customHeight="1" x14ac:dyDescent="0.2"/>
    <row r="49601" ht="13.5" customHeight="1" x14ac:dyDescent="0.2"/>
    <row r="49602" ht="13.5" customHeight="1" x14ac:dyDescent="0.2"/>
    <row r="49603" ht="13.5" customHeight="1" x14ac:dyDescent="0.2"/>
    <row r="49604" ht="13.5" customHeight="1" x14ac:dyDescent="0.2"/>
    <row r="49605" ht="13.5" customHeight="1" x14ac:dyDescent="0.2"/>
    <row r="49606" ht="13.5" customHeight="1" x14ac:dyDescent="0.2"/>
    <row r="49607" ht="13.5" customHeight="1" x14ac:dyDescent="0.2"/>
    <row r="49608" ht="13.5" customHeight="1" x14ac:dyDescent="0.2"/>
    <row r="49609" ht="13.5" customHeight="1" x14ac:dyDescent="0.2"/>
    <row r="49610" ht="13.5" customHeight="1" x14ac:dyDescent="0.2"/>
    <row r="49611" ht="13.5" customHeight="1" x14ac:dyDescent="0.2"/>
    <row r="49612" ht="13.5" customHeight="1" x14ac:dyDescent="0.2"/>
    <row r="49613" ht="13.5" customHeight="1" x14ac:dyDescent="0.2"/>
    <row r="49614" ht="13.5" customHeight="1" x14ac:dyDescent="0.2"/>
    <row r="49615" ht="13.5" customHeight="1" x14ac:dyDescent="0.2"/>
    <row r="49616" ht="13.5" customHeight="1" x14ac:dyDescent="0.2"/>
    <row r="49617" ht="13.5" customHeight="1" x14ac:dyDescent="0.2"/>
    <row r="49618" ht="13.5" customHeight="1" x14ac:dyDescent="0.2"/>
    <row r="49619" ht="13.5" customHeight="1" x14ac:dyDescent="0.2"/>
    <row r="49620" ht="13.5" customHeight="1" x14ac:dyDescent="0.2"/>
    <row r="49621" ht="13.5" customHeight="1" x14ac:dyDescent="0.2"/>
    <row r="49622" ht="13.5" customHeight="1" x14ac:dyDescent="0.2"/>
    <row r="49623" ht="13.5" customHeight="1" x14ac:dyDescent="0.2"/>
    <row r="49624" ht="13.5" customHeight="1" x14ac:dyDescent="0.2"/>
    <row r="49625" ht="13.5" customHeight="1" x14ac:dyDescent="0.2"/>
    <row r="49626" ht="13.5" customHeight="1" x14ac:dyDescent="0.2"/>
    <row r="49627" ht="13.5" customHeight="1" x14ac:dyDescent="0.2"/>
    <row r="49628" ht="13.5" customHeight="1" x14ac:dyDescent="0.2"/>
    <row r="49629" ht="13.5" customHeight="1" x14ac:dyDescent="0.2"/>
    <row r="49630" ht="13.5" customHeight="1" x14ac:dyDescent="0.2"/>
    <row r="49631" ht="13.5" customHeight="1" x14ac:dyDescent="0.2"/>
    <row r="49632" ht="13.5" customHeight="1" x14ac:dyDescent="0.2"/>
    <row r="49633" ht="13.5" customHeight="1" x14ac:dyDescent="0.2"/>
    <row r="49634" ht="13.5" customHeight="1" x14ac:dyDescent="0.2"/>
    <row r="49635" ht="13.5" customHeight="1" x14ac:dyDescent="0.2"/>
    <row r="49636" ht="13.5" customHeight="1" x14ac:dyDescent="0.2"/>
    <row r="49637" ht="13.5" customHeight="1" x14ac:dyDescent="0.2"/>
    <row r="49638" ht="13.5" customHeight="1" x14ac:dyDescent="0.2"/>
    <row r="49639" ht="13.5" customHeight="1" x14ac:dyDescent="0.2"/>
    <row r="49640" ht="13.5" customHeight="1" x14ac:dyDescent="0.2"/>
    <row r="49641" ht="13.5" customHeight="1" x14ac:dyDescent="0.2"/>
    <row r="49642" ht="13.5" customHeight="1" x14ac:dyDescent="0.2"/>
    <row r="49643" ht="13.5" customHeight="1" x14ac:dyDescent="0.2"/>
    <row r="49644" ht="13.5" customHeight="1" x14ac:dyDescent="0.2"/>
    <row r="49645" ht="13.5" customHeight="1" x14ac:dyDescent="0.2"/>
    <row r="49646" ht="13.5" customHeight="1" x14ac:dyDescent="0.2"/>
    <row r="49647" ht="13.5" customHeight="1" x14ac:dyDescent="0.2"/>
    <row r="49648" ht="13.5" customHeight="1" x14ac:dyDescent="0.2"/>
    <row r="49649" ht="13.5" customHeight="1" x14ac:dyDescent="0.2"/>
    <row r="49650" ht="13.5" customHeight="1" x14ac:dyDescent="0.2"/>
    <row r="49651" ht="13.5" customHeight="1" x14ac:dyDescent="0.2"/>
    <row r="49652" ht="13.5" customHeight="1" x14ac:dyDescent="0.2"/>
    <row r="49653" ht="13.5" customHeight="1" x14ac:dyDescent="0.2"/>
    <row r="49654" ht="13.5" customHeight="1" x14ac:dyDescent="0.2"/>
    <row r="49655" ht="13.5" customHeight="1" x14ac:dyDescent="0.2"/>
    <row r="49656" ht="13.5" customHeight="1" x14ac:dyDescent="0.2"/>
    <row r="49657" ht="13.5" customHeight="1" x14ac:dyDescent="0.2"/>
    <row r="49658" ht="13.5" customHeight="1" x14ac:dyDescent="0.2"/>
    <row r="49659" ht="13.5" customHeight="1" x14ac:dyDescent="0.2"/>
    <row r="49660" ht="13.5" customHeight="1" x14ac:dyDescent="0.2"/>
    <row r="49661" ht="13.5" customHeight="1" x14ac:dyDescent="0.2"/>
    <row r="49662" ht="13.5" customHeight="1" x14ac:dyDescent="0.2"/>
    <row r="49663" ht="13.5" customHeight="1" x14ac:dyDescent="0.2"/>
    <row r="49664" ht="13.5" customHeight="1" x14ac:dyDescent="0.2"/>
    <row r="49665" ht="13.5" customHeight="1" x14ac:dyDescent="0.2"/>
    <row r="49666" ht="13.5" customHeight="1" x14ac:dyDescent="0.2"/>
    <row r="49667" ht="13.5" customHeight="1" x14ac:dyDescent="0.2"/>
    <row r="49668" ht="13.5" customHeight="1" x14ac:dyDescent="0.2"/>
    <row r="49669" ht="13.5" customHeight="1" x14ac:dyDescent="0.2"/>
    <row r="49670" ht="13.5" customHeight="1" x14ac:dyDescent="0.2"/>
    <row r="49671" ht="13.5" customHeight="1" x14ac:dyDescent="0.2"/>
    <row r="49672" ht="13.5" customHeight="1" x14ac:dyDescent="0.2"/>
    <row r="49673" ht="13.5" customHeight="1" x14ac:dyDescent="0.2"/>
    <row r="49674" ht="13.5" customHeight="1" x14ac:dyDescent="0.2"/>
    <row r="49675" ht="13.5" customHeight="1" x14ac:dyDescent="0.2"/>
    <row r="49676" ht="13.5" customHeight="1" x14ac:dyDescent="0.2"/>
    <row r="49677" ht="13.5" customHeight="1" x14ac:dyDescent="0.2"/>
    <row r="49678" ht="13.5" customHeight="1" x14ac:dyDescent="0.2"/>
    <row r="49679" ht="13.5" customHeight="1" x14ac:dyDescent="0.2"/>
    <row r="49680" ht="13.5" customHeight="1" x14ac:dyDescent="0.2"/>
    <row r="49681" ht="13.5" customHeight="1" x14ac:dyDescent="0.2"/>
    <row r="49682" ht="13.5" customHeight="1" x14ac:dyDescent="0.2"/>
    <row r="49683" ht="13.5" customHeight="1" x14ac:dyDescent="0.2"/>
    <row r="49684" ht="13.5" customHeight="1" x14ac:dyDescent="0.2"/>
    <row r="49685" ht="13.5" customHeight="1" x14ac:dyDescent="0.2"/>
    <row r="49686" ht="13.5" customHeight="1" x14ac:dyDescent="0.2"/>
    <row r="49687" ht="13.5" customHeight="1" x14ac:dyDescent="0.2"/>
    <row r="49688" ht="13.5" customHeight="1" x14ac:dyDescent="0.2"/>
    <row r="49689" ht="13.5" customHeight="1" x14ac:dyDescent="0.2"/>
    <row r="49690" ht="13.5" customHeight="1" x14ac:dyDescent="0.2"/>
    <row r="49691" ht="13.5" customHeight="1" x14ac:dyDescent="0.2"/>
    <row r="49692" ht="13.5" customHeight="1" x14ac:dyDescent="0.2"/>
    <row r="49693" ht="13.5" customHeight="1" x14ac:dyDescent="0.2"/>
    <row r="49694" ht="13.5" customHeight="1" x14ac:dyDescent="0.2"/>
    <row r="49695" ht="13.5" customHeight="1" x14ac:dyDescent="0.2"/>
    <row r="49696" ht="13.5" customHeight="1" x14ac:dyDescent="0.2"/>
    <row r="49697" ht="13.5" customHeight="1" x14ac:dyDescent="0.2"/>
    <row r="49698" ht="13.5" customHeight="1" x14ac:dyDescent="0.2"/>
    <row r="49699" ht="13.5" customHeight="1" x14ac:dyDescent="0.2"/>
    <row r="49700" ht="13.5" customHeight="1" x14ac:dyDescent="0.2"/>
    <row r="49701" ht="13.5" customHeight="1" x14ac:dyDescent="0.2"/>
    <row r="49702" ht="13.5" customHeight="1" x14ac:dyDescent="0.2"/>
    <row r="49703" ht="13.5" customHeight="1" x14ac:dyDescent="0.2"/>
    <row r="49704" ht="13.5" customHeight="1" x14ac:dyDescent="0.2"/>
    <row r="49705" ht="13.5" customHeight="1" x14ac:dyDescent="0.2"/>
    <row r="49706" ht="13.5" customHeight="1" x14ac:dyDescent="0.2"/>
    <row r="49707" ht="13.5" customHeight="1" x14ac:dyDescent="0.2"/>
    <row r="49708" ht="13.5" customHeight="1" x14ac:dyDescent="0.2"/>
    <row r="49709" ht="13.5" customHeight="1" x14ac:dyDescent="0.2"/>
    <row r="49710" ht="13.5" customHeight="1" x14ac:dyDescent="0.2"/>
    <row r="49711" ht="13.5" customHeight="1" x14ac:dyDescent="0.2"/>
    <row r="49712" ht="13.5" customHeight="1" x14ac:dyDescent="0.2"/>
    <row r="49713" ht="13.5" customHeight="1" x14ac:dyDescent="0.2"/>
    <row r="49714" ht="13.5" customHeight="1" x14ac:dyDescent="0.2"/>
    <row r="49715" ht="13.5" customHeight="1" x14ac:dyDescent="0.2"/>
    <row r="49716" ht="13.5" customHeight="1" x14ac:dyDescent="0.2"/>
    <row r="49717" ht="13.5" customHeight="1" x14ac:dyDescent="0.2"/>
    <row r="49718" ht="13.5" customHeight="1" x14ac:dyDescent="0.2"/>
    <row r="49719" ht="13.5" customHeight="1" x14ac:dyDescent="0.2"/>
    <row r="49720" ht="13.5" customHeight="1" x14ac:dyDescent="0.2"/>
    <row r="49721" ht="13.5" customHeight="1" x14ac:dyDescent="0.2"/>
    <row r="49722" ht="13.5" customHeight="1" x14ac:dyDescent="0.2"/>
    <row r="49723" ht="13.5" customHeight="1" x14ac:dyDescent="0.2"/>
    <row r="49724" ht="13.5" customHeight="1" x14ac:dyDescent="0.2"/>
    <row r="49725" ht="13.5" customHeight="1" x14ac:dyDescent="0.2"/>
    <row r="49726" ht="13.5" customHeight="1" x14ac:dyDescent="0.2"/>
    <row r="49727" ht="13.5" customHeight="1" x14ac:dyDescent="0.2"/>
    <row r="49728" ht="13.5" customHeight="1" x14ac:dyDescent="0.2"/>
    <row r="49729" ht="13.5" customHeight="1" x14ac:dyDescent="0.2"/>
    <row r="49730" ht="13.5" customHeight="1" x14ac:dyDescent="0.2"/>
    <row r="49731" ht="13.5" customHeight="1" x14ac:dyDescent="0.2"/>
    <row r="49732" ht="13.5" customHeight="1" x14ac:dyDescent="0.2"/>
    <row r="49733" ht="13.5" customHeight="1" x14ac:dyDescent="0.2"/>
    <row r="49734" ht="13.5" customHeight="1" x14ac:dyDescent="0.2"/>
    <row r="49735" ht="13.5" customHeight="1" x14ac:dyDescent="0.2"/>
    <row r="49736" ht="13.5" customHeight="1" x14ac:dyDescent="0.2"/>
    <row r="49737" ht="13.5" customHeight="1" x14ac:dyDescent="0.2"/>
    <row r="49738" ht="13.5" customHeight="1" x14ac:dyDescent="0.2"/>
    <row r="49739" ht="13.5" customHeight="1" x14ac:dyDescent="0.2"/>
    <row r="49740" ht="13.5" customHeight="1" x14ac:dyDescent="0.2"/>
    <row r="49741" ht="13.5" customHeight="1" x14ac:dyDescent="0.2"/>
    <row r="49742" ht="13.5" customHeight="1" x14ac:dyDescent="0.2"/>
    <row r="49743" ht="13.5" customHeight="1" x14ac:dyDescent="0.2"/>
    <row r="49744" ht="13.5" customHeight="1" x14ac:dyDescent="0.2"/>
    <row r="49745" ht="13.5" customHeight="1" x14ac:dyDescent="0.2"/>
    <row r="49746" ht="13.5" customHeight="1" x14ac:dyDescent="0.2"/>
    <row r="49747" ht="13.5" customHeight="1" x14ac:dyDescent="0.2"/>
    <row r="49748" ht="13.5" customHeight="1" x14ac:dyDescent="0.2"/>
    <row r="49749" ht="13.5" customHeight="1" x14ac:dyDescent="0.2"/>
    <row r="49750" ht="13.5" customHeight="1" x14ac:dyDescent="0.2"/>
    <row r="49751" ht="13.5" customHeight="1" x14ac:dyDescent="0.2"/>
    <row r="49752" ht="13.5" customHeight="1" x14ac:dyDescent="0.2"/>
    <row r="49753" ht="13.5" customHeight="1" x14ac:dyDescent="0.2"/>
    <row r="49754" ht="13.5" customHeight="1" x14ac:dyDescent="0.2"/>
    <row r="49755" ht="13.5" customHeight="1" x14ac:dyDescent="0.2"/>
    <row r="49756" ht="13.5" customHeight="1" x14ac:dyDescent="0.2"/>
    <row r="49757" ht="13.5" customHeight="1" x14ac:dyDescent="0.2"/>
    <row r="49758" ht="13.5" customHeight="1" x14ac:dyDescent="0.2"/>
    <row r="49759" ht="13.5" customHeight="1" x14ac:dyDescent="0.2"/>
    <row r="49760" ht="13.5" customHeight="1" x14ac:dyDescent="0.2"/>
    <row r="49761" ht="13.5" customHeight="1" x14ac:dyDescent="0.2"/>
    <row r="49762" ht="13.5" customHeight="1" x14ac:dyDescent="0.2"/>
    <row r="49763" ht="13.5" customHeight="1" x14ac:dyDescent="0.2"/>
    <row r="49764" ht="13.5" customHeight="1" x14ac:dyDescent="0.2"/>
    <row r="49765" ht="13.5" customHeight="1" x14ac:dyDescent="0.2"/>
    <row r="49766" ht="13.5" customHeight="1" x14ac:dyDescent="0.2"/>
    <row r="49767" ht="13.5" customHeight="1" x14ac:dyDescent="0.2"/>
    <row r="49768" ht="13.5" customHeight="1" x14ac:dyDescent="0.2"/>
    <row r="49769" ht="13.5" customHeight="1" x14ac:dyDescent="0.2"/>
    <row r="49770" ht="13.5" customHeight="1" x14ac:dyDescent="0.2"/>
    <row r="49771" ht="13.5" customHeight="1" x14ac:dyDescent="0.2"/>
    <row r="49772" ht="13.5" customHeight="1" x14ac:dyDescent="0.2"/>
    <row r="49773" ht="13.5" customHeight="1" x14ac:dyDescent="0.2"/>
    <row r="49774" ht="13.5" customHeight="1" x14ac:dyDescent="0.2"/>
    <row r="49775" ht="13.5" customHeight="1" x14ac:dyDescent="0.2"/>
    <row r="49776" ht="13.5" customHeight="1" x14ac:dyDescent="0.2"/>
    <row r="49777" ht="13.5" customHeight="1" x14ac:dyDescent="0.2"/>
    <row r="49778" ht="13.5" customHeight="1" x14ac:dyDescent="0.2"/>
    <row r="49779" ht="13.5" customHeight="1" x14ac:dyDescent="0.2"/>
    <row r="49780" ht="13.5" customHeight="1" x14ac:dyDescent="0.2"/>
    <row r="49781" ht="13.5" customHeight="1" x14ac:dyDescent="0.2"/>
    <row r="49782" ht="13.5" customHeight="1" x14ac:dyDescent="0.2"/>
    <row r="49783" ht="13.5" customHeight="1" x14ac:dyDescent="0.2"/>
    <row r="49784" ht="13.5" customHeight="1" x14ac:dyDescent="0.2"/>
    <row r="49785" ht="13.5" customHeight="1" x14ac:dyDescent="0.2"/>
    <row r="49786" ht="13.5" customHeight="1" x14ac:dyDescent="0.2"/>
    <row r="49787" ht="13.5" customHeight="1" x14ac:dyDescent="0.2"/>
    <row r="49788" ht="13.5" customHeight="1" x14ac:dyDescent="0.2"/>
    <row r="49789" ht="13.5" customHeight="1" x14ac:dyDescent="0.2"/>
    <row r="49790" ht="13.5" customHeight="1" x14ac:dyDescent="0.2"/>
    <row r="49791" ht="13.5" customHeight="1" x14ac:dyDescent="0.2"/>
    <row r="49792" ht="13.5" customHeight="1" x14ac:dyDescent="0.2"/>
    <row r="49793" ht="13.5" customHeight="1" x14ac:dyDescent="0.2"/>
    <row r="49794" ht="13.5" customHeight="1" x14ac:dyDescent="0.2"/>
    <row r="49795" ht="13.5" customHeight="1" x14ac:dyDescent="0.2"/>
    <row r="49796" ht="13.5" customHeight="1" x14ac:dyDescent="0.2"/>
    <row r="49797" ht="13.5" customHeight="1" x14ac:dyDescent="0.2"/>
    <row r="49798" ht="13.5" customHeight="1" x14ac:dyDescent="0.2"/>
    <row r="49799" ht="13.5" customHeight="1" x14ac:dyDescent="0.2"/>
    <row r="49800" ht="13.5" customHeight="1" x14ac:dyDescent="0.2"/>
    <row r="49801" ht="13.5" customHeight="1" x14ac:dyDescent="0.2"/>
    <row r="49802" ht="13.5" customHeight="1" x14ac:dyDescent="0.2"/>
    <row r="49803" ht="13.5" customHeight="1" x14ac:dyDescent="0.2"/>
    <row r="49804" ht="13.5" customHeight="1" x14ac:dyDescent="0.2"/>
    <row r="49805" ht="13.5" customHeight="1" x14ac:dyDescent="0.2"/>
    <row r="49806" ht="13.5" customHeight="1" x14ac:dyDescent="0.2"/>
    <row r="49807" ht="13.5" customHeight="1" x14ac:dyDescent="0.2"/>
    <row r="49808" ht="13.5" customHeight="1" x14ac:dyDescent="0.2"/>
    <row r="49809" ht="13.5" customHeight="1" x14ac:dyDescent="0.2"/>
    <row r="49810" ht="13.5" customHeight="1" x14ac:dyDescent="0.2"/>
    <row r="49811" ht="13.5" customHeight="1" x14ac:dyDescent="0.2"/>
    <row r="49812" ht="13.5" customHeight="1" x14ac:dyDescent="0.2"/>
    <row r="49813" ht="13.5" customHeight="1" x14ac:dyDescent="0.2"/>
    <row r="49814" ht="13.5" customHeight="1" x14ac:dyDescent="0.2"/>
    <row r="49815" ht="13.5" customHeight="1" x14ac:dyDescent="0.2"/>
    <row r="49816" ht="13.5" customHeight="1" x14ac:dyDescent="0.2"/>
    <row r="49817" ht="13.5" customHeight="1" x14ac:dyDescent="0.2"/>
    <row r="49818" ht="13.5" customHeight="1" x14ac:dyDescent="0.2"/>
    <row r="49819" ht="13.5" customHeight="1" x14ac:dyDescent="0.2"/>
    <row r="49820" ht="13.5" customHeight="1" x14ac:dyDescent="0.2"/>
    <row r="49821" ht="13.5" customHeight="1" x14ac:dyDescent="0.2"/>
    <row r="49822" ht="13.5" customHeight="1" x14ac:dyDescent="0.2"/>
    <row r="49823" ht="13.5" customHeight="1" x14ac:dyDescent="0.2"/>
    <row r="49824" ht="13.5" customHeight="1" x14ac:dyDescent="0.2"/>
    <row r="49825" ht="13.5" customHeight="1" x14ac:dyDescent="0.2"/>
    <row r="49826" ht="13.5" customHeight="1" x14ac:dyDescent="0.2"/>
    <row r="49827" ht="13.5" customHeight="1" x14ac:dyDescent="0.2"/>
    <row r="49828" ht="13.5" customHeight="1" x14ac:dyDescent="0.2"/>
    <row r="49829" ht="13.5" customHeight="1" x14ac:dyDescent="0.2"/>
    <row r="49830" ht="13.5" customHeight="1" x14ac:dyDescent="0.2"/>
    <row r="49831" ht="13.5" customHeight="1" x14ac:dyDescent="0.2"/>
    <row r="49832" ht="13.5" customHeight="1" x14ac:dyDescent="0.2"/>
    <row r="49833" ht="13.5" customHeight="1" x14ac:dyDescent="0.2"/>
    <row r="49834" ht="13.5" customHeight="1" x14ac:dyDescent="0.2"/>
    <row r="49835" ht="13.5" customHeight="1" x14ac:dyDescent="0.2"/>
    <row r="49836" ht="13.5" customHeight="1" x14ac:dyDescent="0.2"/>
    <row r="49837" ht="13.5" customHeight="1" x14ac:dyDescent="0.2"/>
    <row r="49838" ht="13.5" customHeight="1" x14ac:dyDescent="0.2"/>
    <row r="49839" ht="13.5" customHeight="1" x14ac:dyDescent="0.2"/>
    <row r="49840" ht="13.5" customHeight="1" x14ac:dyDescent="0.2"/>
    <row r="49841" ht="13.5" customHeight="1" x14ac:dyDescent="0.2"/>
    <row r="49842" ht="13.5" customHeight="1" x14ac:dyDescent="0.2"/>
    <row r="49843" ht="13.5" customHeight="1" x14ac:dyDescent="0.2"/>
    <row r="49844" ht="13.5" customHeight="1" x14ac:dyDescent="0.2"/>
    <row r="49845" ht="13.5" customHeight="1" x14ac:dyDescent="0.2"/>
    <row r="49846" ht="13.5" customHeight="1" x14ac:dyDescent="0.2"/>
    <row r="49847" ht="13.5" customHeight="1" x14ac:dyDescent="0.2"/>
    <row r="49848" ht="13.5" customHeight="1" x14ac:dyDescent="0.2"/>
    <row r="49849" ht="13.5" customHeight="1" x14ac:dyDescent="0.2"/>
    <row r="49850" ht="13.5" customHeight="1" x14ac:dyDescent="0.2"/>
    <row r="49851" ht="13.5" customHeight="1" x14ac:dyDescent="0.2"/>
    <row r="49852" ht="13.5" customHeight="1" x14ac:dyDescent="0.2"/>
    <row r="49853" ht="13.5" customHeight="1" x14ac:dyDescent="0.2"/>
    <row r="49854" ht="13.5" customHeight="1" x14ac:dyDescent="0.2"/>
    <row r="49855" ht="13.5" customHeight="1" x14ac:dyDescent="0.2"/>
    <row r="49856" ht="13.5" customHeight="1" x14ac:dyDescent="0.2"/>
    <row r="49857" ht="13.5" customHeight="1" x14ac:dyDescent="0.2"/>
    <row r="49858" ht="13.5" customHeight="1" x14ac:dyDescent="0.2"/>
    <row r="49859" ht="13.5" customHeight="1" x14ac:dyDescent="0.2"/>
    <row r="49860" ht="13.5" customHeight="1" x14ac:dyDescent="0.2"/>
    <row r="49861" ht="13.5" customHeight="1" x14ac:dyDescent="0.2"/>
    <row r="49862" ht="13.5" customHeight="1" x14ac:dyDescent="0.2"/>
    <row r="49863" ht="13.5" customHeight="1" x14ac:dyDescent="0.2"/>
    <row r="49864" ht="13.5" customHeight="1" x14ac:dyDescent="0.2"/>
    <row r="49865" ht="13.5" customHeight="1" x14ac:dyDescent="0.2"/>
    <row r="49866" ht="13.5" customHeight="1" x14ac:dyDescent="0.2"/>
    <row r="49867" ht="13.5" customHeight="1" x14ac:dyDescent="0.2"/>
    <row r="49868" ht="13.5" customHeight="1" x14ac:dyDescent="0.2"/>
    <row r="49869" ht="13.5" customHeight="1" x14ac:dyDescent="0.2"/>
    <row r="49870" ht="13.5" customHeight="1" x14ac:dyDescent="0.2"/>
    <row r="49871" ht="13.5" customHeight="1" x14ac:dyDescent="0.2"/>
    <row r="49872" ht="13.5" customHeight="1" x14ac:dyDescent="0.2"/>
    <row r="49873" ht="13.5" customHeight="1" x14ac:dyDescent="0.2"/>
    <row r="49874" ht="13.5" customHeight="1" x14ac:dyDescent="0.2"/>
    <row r="49875" ht="13.5" customHeight="1" x14ac:dyDescent="0.2"/>
    <row r="49876" ht="13.5" customHeight="1" x14ac:dyDescent="0.2"/>
    <row r="49877" ht="13.5" customHeight="1" x14ac:dyDescent="0.2"/>
    <row r="49878" ht="13.5" customHeight="1" x14ac:dyDescent="0.2"/>
    <row r="49879" ht="13.5" customHeight="1" x14ac:dyDescent="0.2"/>
    <row r="49880" ht="13.5" customHeight="1" x14ac:dyDescent="0.2"/>
    <row r="49881" ht="13.5" customHeight="1" x14ac:dyDescent="0.2"/>
    <row r="49882" ht="13.5" customHeight="1" x14ac:dyDescent="0.2"/>
    <row r="49883" ht="13.5" customHeight="1" x14ac:dyDescent="0.2"/>
    <row r="49884" ht="13.5" customHeight="1" x14ac:dyDescent="0.2"/>
    <row r="49885" ht="13.5" customHeight="1" x14ac:dyDescent="0.2"/>
    <row r="49886" ht="13.5" customHeight="1" x14ac:dyDescent="0.2"/>
    <row r="49887" ht="13.5" customHeight="1" x14ac:dyDescent="0.2"/>
    <row r="49888" ht="13.5" customHeight="1" x14ac:dyDescent="0.2"/>
    <row r="49889" ht="13.5" customHeight="1" x14ac:dyDescent="0.2"/>
    <row r="49890" ht="13.5" customHeight="1" x14ac:dyDescent="0.2"/>
    <row r="49891" ht="13.5" customHeight="1" x14ac:dyDescent="0.2"/>
    <row r="49892" ht="13.5" customHeight="1" x14ac:dyDescent="0.2"/>
    <row r="49893" ht="13.5" customHeight="1" x14ac:dyDescent="0.2"/>
    <row r="49894" ht="13.5" customHeight="1" x14ac:dyDescent="0.2"/>
    <row r="49895" ht="13.5" customHeight="1" x14ac:dyDescent="0.2"/>
    <row r="49896" ht="13.5" customHeight="1" x14ac:dyDescent="0.2"/>
    <row r="49897" ht="13.5" customHeight="1" x14ac:dyDescent="0.2"/>
    <row r="49898" ht="13.5" customHeight="1" x14ac:dyDescent="0.2"/>
    <row r="49899" ht="13.5" customHeight="1" x14ac:dyDescent="0.2"/>
    <row r="49900" ht="13.5" customHeight="1" x14ac:dyDescent="0.2"/>
    <row r="49901" ht="13.5" customHeight="1" x14ac:dyDescent="0.2"/>
    <row r="49902" ht="13.5" customHeight="1" x14ac:dyDescent="0.2"/>
    <row r="49903" ht="13.5" customHeight="1" x14ac:dyDescent="0.2"/>
    <row r="49904" ht="13.5" customHeight="1" x14ac:dyDescent="0.2"/>
    <row r="49905" ht="13.5" customHeight="1" x14ac:dyDescent="0.2"/>
    <row r="49906" ht="13.5" customHeight="1" x14ac:dyDescent="0.2"/>
    <row r="49907" ht="13.5" customHeight="1" x14ac:dyDescent="0.2"/>
    <row r="49908" ht="13.5" customHeight="1" x14ac:dyDescent="0.2"/>
    <row r="49909" ht="13.5" customHeight="1" x14ac:dyDescent="0.2"/>
    <row r="49910" ht="13.5" customHeight="1" x14ac:dyDescent="0.2"/>
    <row r="49911" ht="13.5" customHeight="1" x14ac:dyDescent="0.2"/>
    <row r="49912" ht="13.5" customHeight="1" x14ac:dyDescent="0.2"/>
    <row r="49913" ht="13.5" customHeight="1" x14ac:dyDescent="0.2"/>
    <row r="49914" ht="13.5" customHeight="1" x14ac:dyDescent="0.2"/>
    <row r="49915" ht="13.5" customHeight="1" x14ac:dyDescent="0.2"/>
    <row r="49916" ht="13.5" customHeight="1" x14ac:dyDescent="0.2"/>
    <row r="49917" ht="13.5" customHeight="1" x14ac:dyDescent="0.2"/>
    <row r="49918" ht="13.5" customHeight="1" x14ac:dyDescent="0.2"/>
    <row r="49919" ht="13.5" customHeight="1" x14ac:dyDescent="0.2"/>
    <row r="49920" ht="13.5" customHeight="1" x14ac:dyDescent="0.2"/>
    <row r="49921" ht="13.5" customHeight="1" x14ac:dyDescent="0.2"/>
    <row r="49922" ht="13.5" customHeight="1" x14ac:dyDescent="0.2"/>
    <row r="49923" ht="13.5" customHeight="1" x14ac:dyDescent="0.2"/>
    <row r="49924" ht="13.5" customHeight="1" x14ac:dyDescent="0.2"/>
    <row r="49925" ht="13.5" customHeight="1" x14ac:dyDescent="0.2"/>
    <row r="49926" ht="13.5" customHeight="1" x14ac:dyDescent="0.2"/>
    <row r="49927" ht="13.5" customHeight="1" x14ac:dyDescent="0.2"/>
    <row r="49928" ht="13.5" customHeight="1" x14ac:dyDescent="0.2"/>
    <row r="49929" ht="13.5" customHeight="1" x14ac:dyDescent="0.2"/>
    <row r="49930" ht="13.5" customHeight="1" x14ac:dyDescent="0.2"/>
    <row r="49931" ht="13.5" customHeight="1" x14ac:dyDescent="0.2"/>
    <row r="49932" ht="13.5" customHeight="1" x14ac:dyDescent="0.2"/>
    <row r="49933" ht="13.5" customHeight="1" x14ac:dyDescent="0.2"/>
    <row r="49934" ht="13.5" customHeight="1" x14ac:dyDescent="0.2"/>
    <row r="49935" ht="13.5" customHeight="1" x14ac:dyDescent="0.2"/>
    <row r="49936" ht="13.5" customHeight="1" x14ac:dyDescent="0.2"/>
    <row r="49937" ht="13.5" customHeight="1" x14ac:dyDescent="0.2"/>
    <row r="49938" ht="13.5" customHeight="1" x14ac:dyDescent="0.2"/>
    <row r="49939" ht="13.5" customHeight="1" x14ac:dyDescent="0.2"/>
    <row r="49940" ht="13.5" customHeight="1" x14ac:dyDescent="0.2"/>
    <row r="49941" ht="13.5" customHeight="1" x14ac:dyDescent="0.2"/>
    <row r="49942" ht="13.5" customHeight="1" x14ac:dyDescent="0.2"/>
    <row r="49943" ht="13.5" customHeight="1" x14ac:dyDescent="0.2"/>
    <row r="49944" ht="13.5" customHeight="1" x14ac:dyDescent="0.2"/>
    <row r="49945" ht="13.5" customHeight="1" x14ac:dyDescent="0.2"/>
    <row r="49946" ht="13.5" customHeight="1" x14ac:dyDescent="0.2"/>
    <row r="49947" ht="13.5" customHeight="1" x14ac:dyDescent="0.2"/>
    <row r="49948" ht="13.5" customHeight="1" x14ac:dyDescent="0.2"/>
    <row r="49949" ht="13.5" customHeight="1" x14ac:dyDescent="0.2"/>
    <row r="49950" ht="13.5" customHeight="1" x14ac:dyDescent="0.2"/>
    <row r="49951" ht="13.5" customHeight="1" x14ac:dyDescent="0.2"/>
    <row r="49952" ht="13.5" customHeight="1" x14ac:dyDescent="0.2"/>
    <row r="49953" ht="13.5" customHeight="1" x14ac:dyDescent="0.2"/>
    <row r="49954" ht="13.5" customHeight="1" x14ac:dyDescent="0.2"/>
    <row r="49955" ht="13.5" customHeight="1" x14ac:dyDescent="0.2"/>
    <row r="49956" ht="13.5" customHeight="1" x14ac:dyDescent="0.2"/>
    <row r="49957" ht="13.5" customHeight="1" x14ac:dyDescent="0.2"/>
    <row r="49958" ht="13.5" customHeight="1" x14ac:dyDescent="0.2"/>
    <row r="49959" ht="13.5" customHeight="1" x14ac:dyDescent="0.2"/>
    <row r="49960" ht="13.5" customHeight="1" x14ac:dyDescent="0.2"/>
    <row r="49961" ht="13.5" customHeight="1" x14ac:dyDescent="0.2"/>
    <row r="49962" ht="13.5" customHeight="1" x14ac:dyDescent="0.2"/>
    <row r="49963" ht="13.5" customHeight="1" x14ac:dyDescent="0.2"/>
    <row r="49964" ht="13.5" customHeight="1" x14ac:dyDescent="0.2"/>
    <row r="49965" ht="13.5" customHeight="1" x14ac:dyDescent="0.2"/>
    <row r="49966" ht="13.5" customHeight="1" x14ac:dyDescent="0.2"/>
    <row r="49967" ht="13.5" customHeight="1" x14ac:dyDescent="0.2"/>
    <row r="49968" ht="13.5" customHeight="1" x14ac:dyDescent="0.2"/>
    <row r="49969" ht="13.5" customHeight="1" x14ac:dyDescent="0.2"/>
    <row r="49970" ht="13.5" customHeight="1" x14ac:dyDescent="0.2"/>
    <row r="49971" ht="13.5" customHeight="1" x14ac:dyDescent="0.2"/>
    <row r="49972" ht="13.5" customHeight="1" x14ac:dyDescent="0.2"/>
    <row r="49973" ht="13.5" customHeight="1" x14ac:dyDescent="0.2"/>
    <row r="49974" ht="13.5" customHeight="1" x14ac:dyDescent="0.2"/>
    <row r="49975" ht="13.5" customHeight="1" x14ac:dyDescent="0.2"/>
    <row r="49976" ht="13.5" customHeight="1" x14ac:dyDescent="0.2"/>
    <row r="49977" ht="13.5" customHeight="1" x14ac:dyDescent="0.2"/>
    <row r="49978" ht="13.5" customHeight="1" x14ac:dyDescent="0.2"/>
    <row r="49979" ht="13.5" customHeight="1" x14ac:dyDescent="0.2"/>
    <row r="49980" ht="13.5" customHeight="1" x14ac:dyDescent="0.2"/>
    <row r="49981" ht="13.5" customHeight="1" x14ac:dyDescent="0.2"/>
    <row r="49982" ht="13.5" customHeight="1" x14ac:dyDescent="0.2"/>
    <row r="49983" ht="13.5" customHeight="1" x14ac:dyDescent="0.2"/>
    <row r="49984" ht="13.5" customHeight="1" x14ac:dyDescent="0.2"/>
    <row r="49985" ht="13.5" customHeight="1" x14ac:dyDescent="0.2"/>
    <row r="49986" ht="13.5" customHeight="1" x14ac:dyDescent="0.2"/>
    <row r="49987" ht="13.5" customHeight="1" x14ac:dyDescent="0.2"/>
    <row r="49988" ht="13.5" customHeight="1" x14ac:dyDescent="0.2"/>
    <row r="49989" ht="13.5" customHeight="1" x14ac:dyDescent="0.2"/>
    <row r="49990" ht="13.5" customHeight="1" x14ac:dyDescent="0.2"/>
    <row r="49991" ht="13.5" customHeight="1" x14ac:dyDescent="0.2"/>
    <row r="49992" ht="13.5" customHeight="1" x14ac:dyDescent="0.2"/>
    <row r="49993" ht="13.5" customHeight="1" x14ac:dyDescent="0.2"/>
    <row r="49994" ht="13.5" customHeight="1" x14ac:dyDescent="0.2"/>
    <row r="49995" ht="13.5" customHeight="1" x14ac:dyDescent="0.2"/>
    <row r="49996" ht="13.5" customHeight="1" x14ac:dyDescent="0.2"/>
    <row r="49997" ht="13.5" customHeight="1" x14ac:dyDescent="0.2"/>
    <row r="49998" ht="13.5" customHeight="1" x14ac:dyDescent="0.2"/>
    <row r="49999" ht="13.5" customHeight="1" x14ac:dyDescent="0.2"/>
    <row r="50000" ht="13.5" customHeight="1" x14ac:dyDescent="0.2"/>
    <row r="50001" ht="13.5" customHeight="1" x14ac:dyDescent="0.2"/>
    <row r="50002" ht="13.5" customHeight="1" x14ac:dyDescent="0.2"/>
    <row r="50003" ht="13.5" customHeight="1" x14ac:dyDescent="0.2"/>
    <row r="50004" ht="13.5" customHeight="1" x14ac:dyDescent="0.2"/>
    <row r="50005" ht="13.5" customHeight="1" x14ac:dyDescent="0.2"/>
    <row r="50006" ht="13.5" customHeight="1" x14ac:dyDescent="0.2"/>
    <row r="50007" ht="13.5" customHeight="1" x14ac:dyDescent="0.2"/>
    <row r="50008" ht="13.5" customHeight="1" x14ac:dyDescent="0.2"/>
    <row r="50009" ht="13.5" customHeight="1" x14ac:dyDescent="0.2"/>
    <row r="50010" ht="13.5" customHeight="1" x14ac:dyDescent="0.2"/>
    <row r="50011" ht="13.5" customHeight="1" x14ac:dyDescent="0.2"/>
    <row r="50012" ht="13.5" customHeight="1" x14ac:dyDescent="0.2"/>
    <row r="50013" ht="13.5" customHeight="1" x14ac:dyDescent="0.2"/>
    <row r="50014" ht="13.5" customHeight="1" x14ac:dyDescent="0.2"/>
    <row r="50015" ht="13.5" customHeight="1" x14ac:dyDescent="0.2"/>
    <row r="50016" ht="13.5" customHeight="1" x14ac:dyDescent="0.2"/>
    <row r="50017" ht="13.5" customHeight="1" x14ac:dyDescent="0.2"/>
    <row r="50018" ht="13.5" customHeight="1" x14ac:dyDescent="0.2"/>
    <row r="50019" ht="13.5" customHeight="1" x14ac:dyDescent="0.2"/>
    <row r="50020" ht="13.5" customHeight="1" x14ac:dyDescent="0.2"/>
    <row r="50021" ht="13.5" customHeight="1" x14ac:dyDescent="0.2"/>
    <row r="50022" ht="13.5" customHeight="1" x14ac:dyDescent="0.2"/>
    <row r="50023" ht="13.5" customHeight="1" x14ac:dyDescent="0.2"/>
    <row r="50024" ht="13.5" customHeight="1" x14ac:dyDescent="0.2"/>
    <row r="50025" ht="13.5" customHeight="1" x14ac:dyDescent="0.2"/>
    <row r="50026" ht="13.5" customHeight="1" x14ac:dyDescent="0.2"/>
    <row r="50027" ht="13.5" customHeight="1" x14ac:dyDescent="0.2"/>
    <row r="50028" ht="13.5" customHeight="1" x14ac:dyDescent="0.2"/>
    <row r="50029" ht="13.5" customHeight="1" x14ac:dyDescent="0.2"/>
    <row r="50030" ht="13.5" customHeight="1" x14ac:dyDescent="0.2"/>
    <row r="50031" ht="13.5" customHeight="1" x14ac:dyDescent="0.2"/>
    <row r="50032" ht="13.5" customHeight="1" x14ac:dyDescent="0.2"/>
    <row r="50033" ht="13.5" customHeight="1" x14ac:dyDescent="0.2"/>
    <row r="50034" ht="13.5" customHeight="1" x14ac:dyDescent="0.2"/>
    <row r="50035" ht="13.5" customHeight="1" x14ac:dyDescent="0.2"/>
    <row r="50036" ht="13.5" customHeight="1" x14ac:dyDescent="0.2"/>
    <row r="50037" ht="13.5" customHeight="1" x14ac:dyDescent="0.2"/>
    <row r="50038" ht="13.5" customHeight="1" x14ac:dyDescent="0.2"/>
    <row r="50039" ht="13.5" customHeight="1" x14ac:dyDescent="0.2"/>
    <row r="50040" ht="13.5" customHeight="1" x14ac:dyDescent="0.2"/>
    <row r="50041" ht="13.5" customHeight="1" x14ac:dyDescent="0.2"/>
    <row r="50042" ht="13.5" customHeight="1" x14ac:dyDescent="0.2"/>
    <row r="50043" ht="13.5" customHeight="1" x14ac:dyDescent="0.2"/>
    <row r="50044" ht="13.5" customHeight="1" x14ac:dyDescent="0.2"/>
    <row r="50045" ht="13.5" customHeight="1" x14ac:dyDescent="0.2"/>
    <row r="50046" ht="13.5" customHeight="1" x14ac:dyDescent="0.2"/>
    <row r="50047" ht="13.5" customHeight="1" x14ac:dyDescent="0.2"/>
    <row r="50048" ht="13.5" customHeight="1" x14ac:dyDescent="0.2"/>
    <row r="50049" ht="13.5" customHeight="1" x14ac:dyDescent="0.2"/>
    <row r="50050" ht="13.5" customHeight="1" x14ac:dyDescent="0.2"/>
    <row r="50051" ht="13.5" customHeight="1" x14ac:dyDescent="0.2"/>
    <row r="50052" ht="13.5" customHeight="1" x14ac:dyDescent="0.2"/>
    <row r="50053" ht="13.5" customHeight="1" x14ac:dyDescent="0.2"/>
    <row r="50054" ht="13.5" customHeight="1" x14ac:dyDescent="0.2"/>
    <row r="50055" ht="13.5" customHeight="1" x14ac:dyDescent="0.2"/>
    <row r="50056" ht="13.5" customHeight="1" x14ac:dyDescent="0.2"/>
    <row r="50057" ht="13.5" customHeight="1" x14ac:dyDescent="0.2"/>
    <row r="50058" ht="13.5" customHeight="1" x14ac:dyDescent="0.2"/>
    <row r="50059" ht="13.5" customHeight="1" x14ac:dyDescent="0.2"/>
    <row r="50060" ht="13.5" customHeight="1" x14ac:dyDescent="0.2"/>
    <row r="50061" ht="13.5" customHeight="1" x14ac:dyDescent="0.2"/>
    <row r="50062" ht="13.5" customHeight="1" x14ac:dyDescent="0.2"/>
    <row r="50063" ht="13.5" customHeight="1" x14ac:dyDescent="0.2"/>
    <row r="50064" ht="13.5" customHeight="1" x14ac:dyDescent="0.2"/>
    <row r="50065" ht="13.5" customHeight="1" x14ac:dyDescent="0.2"/>
    <row r="50066" ht="13.5" customHeight="1" x14ac:dyDescent="0.2"/>
    <row r="50067" ht="13.5" customHeight="1" x14ac:dyDescent="0.2"/>
    <row r="50068" ht="13.5" customHeight="1" x14ac:dyDescent="0.2"/>
    <row r="50069" ht="13.5" customHeight="1" x14ac:dyDescent="0.2"/>
    <row r="50070" ht="13.5" customHeight="1" x14ac:dyDescent="0.2"/>
    <row r="50071" ht="13.5" customHeight="1" x14ac:dyDescent="0.2"/>
    <row r="50072" ht="13.5" customHeight="1" x14ac:dyDescent="0.2"/>
    <row r="50073" ht="13.5" customHeight="1" x14ac:dyDescent="0.2"/>
    <row r="50074" ht="13.5" customHeight="1" x14ac:dyDescent="0.2"/>
    <row r="50075" ht="13.5" customHeight="1" x14ac:dyDescent="0.2"/>
    <row r="50076" ht="13.5" customHeight="1" x14ac:dyDescent="0.2"/>
    <row r="50077" ht="13.5" customHeight="1" x14ac:dyDescent="0.2"/>
    <row r="50078" ht="13.5" customHeight="1" x14ac:dyDescent="0.2"/>
    <row r="50079" ht="13.5" customHeight="1" x14ac:dyDescent="0.2"/>
    <row r="50080" ht="13.5" customHeight="1" x14ac:dyDescent="0.2"/>
    <row r="50081" ht="13.5" customHeight="1" x14ac:dyDescent="0.2"/>
    <row r="50082" ht="13.5" customHeight="1" x14ac:dyDescent="0.2"/>
    <row r="50083" ht="13.5" customHeight="1" x14ac:dyDescent="0.2"/>
    <row r="50084" ht="13.5" customHeight="1" x14ac:dyDescent="0.2"/>
    <row r="50085" ht="13.5" customHeight="1" x14ac:dyDescent="0.2"/>
    <row r="50086" ht="13.5" customHeight="1" x14ac:dyDescent="0.2"/>
    <row r="50087" ht="13.5" customHeight="1" x14ac:dyDescent="0.2"/>
    <row r="50088" ht="13.5" customHeight="1" x14ac:dyDescent="0.2"/>
    <row r="50089" ht="13.5" customHeight="1" x14ac:dyDescent="0.2"/>
    <row r="50090" ht="13.5" customHeight="1" x14ac:dyDescent="0.2"/>
    <row r="50091" ht="13.5" customHeight="1" x14ac:dyDescent="0.2"/>
    <row r="50092" ht="13.5" customHeight="1" x14ac:dyDescent="0.2"/>
    <row r="50093" ht="13.5" customHeight="1" x14ac:dyDescent="0.2"/>
    <row r="50094" ht="13.5" customHeight="1" x14ac:dyDescent="0.2"/>
    <row r="50095" ht="13.5" customHeight="1" x14ac:dyDescent="0.2"/>
    <row r="50096" ht="13.5" customHeight="1" x14ac:dyDescent="0.2"/>
    <row r="50097" ht="13.5" customHeight="1" x14ac:dyDescent="0.2"/>
    <row r="50098" ht="13.5" customHeight="1" x14ac:dyDescent="0.2"/>
    <row r="50099" ht="13.5" customHeight="1" x14ac:dyDescent="0.2"/>
    <row r="50100" ht="13.5" customHeight="1" x14ac:dyDescent="0.2"/>
    <row r="50101" ht="13.5" customHeight="1" x14ac:dyDescent="0.2"/>
    <row r="50102" ht="13.5" customHeight="1" x14ac:dyDescent="0.2"/>
    <row r="50103" ht="13.5" customHeight="1" x14ac:dyDescent="0.2"/>
    <row r="50104" ht="13.5" customHeight="1" x14ac:dyDescent="0.2"/>
    <row r="50105" ht="13.5" customHeight="1" x14ac:dyDescent="0.2"/>
    <row r="50106" ht="13.5" customHeight="1" x14ac:dyDescent="0.2"/>
    <row r="50107" ht="13.5" customHeight="1" x14ac:dyDescent="0.2"/>
    <row r="50108" ht="13.5" customHeight="1" x14ac:dyDescent="0.2"/>
    <row r="50109" ht="13.5" customHeight="1" x14ac:dyDescent="0.2"/>
    <row r="50110" ht="13.5" customHeight="1" x14ac:dyDescent="0.2"/>
    <row r="50111" ht="13.5" customHeight="1" x14ac:dyDescent="0.2"/>
    <row r="50112" ht="13.5" customHeight="1" x14ac:dyDescent="0.2"/>
    <row r="50113" ht="13.5" customHeight="1" x14ac:dyDescent="0.2"/>
    <row r="50114" ht="13.5" customHeight="1" x14ac:dyDescent="0.2"/>
    <row r="50115" ht="13.5" customHeight="1" x14ac:dyDescent="0.2"/>
    <row r="50116" ht="13.5" customHeight="1" x14ac:dyDescent="0.2"/>
    <row r="50117" ht="13.5" customHeight="1" x14ac:dyDescent="0.2"/>
    <row r="50118" ht="13.5" customHeight="1" x14ac:dyDescent="0.2"/>
    <row r="50119" ht="13.5" customHeight="1" x14ac:dyDescent="0.2"/>
    <row r="50120" ht="13.5" customHeight="1" x14ac:dyDescent="0.2"/>
    <row r="50121" ht="13.5" customHeight="1" x14ac:dyDescent="0.2"/>
    <row r="50122" ht="13.5" customHeight="1" x14ac:dyDescent="0.2"/>
    <row r="50123" ht="13.5" customHeight="1" x14ac:dyDescent="0.2"/>
    <row r="50124" ht="13.5" customHeight="1" x14ac:dyDescent="0.2"/>
    <row r="50125" ht="13.5" customHeight="1" x14ac:dyDescent="0.2"/>
    <row r="50126" ht="13.5" customHeight="1" x14ac:dyDescent="0.2"/>
    <row r="50127" ht="13.5" customHeight="1" x14ac:dyDescent="0.2"/>
    <row r="50128" ht="13.5" customHeight="1" x14ac:dyDescent="0.2"/>
    <row r="50129" ht="13.5" customHeight="1" x14ac:dyDescent="0.2"/>
    <row r="50130" ht="13.5" customHeight="1" x14ac:dyDescent="0.2"/>
    <row r="50131" ht="13.5" customHeight="1" x14ac:dyDescent="0.2"/>
    <row r="50132" ht="13.5" customHeight="1" x14ac:dyDescent="0.2"/>
    <row r="50133" ht="13.5" customHeight="1" x14ac:dyDescent="0.2"/>
    <row r="50134" ht="13.5" customHeight="1" x14ac:dyDescent="0.2"/>
    <row r="50135" ht="13.5" customHeight="1" x14ac:dyDescent="0.2"/>
    <row r="50136" ht="13.5" customHeight="1" x14ac:dyDescent="0.2"/>
    <row r="50137" ht="13.5" customHeight="1" x14ac:dyDescent="0.2"/>
    <row r="50138" ht="13.5" customHeight="1" x14ac:dyDescent="0.2"/>
    <row r="50139" ht="13.5" customHeight="1" x14ac:dyDescent="0.2"/>
    <row r="50140" ht="13.5" customHeight="1" x14ac:dyDescent="0.2"/>
    <row r="50141" ht="13.5" customHeight="1" x14ac:dyDescent="0.2"/>
    <row r="50142" ht="13.5" customHeight="1" x14ac:dyDescent="0.2"/>
    <row r="50143" ht="13.5" customHeight="1" x14ac:dyDescent="0.2"/>
    <row r="50144" ht="13.5" customHeight="1" x14ac:dyDescent="0.2"/>
    <row r="50145" ht="13.5" customHeight="1" x14ac:dyDescent="0.2"/>
    <row r="50146" ht="13.5" customHeight="1" x14ac:dyDescent="0.2"/>
    <row r="50147" ht="13.5" customHeight="1" x14ac:dyDescent="0.2"/>
    <row r="50148" ht="13.5" customHeight="1" x14ac:dyDescent="0.2"/>
    <row r="50149" ht="13.5" customHeight="1" x14ac:dyDescent="0.2"/>
    <row r="50150" ht="13.5" customHeight="1" x14ac:dyDescent="0.2"/>
    <row r="50151" ht="13.5" customHeight="1" x14ac:dyDescent="0.2"/>
    <row r="50152" ht="13.5" customHeight="1" x14ac:dyDescent="0.2"/>
    <row r="50153" ht="13.5" customHeight="1" x14ac:dyDescent="0.2"/>
    <row r="50154" ht="13.5" customHeight="1" x14ac:dyDescent="0.2"/>
    <row r="50155" ht="13.5" customHeight="1" x14ac:dyDescent="0.2"/>
    <row r="50156" ht="13.5" customHeight="1" x14ac:dyDescent="0.2"/>
    <row r="50157" ht="13.5" customHeight="1" x14ac:dyDescent="0.2"/>
    <row r="50158" ht="13.5" customHeight="1" x14ac:dyDescent="0.2"/>
    <row r="50159" ht="13.5" customHeight="1" x14ac:dyDescent="0.2"/>
    <row r="50160" ht="13.5" customHeight="1" x14ac:dyDescent="0.2"/>
    <row r="50161" ht="13.5" customHeight="1" x14ac:dyDescent="0.2"/>
    <row r="50162" ht="13.5" customHeight="1" x14ac:dyDescent="0.2"/>
    <row r="50163" ht="13.5" customHeight="1" x14ac:dyDescent="0.2"/>
    <row r="50164" ht="13.5" customHeight="1" x14ac:dyDescent="0.2"/>
    <row r="50165" ht="13.5" customHeight="1" x14ac:dyDescent="0.2"/>
    <row r="50166" ht="13.5" customHeight="1" x14ac:dyDescent="0.2"/>
    <row r="50167" ht="13.5" customHeight="1" x14ac:dyDescent="0.2"/>
    <row r="50168" ht="13.5" customHeight="1" x14ac:dyDescent="0.2"/>
    <row r="50169" ht="13.5" customHeight="1" x14ac:dyDescent="0.2"/>
    <row r="50170" ht="13.5" customHeight="1" x14ac:dyDescent="0.2"/>
    <row r="50171" ht="13.5" customHeight="1" x14ac:dyDescent="0.2"/>
    <row r="50172" ht="13.5" customHeight="1" x14ac:dyDescent="0.2"/>
    <row r="50173" ht="13.5" customHeight="1" x14ac:dyDescent="0.2"/>
    <row r="50174" ht="13.5" customHeight="1" x14ac:dyDescent="0.2"/>
    <row r="50175" ht="13.5" customHeight="1" x14ac:dyDescent="0.2"/>
    <row r="50176" ht="13.5" customHeight="1" x14ac:dyDescent="0.2"/>
    <row r="50177" ht="13.5" customHeight="1" x14ac:dyDescent="0.2"/>
    <row r="50178" ht="13.5" customHeight="1" x14ac:dyDescent="0.2"/>
    <row r="50179" ht="13.5" customHeight="1" x14ac:dyDescent="0.2"/>
    <row r="50180" ht="13.5" customHeight="1" x14ac:dyDescent="0.2"/>
    <row r="50181" ht="13.5" customHeight="1" x14ac:dyDescent="0.2"/>
    <row r="50182" ht="13.5" customHeight="1" x14ac:dyDescent="0.2"/>
    <row r="50183" ht="13.5" customHeight="1" x14ac:dyDescent="0.2"/>
    <row r="50184" ht="13.5" customHeight="1" x14ac:dyDescent="0.2"/>
    <row r="50185" ht="13.5" customHeight="1" x14ac:dyDescent="0.2"/>
    <row r="50186" ht="13.5" customHeight="1" x14ac:dyDescent="0.2"/>
    <row r="50187" ht="13.5" customHeight="1" x14ac:dyDescent="0.2"/>
    <row r="50188" ht="13.5" customHeight="1" x14ac:dyDescent="0.2"/>
    <row r="50189" ht="13.5" customHeight="1" x14ac:dyDescent="0.2"/>
    <row r="50190" ht="13.5" customHeight="1" x14ac:dyDescent="0.2"/>
    <row r="50191" ht="13.5" customHeight="1" x14ac:dyDescent="0.2"/>
    <row r="50192" ht="13.5" customHeight="1" x14ac:dyDescent="0.2"/>
    <row r="50193" ht="13.5" customHeight="1" x14ac:dyDescent="0.2"/>
    <row r="50194" ht="13.5" customHeight="1" x14ac:dyDescent="0.2"/>
    <row r="50195" ht="13.5" customHeight="1" x14ac:dyDescent="0.2"/>
    <row r="50196" ht="13.5" customHeight="1" x14ac:dyDescent="0.2"/>
    <row r="50197" ht="13.5" customHeight="1" x14ac:dyDescent="0.2"/>
    <row r="50198" ht="13.5" customHeight="1" x14ac:dyDescent="0.2"/>
    <row r="50199" ht="13.5" customHeight="1" x14ac:dyDescent="0.2"/>
    <row r="50200" ht="13.5" customHeight="1" x14ac:dyDescent="0.2"/>
    <row r="50201" ht="13.5" customHeight="1" x14ac:dyDescent="0.2"/>
    <row r="50202" ht="13.5" customHeight="1" x14ac:dyDescent="0.2"/>
    <row r="50203" ht="13.5" customHeight="1" x14ac:dyDescent="0.2"/>
    <row r="50204" ht="13.5" customHeight="1" x14ac:dyDescent="0.2"/>
    <row r="50205" ht="13.5" customHeight="1" x14ac:dyDescent="0.2"/>
    <row r="50206" ht="13.5" customHeight="1" x14ac:dyDescent="0.2"/>
    <row r="50207" ht="13.5" customHeight="1" x14ac:dyDescent="0.2"/>
    <row r="50208" ht="13.5" customHeight="1" x14ac:dyDescent="0.2"/>
    <row r="50209" ht="13.5" customHeight="1" x14ac:dyDescent="0.2"/>
    <row r="50210" ht="13.5" customHeight="1" x14ac:dyDescent="0.2"/>
    <row r="50211" ht="13.5" customHeight="1" x14ac:dyDescent="0.2"/>
    <row r="50212" ht="13.5" customHeight="1" x14ac:dyDescent="0.2"/>
    <row r="50213" ht="13.5" customHeight="1" x14ac:dyDescent="0.2"/>
    <row r="50214" ht="13.5" customHeight="1" x14ac:dyDescent="0.2"/>
    <row r="50215" ht="13.5" customHeight="1" x14ac:dyDescent="0.2"/>
    <row r="50216" ht="13.5" customHeight="1" x14ac:dyDescent="0.2"/>
    <row r="50217" ht="13.5" customHeight="1" x14ac:dyDescent="0.2"/>
    <row r="50218" ht="13.5" customHeight="1" x14ac:dyDescent="0.2"/>
    <row r="50219" ht="13.5" customHeight="1" x14ac:dyDescent="0.2"/>
    <row r="50220" ht="13.5" customHeight="1" x14ac:dyDescent="0.2"/>
    <row r="50221" ht="13.5" customHeight="1" x14ac:dyDescent="0.2"/>
    <row r="50222" ht="13.5" customHeight="1" x14ac:dyDescent="0.2"/>
    <row r="50223" ht="13.5" customHeight="1" x14ac:dyDescent="0.2"/>
    <row r="50224" ht="13.5" customHeight="1" x14ac:dyDescent="0.2"/>
    <row r="50225" ht="13.5" customHeight="1" x14ac:dyDescent="0.2"/>
    <row r="50226" ht="13.5" customHeight="1" x14ac:dyDescent="0.2"/>
    <row r="50227" ht="13.5" customHeight="1" x14ac:dyDescent="0.2"/>
    <row r="50228" ht="13.5" customHeight="1" x14ac:dyDescent="0.2"/>
    <row r="50229" ht="13.5" customHeight="1" x14ac:dyDescent="0.2"/>
    <row r="50230" ht="13.5" customHeight="1" x14ac:dyDescent="0.2"/>
    <row r="50231" ht="13.5" customHeight="1" x14ac:dyDescent="0.2"/>
    <row r="50232" ht="13.5" customHeight="1" x14ac:dyDescent="0.2"/>
    <row r="50233" ht="13.5" customHeight="1" x14ac:dyDescent="0.2"/>
    <row r="50234" ht="13.5" customHeight="1" x14ac:dyDescent="0.2"/>
    <row r="50235" ht="13.5" customHeight="1" x14ac:dyDescent="0.2"/>
    <row r="50236" ht="13.5" customHeight="1" x14ac:dyDescent="0.2"/>
    <row r="50237" ht="13.5" customHeight="1" x14ac:dyDescent="0.2"/>
    <row r="50238" ht="13.5" customHeight="1" x14ac:dyDescent="0.2"/>
    <row r="50239" ht="13.5" customHeight="1" x14ac:dyDescent="0.2"/>
    <row r="50240" ht="13.5" customHeight="1" x14ac:dyDescent="0.2"/>
    <row r="50241" ht="13.5" customHeight="1" x14ac:dyDescent="0.2"/>
    <row r="50242" ht="13.5" customHeight="1" x14ac:dyDescent="0.2"/>
    <row r="50243" ht="13.5" customHeight="1" x14ac:dyDescent="0.2"/>
    <row r="50244" ht="13.5" customHeight="1" x14ac:dyDescent="0.2"/>
    <row r="50245" ht="13.5" customHeight="1" x14ac:dyDescent="0.2"/>
    <row r="50246" ht="13.5" customHeight="1" x14ac:dyDescent="0.2"/>
    <row r="50247" ht="13.5" customHeight="1" x14ac:dyDescent="0.2"/>
    <row r="50248" ht="13.5" customHeight="1" x14ac:dyDescent="0.2"/>
    <row r="50249" ht="13.5" customHeight="1" x14ac:dyDescent="0.2"/>
    <row r="50250" ht="13.5" customHeight="1" x14ac:dyDescent="0.2"/>
    <row r="50251" ht="13.5" customHeight="1" x14ac:dyDescent="0.2"/>
    <row r="50252" ht="13.5" customHeight="1" x14ac:dyDescent="0.2"/>
    <row r="50253" ht="13.5" customHeight="1" x14ac:dyDescent="0.2"/>
    <row r="50254" ht="13.5" customHeight="1" x14ac:dyDescent="0.2"/>
    <row r="50255" ht="13.5" customHeight="1" x14ac:dyDescent="0.2"/>
    <row r="50256" ht="13.5" customHeight="1" x14ac:dyDescent="0.2"/>
    <row r="50257" ht="13.5" customHeight="1" x14ac:dyDescent="0.2"/>
    <row r="50258" ht="13.5" customHeight="1" x14ac:dyDescent="0.2"/>
    <row r="50259" ht="13.5" customHeight="1" x14ac:dyDescent="0.2"/>
    <row r="50260" ht="13.5" customHeight="1" x14ac:dyDescent="0.2"/>
    <row r="50261" ht="13.5" customHeight="1" x14ac:dyDescent="0.2"/>
    <row r="50262" ht="13.5" customHeight="1" x14ac:dyDescent="0.2"/>
    <row r="50263" ht="13.5" customHeight="1" x14ac:dyDescent="0.2"/>
    <row r="50264" ht="13.5" customHeight="1" x14ac:dyDescent="0.2"/>
    <row r="50265" ht="13.5" customHeight="1" x14ac:dyDescent="0.2"/>
    <row r="50266" ht="13.5" customHeight="1" x14ac:dyDescent="0.2"/>
    <row r="50267" ht="13.5" customHeight="1" x14ac:dyDescent="0.2"/>
    <row r="50268" ht="13.5" customHeight="1" x14ac:dyDescent="0.2"/>
    <row r="50269" ht="13.5" customHeight="1" x14ac:dyDescent="0.2"/>
    <row r="50270" ht="13.5" customHeight="1" x14ac:dyDescent="0.2"/>
    <row r="50271" ht="13.5" customHeight="1" x14ac:dyDescent="0.2"/>
    <row r="50272" ht="13.5" customHeight="1" x14ac:dyDescent="0.2"/>
    <row r="50273" ht="13.5" customHeight="1" x14ac:dyDescent="0.2"/>
    <row r="50274" ht="13.5" customHeight="1" x14ac:dyDescent="0.2"/>
    <row r="50275" ht="13.5" customHeight="1" x14ac:dyDescent="0.2"/>
    <row r="50276" ht="13.5" customHeight="1" x14ac:dyDescent="0.2"/>
    <row r="50277" ht="13.5" customHeight="1" x14ac:dyDescent="0.2"/>
    <row r="50278" ht="13.5" customHeight="1" x14ac:dyDescent="0.2"/>
    <row r="50279" ht="13.5" customHeight="1" x14ac:dyDescent="0.2"/>
    <row r="50280" ht="13.5" customHeight="1" x14ac:dyDescent="0.2"/>
    <row r="50281" ht="13.5" customHeight="1" x14ac:dyDescent="0.2"/>
    <row r="50282" ht="13.5" customHeight="1" x14ac:dyDescent="0.2"/>
    <row r="50283" ht="13.5" customHeight="1" x14ac:dyDescent="0.2"/>
    <row r="50284" ht="13.5" customHeight="1" x14ac:dyDescent="0.2"/>
    <row r="50285" ht="13.5" customHeight="1" x14ac:dyDescent="0.2"/>
    <row r="50286" ht="13.5" customHeight="1" x14ac:dyDescent="0.2"/>
    <row r="50287" ht="13.5" customHeight="1" x14ac:dyDescent="0.2"/>
    <row r="50288" ht="13.5" customHeight="1" x14ac:dyDescent="0.2"/>
    <row r="50289" ht="13.5" customHeight="1" x14ac:dyDescent="0.2"/>
    <row r="50290" ht="13.5" customHeight="1" x14ac:dyDescent="0.2"/>
    <row r="50291" ht="13.5" customHeight="1" x14ac:dyDescent="0.2"/>
    <row r="50292" ht="13.5" customHeight="1" x14ac:dyDescent="0.2"/>
    <row r="50293" ht="13.5" customHeight="1" x14ac:dyDescent="0.2"/>
    <row r="50294" ht="13.5" customHeight="1" x14ac:dyDescent="0.2"/>
    <row r="50295" ht="13.5" customHeight="1" x14ac:dyDescent="0.2"/>
    <row r="50296" ht="13.5" customHeight="1" x14ac:dyDescent="0.2"/>
    <row r="50297" ht="13.5" customHeight="1" x14ac:dyDescent="0.2"/>
    <row r="50298" ht="13.5" customHeight="1" x14ac:dyDescent="0.2"/>
    <row r="50299" ht="13.5" customHeight="1" x14ac:dyDescent="0.2"/>
    <row r="50300" ht="13.5" customHeight="1" x14ac:dyDescent="0.2"/>
    <row r="50301" ht="13.5" customHeight="1" x14ac:dyDescent="0.2"/>
    <row r="50302" ht="13.5" customHeight="1" x14ac:dyDescent="0.2"/>
    <row r="50303" ht="13.5" customHeight="1" x14ac:dyDescent="0.2"/>
    <row r="50304" ht="13.5" customHeight="1" x14ac:dyDescent="0.2"/>
    <row r="50305" ht="13.5" customHeight="1" x14ac:dyDescent="0.2"/>
    <row r="50306" ht="13.5" customHeight="1" x14ac:dyDescent="0.2"/>
    <row r="50307" ht="13.5" customHeight="1" x14ac:dyDescent="0.2"/>
    <row r="50308" ht="13.5" customHeight="1" x14ac:dyDescent="0.2"/>
    <row r="50309" ht="13.5" customHeight="1" x14ac:dyDescent="0.2"/>
    <row r="50310" ht="13.5" customHeight="1" x14ac:dyDescent="0.2"/>
    <row r="50311" ht="13.5" customHeight="1" x14ac:dyDescent="0.2"/>
    <row r="50312" ht="13.5" customHeight="1" x14ac:dyDescent="0.2"/>
    <row r="50313" ht="13.5" customHeight="1" x14ac:dyDescent="0.2"/>
    <row r="50314" ht="13.5" customHeight="1" x14ac:dyDescent="0.2"/>
    <row r="50315" ht="13.5" customHeight="1" x14ac:dyDescent="0.2"/>
    <row r="50316" ht="13.5" customHeight="1" x14ac:dyDescent="0.2"/>
    <row r="50317" ht="13.5" customHeight="1" x14ac:dyDescent="0.2"/>
    <row r="50318" ht="13.5" customHeight="1" x14ac:dyDescent="0.2"/>
    <row r="50319" ht="13.5" customHeight="1" x14ac:dyDescent="0.2"/>
    <row r="50320" ht="13.5" customHeight="1" x14ac:dyDescent="0.2"/>
    <row r="50321" ht="13.5" customHeight="1" x14ac:dyDescent="0.2"/>
    <row r="50322" ht="13.5" customHeight="1" x14ac:dyDescent="0.2"/>
    <row r="50323" ht="13.5" customHeight="1" x14ac:dyDescent="0.2"/>
    <row r="50324" ht="13.5" customHeight="1" x14ac:dyDescent="0.2"/>
    <row r="50325" ht="13.5" customHeight="1" x14ac:dyDescent="0.2"/>
    <row r="50326" ht="13.5" customHeight="1" x14ac:dyDescent="0.2"/>
    <row r="50327" ht="13.5" customHeight="1" x14ac:dyDescent="0.2"/>
    <row r="50328" ht="13.5" customHeight="1" x14ac:dyDescent="0.2"/>
    <row r="50329" ht="13.5" customHeight="1" x14ac:dyDescent="0.2"/>
    <row r="50330" ht="13.5" customHeight="1" x14ac:dyDescent="0.2"/>
    <row r="50331" ht="13.5" customHeight="1" x14ac:dyDescent="0.2"/>
    <row r="50332" ht="13.5" customHeight="1" x14ac:dyDescent="0.2"/>
    <row r="50333" ht="13.5" customHeight="1" x14ac:dyDescent="0.2"/>
    <row r="50334" ht="13.5" customHeight="1" x14ac:dyDescent="0.2"/>
    <row r="50335" ht="13.5" customHeight="1" x14ac:dyDescent="0.2"/>
    <row r="50336" ht="13.5" customHeight="1" x14ac:dyDescent="0.2"/>
    <row r="50337" ht="13.5" customHeight="1" x14ac:dyDescent="0.2"/>
    <row r="50338" ht="13.5" customHeight="1" x14ac:dyDescent="0.2"/>
    <row r="50339" ht="13.5" customHeight="1" x14ac:dyDescent="0.2"/>
    <row r="50340" ht="13.5" customHeight="1" x14ac:dyDescent="0.2"/>
    <row r="50341" ht="13.5" customHeight="1" x14ac:dyDescent="0.2"/>
    <row r="50342" ht="13.5" customHeight="1" x14ac:dyDescent="0.2"/>
    <row r="50343" ht="13.5" customHeight="1" x14ac:dyDescent="0.2"/>
    <row r="50344" ht="13.5" customHeight="1" x14ac:dyDescent="0.2"/>
    <row r="50345" ht="13.5" customHeight="1" x14ac:dyDescent="0.2"/>
    <row r="50346" ht="13.5" customHeight="1" x14ac:dyDescent="0.2"/>
    <row r="50347" ht="13.5" customHeight="1" x14ac:dyDescent="0.2"/>
    <row r="50348" ht="13.5" customHeight="1" x14ac:dyDescent="0.2"/>
    <row r="50349" ht="13.5" customHeight="1" x14ac:dyDescent="0.2"/>
    <row r="50350" ht="13.5" customHeight="1" x14ac:dyDescent="0.2"/>
    <row r="50351" ht="13.5" customHeight="1" x14ac:dyDescent="0.2"/>
    <row r="50352" ht="13.5" customHeight="1" x14ac:dyDescent="0.2"/>
    <row r="50353" ht="13.5" customHeight="1" x14ac:dyDescent="0.2"/>
    <row r="50354" ht="13.5" customHeight="1" x14ac:dyDescent="0.2"/>
    <row r="50355" ht="13.5" customHeight="1" x14ac:dyDescent="0.2"/>
    <row r="50356" ht="13.5" customHeight="1" x14ac:dyDescent="0.2"/>
    <row r="50357" ht="13.5" customHeight="1" x14ac:dyDescent="0.2"/>
    <row r="50358" ht="13.5" customHeight="1" x14ac:dyDescent="0.2"/>
    <row r="50359" ht="13.5" customHeight="1" x14ac:dyDescent="0.2"/>
    <row r="50360" ht="13.5" customHeight="1" x14ac:dyDescent="0.2"/>
    <row r="50361" ht="13.5" customHeight="1" x14ac:dyDescent="0.2"/>
    <row r="50362" ht="13.5" customHeight="1" x14ac:dyDescent="0.2"/>
    <row r="50363" ht="13.5" customHeight="1" x14ac:dyDescent="0.2"/>
    <row r="50364" ht="13.5" customHeight="1" x14ac:dyDescent="0.2"/>
    <row r="50365" ht="13.5" customHeight="1" x14ac:dyDescent="0.2"/>
    <row r="50366" ht="13.5" customHeight="1" x14ac:dyDescent="0.2"/>
    <row r="50367" ht="13.5" customHeight="1" x14ac:dyDescent="0.2"/>
    <row r="50368" ht="13.5" customHeight="1" x14ac:dyDescent="0.2"/>
    <row r="50369" ht="13.5" customHeight="1" x14ac:dyDescent="0.2"/>
    <row r="50370" ht="13.5" customHeight="1" x14ac:dyDescent="0.2"/>
    <row r="50371" ht="13.5" customHeight="1" x14ac:dyDescent="0.2"/>
    <row r="50372" ht="13.5" customHeight="1" x14ac:dyDescent="0.2"/>
    <row r="50373" ht="13.5" customHeight="1" x14ac:dyDescent="0.2"/>
    <row r="50374" ht="13.5" customHeight="1" x14ac:dyDescent="0.2"/>
    <row r="50375" ht="13.5" customHeight="1" x14ac:dyDescent="0.2"/>
    <row r="50376" ht="13.5" customHeight="1" x14ac:dyDescent="0.2"/>
    <row r="50377" ht="13.5" customHeight="1" x14ac:dyDescent="0.2"/>
    <row r="50378" ht="13.5" customHeight="1" x14ac:dyDescent="0.2"/>
    <row r="50379" ht="13.5" customHeight="1" x14ac:dyDescent="0.2"/>
    <row r="50380" ht="13.5" customHeight="1" x14ac:dyDescent="0.2"/>
    <row r="50381" ht="13.5" customHeight="1" x14ac:dyDescent="0.2"/>
    <row r="50382" ht="13.5" customHeight="1" x14ac:dyDescent="0.2"/>
    <row r="50383" ht="13.5" customHeight="1" x14ac:dyDescent="0.2"/>
    <row r="50384" ht="13.5" customHeight="1" x14ac:dyDescent="0.2"/>
    <row r="50385" ht="13.5" customHeight="1" x14ac:dyDescent="0.2"/>
    <row r="50386" ht="13.5" customHeight="1" x14ac:dyDescent="0.2"/>
    <row r="50387" ht="13.5" customHeight="1" x14ac:dyDescent="0.2"/>
    <row r="50388" ht="13.5" customHeight="1" x14ac:dyDescent="0.2"/>
    <row r="50389" ht="13.5" customHeight="1" x14ac:dyDescent="0.2"/>
    <row r="50390" ht="13.5" customHeight="1" x14ac:dyDescent="0.2"/>
    <row r="50391" ht="13.5" customHeight="1" x14ac:dyDescent="0.2"/>
    <row r="50392" ht="13.5" customHeight="1" x14ac:dyDescent="0.2"/>
    <row r="50393" ht="13.5" customHeight="1" x14ac:dyDescent="0.2"/>
    <row r="50394" ht="13.5" customHeight="1" x14ac:dyDescent="0.2"/>
    <row r="50395" ht="13.5" customHeight="1" x14ac:dyDescent="0.2"/>
    <row r="50396" ht="13.5" customHeight="1" x14ac:dyDescent="0.2"/>
    <row r="50397" ht="13.5" customHeight="1" x14ac:dyDescent="0.2"/>
    <row r="50398" ht="13.5" customHeight="1" x14ac:dyDescent="0.2"/>
    <row r="50399" ht="13.5" customHeight="1" x14ac:dyDescent="0.2"/>
    <row r="50400" ht="13.5" customHeight="1" x14ac:dyDescent="0.2"/>
    <row r="50401" ht="13.5" customHeight="1" x14ac:dyDescent="0.2"/>
    <row r="50402" ht="13.5" customHeight="1" x14ac:dyDescent="0.2"/>
    <row r="50403" ht="13.5" customHeight="1" x14ac:dyDescent="0.2"/>
    <row r="50404" ht="13.5" customHeight="1" x14ac:dyDescent="0.2"/>
    <row r="50405" ht="13.5" customHeight="1" x14ac:dyDescent="0.2"/>
    <row r="50406" ht="13.5" customHeight="1" x14ac:dyDescent="0.2"/>
    <row r="50407" ht="13.5" customHeight="1" x14ac:dyDescent="0.2"/>
    <row r="50408" ht="13.5" customHeight="1" x14ac:dyDescent="0.2"/>
    <row r="50409" ht="13.5" customHeight="1" x14ac:dyDescent="0.2"/>
    <row r="50410" ht="13.5" customHeight="1" x14ac:dyDescent="0.2"/>
    <row r="50411" ht="13.5" customHeight="1" x14ac:dyDescent="0.2"/>
    <row r="50412" ht="13.5" customHeight="1" x14ac:dyDescent="0.2"/>
    <row r="50413" ht="13.5" customHeight="1" x14ac:dyDescent="0.2"/>
    <row r="50414" ht="13.5" customHeight="1" x14ac:dyDescent="0.2"/>
    <row r="50415" ht="13.5" customHeight="1" x14ac:dyDescent="0.2"/>
    <row r="50416" ht="13.5" customHeight="1" x14ac:dyDescent="0.2"/>
    <row r="50417" ht="13.5" customHeight="1" x14ac:dyDescent="0.2"/>
    <row r="50418" ht="13.5" customHeight="1" x14ac:dyDescent="0.2"/>
    <row r="50419" ht="13.5" customHeight="1" x14ac:dyDescent="0.2"/>
    <row r="50420" ht="13.5" customHeight="1" x14ac:dyDescent="0.2"/>
    <row r="50421" ht="13.5" customHeight="1" x14ac:dyDescent="0.2"/>
    <row r="50422" ht="13.5" customHeight="1" x14ac:dyDescent="0.2"/>
    <row r="50423" ht="13.5" customHeight="1" x14ac:dyDescent="0.2"/>
    <row r="50424" ht="13.5" customHeight="1" x14ac:dyDescent="0.2"/>
    <row r="50425" ht="13.5" customHeight="1" x14ac:dyDescent="0.2"/>
    <row r="50426" ht="13.5" customHeight="1" x14ac:dyDescent="0.2"/>
    <row r="50427" ht="13.5" customHeight="1" x14ac:dyDescent="0.2"/>
    <row r="50428" ht="13.5" customHeight="1" x14ac:dyDescent="0.2"/>
    <row r="50429" ht="13.5" customHeight="1" x14ac:dyDescent="0.2"/>
    <row r="50430" ht="13.5" customHeight="1" x14ac:dyDescent="0.2"/>
    <row r="50431" ht="13.5" customHeight="1" x14ac:dyDescent="0.2"/>
    <row r="50432" ht="13.5" customHeight="1" x14ac:dyDescent="0.2"/>
    <row r="50433" ht="13.5" customHeight="1" x14ac:dyDescent="0.2"/>
    <row r="50434" ht="13.5" customHeight="1" x14ac:dyDescent="0.2"/>
    <row r="50435" ht="13.5" customHeight="1" x14ac:dyDescent="0.2"/>
    <row r="50436" ht="13.5" customHeight="1" x14ac:dyDescent="0.2"/>
    <row r="50437" ht="13.5" customHeight="1" x14ac:dyDescent="0.2"/>
    <row r="50438" ht="13.5" customHeight="1" x14ac:dyDescent="0.2"/>
    <row r="50439" ht="13.5" customHeight="1" x14ac:dyDescent="0.2"/>
    <row r="50440" ht="13.5" customHeight="1" x14ac:dyDescent="0.2"/>
    <row r="50441" ht="13.5" customHeight="1" x14ac:dyDescent="0.2"/>
    <row r="50442" ht="13.5" customHeight="1" x14ac:dyDescent="0.2"/>
    <row r="50443" ht="13.5" customHeight="1" x14ac:dyDescent="0.2"/>
    <row r="50444" ht="13.5" customHeight="1" x14ac:dyDescent="0.2"/>
    <row r="50445" ht="13.5" customHeight="1" x14ac:dyDescent="0.2"/>
    <row r="50446" ht="13.5" customHeight="1" x14ac:dyDescent="0.2"/>
    <row r="50447" ht="13.5" customHeight="1" x14ac:dyDescent="0.2"/>
    <row r="50448" ht="13.5" customHeight="1" x14ac:dyDescent="0.2"/>
    <row r="50449" ht="13.5" customHeight="1" x14ac:dyDescent="0.2"/>
    <row r="50450" ht="13.5" customHeight="1" x14ac:dyDescent="0.2"/>
    <row r="50451" ht="13.5" customHeight="1" x14ac:dyDescent="0.2"/>
    <row r="50452" ht="13.5" customHeight="1" x14ac:dyDescent="0.2"/>
    <row r="50453" ht="13.5" customHeight="1" x14ac:dyDescent="0.2"/>
    <row r="50454" ht="13.5" customHeight="1" x14ac:dyDescent="0.2"/>
    <row r="50455" ht="13.5" customHeight="1" x14ac:dyDescent="0.2"/>
    <row r="50456" ht="13.5" customHeight="1" x14ac:dyDescent="0.2"/>
    <row r="50457" ht="13.5" customHeight="1" x14ac:dyDescent="0.2"/>
    <row r="50458" ht="13.5" customHeight="1" x14ac:dyDescent="0.2"/>
    <row r="50459" ht="13.5" customHeight="1" x14ac:dyDescent="0.2"/>
    <row r="50460" ht="13.5" customHeight="1" x14ac:dyDescent="0.2"/>
    <row r="50461" ht="13.5" customHeight="1" x14ac:dyDescent="0.2"/>
    <row r="50462" ht="13.5" customHeight="1" x14ac:dyDescent="0.2"/>
    <row r="50463" ht="13.5" customHeight="1" x14ac:dyDescent="0.2"/>
    <row r="50464" ht="13.5" customHeight="1" x14ac:dyDescent="0.2"/>
    <row r="50465" ht="13.5" customHeight="1" x14ac:dyDescent="0.2"/>
    <row r="50466" ht="13.5" customHeight="1" x14ac:dyDescent="0.2"/>
    <row r="50467" ht="13.5" customHeight="1" x14ac:dyDescent="0.2"/>
    <row r="50468" ht="13.5" customHeight="1" x14ac:dyDescent="0.2"/>
    <row r="50469" ht="13.5" customHeight="1" x14ac:dyDescent="0.2"/>
    <row r="50470" ht="13.5" customHeight="1" x14ac:dyDescent="0.2"/>
    <row r="50471" ht="13.5" customHeight="1" x14ac:dyDescent="0.2"/>
    <row r="50472" ht="13.5" customHeight="1" x14ac:dyDescent="0.2"/>
    <row r="50473" ht="13.5" customHeight="1" x14ac:dyDescent="0.2"/>
    <row r="50474" ht="13.5" customHeight="1" x14ac:dyDescent="0.2"/>
    <row r="50475" ht="13.5" customHeight="1" x14ac:dyDescent="0.2"/>
    <row r="50476" ht="13.5" customHeight="1" x14ac:dyDescent="0.2"/>
    <row r="50477" ht="13.5" customHeight="1" x14ac:dyDescent="0.2"/>
    <row r="50478" ht="13.5" customHeight="1" x14ac:dyDescent="0.2"/>
    <row r="50479" ht="13.5" customHeight="1" x14ac:dyDescent="0.2"/>
    <row r="50480" ht="13.5" customHeight="1" x14ac:dyDescent="0.2"/>
    <row r="50481" ht="13.5" customHeight="1" x14ac:dyDescent="0.2"/>
    <row r="50482" ht="13.5" customHeight="1" x14ac:dyDescent="0.2"/>
    <row r="50483" ht="13.5" customHeight="1" x14ac:dyDescent="0.2"/>
    <row r="50484" ht="13.5" customHeight="1" x14ac:dyDescent="0.2"/>
    <row r="50485" ht="13.5" customHeight="1" x14ac:dyDescent="0.2"/>
    <row r="50486" ht="13.5" customHeight="1" x14ac:dyDescent="0.2"/>
    <row r="50487" ht="13.5" customHeight="1" x14ac:dyDescent="0.2"/>
    <row r="50488" ht="13.5" customHeight="1" x14ac:dyDescent="0.2"/>
    <row r="50489" ht="13.5" customHeight="1" x14ac:dyDescent="0.2"/>
    <row r="50490" ht="13.5" customHeight="1" x14ac:dyDescent="0.2"/>
    <row r="50491" ht="13.5" customHeight="1" x14ac:dyDescent="0.2"/>
    <row r="50492" ht="13.5" customHeight="1" x14ac:dyDescent="0.2"/>
    <row r="50493" ht="13.5" customHeight="1" x14ac:dyDescent="0.2"/>
    <row r="50494" ht="13.5" customHeight="1" x14ac:dyDescent="0.2"/>
    <row r="50495" ht="13.5" customHeight="1" x14ac:dyDescent="0.2"/>
    <row r="50496" ht="13.5" customHeight="1" x14ac:dyDescent="0.2"/>
    <row r="50497" ht="13.5" customHeight="1" x14ac:dyDescent="0.2"/>
    <row r="50498" ht="13.5" customHeight="1" x14ac:dyDescent="0.2"/>
    <row r="50499" ht="13.5" customHeight="1" x14ac:dyDescent="0.2"/>
    <row r="50500" ht="13.5" customHeight="1" x14ac:dyDescent="0.2"/>
    <row r="50501" ht="13.5" customHeight="1" x14ac:dyDescent="0.2"/>
    <row r="50502" ht="13.5" customHeight="1" x14ac:dyDescent="0.2"/>
    <row r="50503" ht="13.5" customHeight="1" x14ac:dyDescent="0.2"/>
    <row r="50504" ht="13.5" customHeight="1" x14ac:dyDescent="0.2"/>
    <row r="50505" ht="13.5" customHeight="1" x14ac:dyDescent="0.2"/>
    <row r="50506" ht="13.5" customHeight="1" x14ac:dyDescent="0.2"/>
    <row r="50507" ht="13.5" customHeight="1" x14ac:dyDescent="0.2"/>
    <row r="50508" ht="13.5" customHeight="1" x14ac:dyDescent="0.2"/>
    <row r="50509" ht="13.5" customHeight="1" x14ac:dyDescent="0.2"/>
    <row r="50510" ht="13.5" customHeight="1" x14ac:dyDescent="0.2"/>
    <row r="50511" ht="13.5" customHeight="1" x14ac:dyDescent="0.2"/>
    <row r="50512" ht="13.5" customHeight="1" x14ac:dyDescent="0.2"/>
    <row r="50513" ht="13.5" customHeight="1" x14ac:dyDescent="0.2"/>
    <row r="50514" ht="13.5" customHeight="1" x14ac:dyDescent="0.2"/>
    <row r="50515" ht="13.5" customHeight="1" x14ac:dyDescent="0.2"/>
    <row r="50516" ht="13.5" customHeight="1" x14ac:dyDescent="0.2"/>
    <row r="50517" ht="13.5" customHeight="1" x14ac:dyDescent="0.2"/>
    <row r="50518" ht="13.5" customHeight="1" x14ac:dyDescent="0.2"/>
    <row r="50519" ht="13.5" customHeight="1" x14ac:dyDescent="0.2"/>
    <row r="50520" ht="13.5" customHeight="1" x14ac:dyDescent="0.2"/>
    <row r="50521" ht="13.5" customHeight="1" x14ac:dyDescent="0.2"/>
    <row r="50522" ht="13.5" customHeight="1" x14ac:dyDescent="0.2"/>
    <row r="50523" ht="13.5" customHeight="1" x14ac:dyDescent="0.2"/>
    <row r="50524" ht="13.5" customHeight="1" x14ac:dyDescent="0.2"/>
    <row r="50525" ht="13.5" customHeight="1" x14ac:dyDescent="0.2"/>
    <row r="50526" ht="13.5" customHeight="1" x14ac:dyDescent="0.2"/>
    <row r="50527" ht="13.5" customHeight="1" x14ac:dyDescent="0.2"/>
    <row r="50528" ht="13.5" customHeight="1" x14ac:dyDescent="0.2"/>
    <row r="50529" ht="13.5" customHeight="1" x14ac:dyDescent="0.2"/>
    <row r="50530" ht="13.5" customHeight="1" x14ac:dyDescent="0.2"/>
    <row r="50531" ht="13.5" customHeight="1" x14ac:dyDescent="0.2"/>
    <row r="50532" ht="13.5" customHeight="1" x14ac:dyDescent="0.2"/>
    <row r="50533" ht="13.5" customHeight="1" x14ac:dyDescent="0.2"/>
    <row r="50534" ht="13.5" customHeight="1" x14ac:dyDescent="0.2"/>
    <row r="50535" ht="13.5" customHeight="1" x14ac:dyDescent="0.2"/>
    <row r="50536" ht="13.5" customHeight="1" x14ac:dyDescent="0.2"/>
    <row r="50537" ht="13.5" customHeight="1" x14ac:dyDescent="0.2"/>
    <row r="50538" ht="13.5" customHeight="1" x14ac:dyDescent="0.2"/>
    <row r="50539" ht="13.5" customHeight="1" x14ac:dyDescent="0.2"/>
    <row r="50540" ht="13.5" customHeight="1" x14ac:dyDescent="0.2"/>
    <row r="50541" ht="13.5" customHeight="1" x14ac:dyDescent="0.2"/>
    <row r="50542" ht="13.5" customHeight="1" x14ac:dyDescent="0.2"/>
    <row r="50543" ht="13.5" customHeight="1" x14ac:dyDescent="0.2"/>
    <row r="50544" ht="13.5" customHeight="1" x14ac:dyDescent="0.2"/>
    <row r="50545" ht="13.5" customHeight="1" x14ac:dyDescent="0.2"/>
    <row r="50546" ht="13.5" customHeight="1" x14ac:dyDescent="0.2"/>
    <row r="50547" ht="13.5" customHeight="1" x14ac:dyDescent="0.2"/>
    <row r="50548" ht="13.5" customHeight="1" x14ac:dyDescent="0.2"/>
    <row r="50549" ht="13.5" customHeight="1" x14ac:dyDescent="0.2"/>
    <row r="50550" ht="13.5" customHeight="1" x14ac:dyDescent="0.2"/>
    <row r="50551" ht="13.5" customHeight="1" x14ac:dyDescent="0.2"/>
    <row r="50552" ht="13.5" customHeight="1" x14ac:dyDescent="0.2"/>
    <row r="50553" ht="13.5" customHeight="1" x14ac:dyDescent="0.2"/>
    <row r="50554" ht="13.5" customHeight="1" x14ac:dyDescent="0.2"/>
    <row r="50555" ht="13.5" customHeight="1" x14ac:dyDescent="0.2"/>
    <row r="50556" ht="13.5" customHeight="1" x14ac:dyDescent="0.2"/>
    <row r="50557" ht="13.5" customHeight="1" x14ac:dyDescent="0.2"/>
    <row r="50558" ht="13.5" customHeight="1" x14ac:dyDescent="0.2"/>
    <row r="50559" ht="13.5" customHeight="1" x14ac:dyDescent="0.2"/>
    <row r="50560" ht="13.5" customHeight="1" x14ac:dyDescent="0.2"/>
    <row r="50561" ht="13.5" customHeight="1" x14ac:dyDescent="0.2"/>
    <row r="50562" ht="13.5" customHeight="1" x14ac:dyDescent="0.2"/>
    <row r="50563" ht="13.5" customHeight="1" x14ac:dyDescent="0.2"/>
    <row r="50564" ht="13.5" customHeight="1" x14ac:dyDescent="0.2"/>
    <row r="50565" ht="13.5" customHeight="1" x14ac:dyDescent="0.2"/>
    <row r="50566" ht="13.5" customHeight="1" x14ac:dyDescent="0.2"/>
    <row r="50567" ht="13.5" customHeight="1" x14ac:dyDescent="0.2"/>
    <row r="50568" ht="13.5" customHeight="1" x14ac:dyDescent="0.2"/>
    <row r="50569" ht="13.5" customHeight="1" x14ac:dyDescent="0.2"/>
    <row r="50570" ht="13.5" customHeight="1" x14ac:dyDescent="0.2"/>
    <row r="50571" ht="13.5" customHeight="1" x14ac:dyDescent="0.2"/>
    <row r="50572" ht="13.5" customHeight="1" x14ac:dyDescent="0.2"/>
    <row r="50573" ht="13.5" customHeight="1" x14ac:dyDescent="0.2"/>
    <row r="50574" ht="13.5" customHeight="1" x14ac:dyDescent="0.2"/>
    <row r="50575" ht="13.5" customHeight="1" x14ac:dyDescent="0.2"/>
    <row r="50576" ht="13.5" customHeight="1" x14ac:dyDescent="0.2"/>
    <row r="50577" ht="13.5" customHeight="1" x14ac:dyDescent="0.2"/>
    <row r="50578" ht="13.5" customHeight="1" x14ac:dyDescent="0.2"/>
    <row r="50579" ht="13.5" customHeight="1" x14ac:dyDescent="0.2"/>
    <row r="50580" ht="13.5" customHeight="1" x14ac:dyDescent="0.2"/>
    <row r="50581" ht="13.5" customHeight="1" x14ac:dyDescent="0.2"/>
    <row r="50582" ht="13.5" customHeight="1" x14ac:dyDescent="0.2"/>
    <row r="50583" ht="13.5" customHeight="1" x14ac:dyDescent="0.2"/>
    <row r="50584" ht="13.5" customHeight="1" x14ac:dyDescent="0.2"/>
    <row r="50585" ht="13.5" customHeight="1" x14ac:dyDescent="0.2"/>
    <row r="50586" ht="13.5" customHeight="1" x14ac:dyDescent="0.2"/>
    <row r="50587" ht="13.5" customHeight="1" x14ac:dyDescent="0.2"/>
    <row r="50588" ht="13.5" customHeight="1" x14ac:dyDescent="0.2"/>
    <row r="50589" ht="13.5" customHeight="1" x14ac:dyDescent="0.2"/>
    <row r="50590" ht="13.5" customHeight="1" x14ac:dyDescent="0.2"/>
    <row r="50591" ht="13.5" customHeight="1" x14ac:dyDescent="0.2"/>
    <row r="50592" ht="13.5" customHeight="1" x14ac:dyDescent="0.2"/>
    <row r="50593" ht="13.5" customHeight="1" x14ac:dyDescent="0.2"/>
    <row r="50594" ht="13.5" customHeight="1" x14ac:dyDescent="0.2"/>
    <row r="50595" ht="13.5" customHeight="1" x14ac:dyDescent="0.2"/>
    <row r="50596" ht="13.5" customHeight="1" x14ac:dyDescent="0.2"/>
    <row r="50597" ht="13.5" customHeight="1" x14ac:dyDescent="0.2"/>
    <row r="50598" ht="13.5" customHeight="1" x14ac:dyDescent="0.2"/>
    <row r="50599" ht="13.5" customHeight="1" x14ac:dyDescent="0.2"/>
    <row r="50600" ht="13.5" customHeight="1" x14ac:dyDescent="0.2"/>
    <row r="50601" ht="13.5" customHeight="1" x14ac:dyDescent="0.2"/>
    <row r="50602" ht="13.5" customHeight="1" x14ac:dyDescent="0.2"/>
    <row r="50603" ht="13.5" customHeight="1" x14ac:dyDescent="0.2"/>
    <row r="50604" ht="13.5" customHeight="1" x14ac:dyDescent="0.2"/>
    <row r="50605" ht="13.5" customHeight="1" x14ac:dyDescent="0.2"/>
    <row r="50606" ht="13.5" customHeight="1" x14ac:dyDescent="0.2"/>
    <row r="50607" ht="13.5" customHeight="1" x14ac:dyDescent="0.2"/>
    <row r="50608" ht="13.5" customHeight="1" x14ac:dyDescent="0.2"/>
    <row r="50609" ht="13.5" customHeight="1" x14ac:dyDescent="0.2"/>
    <row r="50610" ht="13.5" customHeight="1" x14ac:dyDescent="0.2"/>
    <row r="50611" ht="13.5" customHeight="1" x14ac:dyDescent="0.2"/>
    <row r="50612" ht="13.5" customHeight="1" x14ac:dyDescent="0.2"/>
    <row r="50613" ht="13.5" customHeight="1" x14ac:dyDescent="0.2"/>
    <row r="50614" ht="13.5" customHeight="1" x14ac:dyDescent="0.2"/>
    <row r="50615" ht="13.5" customHeight="1" x14ac:dyDescent="0.2"/>
    <row r="50616" ht="13.5" customHeight="1" x14ac:dyDescent="0.2"/>
    <row r="50617" ht="13.5" customHeight="1" x14ac:dyDescent="0.2"/>
    <row r="50618" ht="13.5" customHeight="1" x14ac:dyDescent="0.2"/>
    <row r="50619" ht="13.5" customHeight="1" x14ac:dyDescent="0.2"/>
    <row r="50620" ht="13.5" customHeight="1" x14ac:dyDescent="0.2"/>
    <row r="50621" ht="13.5" customHeight="1" x14ac:dyDescent="0.2"/>
    <row r="50622" ht="13.5" customHeight="1" x14ac:dyDescent="0.2"/>
    <row r="50623" ht="13.5" customHeight="1" x14ac:dyDescent="0.2"/>
    <row r="50624" ht="13.5" customHeight="1" x14ac:dyDescent="0.2"/>
    <row r="50625" ht="13.5" customHeight="1" x14ac:dyDescent="0.2"/>
    <row r="50626" ht="13.5" customHeight="1" x14ac:dyDescent="0.2"/>
    <row r="50627" ht="13.5" customHeight="1" x14ac:dyDescent="0.2"/>
    <row r="50628" ht="13.5" customHeight="1" x14ac:dyDescent="0.2"/>
    <row r="50629" ht="13.5" customHeight="1" x14ac:dyDescent="0.2"/>
    <row r="50630" ht="13.5" customHeight="1" x14ac:dyDescent="0.2"/>
    <row r="50631" ht="13.5" customHeight="1" x14ac:dyDescent="0.2"/>
    <row r="50632" ht="13.5" customHeight="1" x14ac:dyDescent="0.2"/>
    <row r="50633" ht="13.5" customHeight="1" x14ac:dyDescent="0.2"/>
    <row r="50634" ht="13.5" customHeight="1" x14ac:dyDescent="0.2"/>
    <row r="50635" ht="13.5" customHeight="1" x14ac:dyDescent="0.2"/>
    <row r="50636" ht="13.5" customHeight="1" x14ac:dyDescent="0.2"/>
    <row r="50637" ht="13.5" customHeight="1" x14ac:dyDescent="0.2"/>
    <row r="50638" ht="13.5" customHeight="1" x14ac:dyDescent="0.2"/>
    <row r="50639" ht="13.5" customHeight="1" x14ac:dyDescent="0.2"/>
    <row r="50640" ht="13.5" customHeight="1" x14ac:dyDescent="0.2"/>
    <row r="50641" ht="13.5" customHeight="1" x14ac:dyDescent="0.2"/>
    <row r="50642" ht="13.5" customHeight="1" x14ac:dyDescent="0.2"/>
    <row r="50643" ht="13.5" customHeight="1" x14ac:dyDescent="0.2"/>
    <row r="50644" ht="13.5" customHeight="1" x14ac:dyDescent="0.2"/>
    <row r="50645" ht="13.5" customHeight="1" x14ac:dyDescent="0.2"/>
    <row r="50646" ht="13.5" customHeight="1" x14ac:dyDescent="0.2"/>
    <row r="50647" ht="13.5" customHeight="1" x14ac:dyDescent="0.2"/>
    <row r="50648" ht="13.5" customHeight="1" x14ac:dyDescent="0.2"/>
    <row r="50649" ht="13.5" customHeight="1" x14ac:dyDescent="0.2"/>
    <row r="50650" ht="13.5" customHeight="1" x14ac:dyDescent="0.2"/>
    <row r="50651" ht="13.5" customHeight="1" x14ac:dyDescent="0.2"/>
    <row r="50652" ht="13.5" customHeight="1" x14ac:dyDescent="0.2"/>
    <row r="50653" ht="13.5" customHeight="1" x14ac:dyDescent="0.2"/>
    <row r="50654" ht="13.5" customHeight="1" x14ac:dyDescent="0.2"/>
    <row r="50655" ht="13.5" customHeight="1" x14ac:dyDescent="0.2"/>
    <row r="50656" ht="13.5" customHeight="1" x14ac:dyDescent="0.2"/>
    <row r="50657" ht="13.5" customHeight="1" x14ac:dyDescent="0.2"/>
    <row r="50658" ht="13.5" customHeight="1" x14ac:dyDescent="0.2"/>
    <row r="50659" ht="13.5" customHeight="1" x14ac:dyDescent="0.2"/>
    <row r="50660" ht="13.5" customHeight="1" x14ac:dyDescent="0.2"/>
    <row r="50661" ht="13.5" customHeight="1" x14ac:dyDescent="0.2"/>
    <row r="50662" ht="13.5" customHeight="1" x14ac:dyDescent="0.2"/>
    <row r="50663" ht="13.5" customHeight="1" x14ac:dyDescent="0.2"/>
    <row r="50664" ht="13.5" customHeight="1" x14ac:dyDescent="0.2"/>
    <row r="50665" ht="13.5" customHeight="1" x14ac:dyDescent="0.2"/>
    <row r="50666" ht="13.5" customHeight="1" x14ac:dyDescent="0.2"/>
    <row r="50667" ht="13.5" customHeight="1" x14ac:dyDescent="0.2"/>
    <row r="50668" ht="13.5" customHeight="1" x14ac:dyDescent="0.2"/>
    <row r="50669" ht="13.5" customHeight="1" x14ac:dyDescent="0.2"/>
    <row r="50670" ht="13.5" customHeight="1" x14ac:dyDescent="0.2"/>
    <row r="50671" ht="13.5" customHeight="1" x14ac:dyDescent="0.2"/>
    <row r="50672" ht="13.5" customHeight="1" x14ac:dyDescent="0.2"/>
    <row r="50673" ht="13.5" customHeight="1" x14ac:dyDescent="0.2"/>
    <row r="50674" ht="13.5" customHeight="1" x14ac:dyDescent="0.2"/>
    <row r="50675" ht="13.5" customHeight="1" x14ac:dyDescent="0.2"/>
    <row r="50676" ht="13.5" customHeight="1" x14ac:dyDescent="0.2"/>
    <row r="50677" ht="13.5" customHeight="1" x14ac:dyDescent="0.2"/>
    <row r="50678" ht="13.5" customHeight="1" x14ac:dyDescent="0.2"/>
    <row r="50679" ht="13.5" customHeight="1" x14ac:dyDescent="0.2"/>
    <row r="50680" ht="13.5" customHeight="1" x14ac:dyDescent="0.2"/>
    <row r="50681" ht="13.5" customHeight="1" x14ac:dyDescent="0.2"/>
    <row r="50682" ht="13.5" customHeight="1" x14ac:dyDescent="0.2"/>
    <row r="50683" ht="13.5" customHeight="1" x14ac:dyDescent="0.2"/>
    <row r="50684" ht="13.5" customHeight="1" x14ac:dyDescent="0.2"/>
    <row r="50685" ht="13.5" customHeight="1" x14ac:dyDescent="0.2"/>
    <row r="50686" ht="13.5" customHeight="1" x14ac:dyDescent="0.2"/>
    <row r="50687" ht="13.5" customHeight="1" x14ac:dyDescent="0.2"/>
    <row r="50688" ht="13.5" customHeight="1" x14ac:dyDescent="0.2"/>
    <row r="50689" ht="13.5" customHeight="1" x14ac:dyDescent="0.2"/>
    <row r="50690" ht="13.5" customHeight="1" x14ac:dyDescent="0.2"/>
    <row r="50691" ht="13.5" customHeight="1" x14ac:dyDescent="0.2"/>
    <row r="50692" ht="13.5" customHeight="1" x14ac:dyDescent="0.2"/>
    <row r="50693" ht="13.5" customHeight="1" x14ac:dyDescent="0.2"/>
    <row r="50694" ht="13.5" customHeight="1" x14ac:dyDescent="0.2"/>
    <row r="50695" ht="13.5" customHeight="1" x14ac:dyDescent="0.2"/>
    <row r="50696" ht="13.5" customHeight="1" x14ac:dyDescent="0.2"/>
    <row r="50697" ht="13.5" customHeight="1" x14ac:dyDescent="0.2"/>
    <row r="50698" ht="13.5" customHeight="1" x14ac:dyDescent="0.2"/>
    <row r="50699" ht="13.5" customHeight="1" x14ac:dyDescent="0.2"/>
    <row r="50700" ht="13.5" customHeight="1" x14ac:dyDescent="0.2"/>
    <row r="50701" ht="13.5" customHeight="1" x14ac:dyDescent="0.2"/>
    <row r="50702" ht="13.5" customHeight="1" x14ac:dyDescent="0.2"/>
    <row r="50703" ht="13.5" customHeight="1" x14ac:dyDescent="0.2"/>
    <row r="50704" ht="13.5" customHeight="1" x14ac:dyDescent="0.2"/>
    <row r="50705" ht="13.5" customHeight="1" x14ac:dyDescent="0.2"/>
    <row r="50706" ht="13.5" customHeight="1" x14ac:dyDescent="0.2"/>
    <row r="50707" ht="13.5" customHeight="1" x14ac:dyDescent="0.2"/>
    <row r="50708" ht="13.5" customHeight="1" x14ac:dyDescent="0.2"/>
    <row r="50709" ht="13.5" customHeight="1" x14ac:dyDescent="0.2"/>
    <row r="50710" ht="13.5" customHeight="1" x14ac:dyDescent="0.2"/>
    <row r="50711" ht="13.5" customHeight="1" x14ac:dyDescent="0.2"/>
    <row r="50712" ht="13.5" customHeight="1" x14ac:dyDescent="0.2"/>
    <row r="50713" ht="13.5" customHeight="1" x14ac:dyDescent="0.2"/>
    <row r="50714" ht="13.5" customHeight="1" x14ac:dyDescent="0.2"/>
    <row r="50715" ht="13.5" customHeight="1" x14ac:dyDescent="0.2"/>
    <row r="50716" ht="13.5" customHeight="1" x14ac:dyDescent="0.2"/>
    <row r="50717" ht="13.5" customHeight="1" x14ac:dyDescent="0.2"/>
    <row r="50718" ht="13.5" customHeight="1" x14ac:dyDescent="0.2"/>
    <row r="50719" ht="13.5" customHeight="1" x14ac:dyDescent="0.2"/>
    <row r="50720" ht="13.5" customHeight="1" x14ac:dyDescent="0.2"/>
    <row r="50721" ht="13.5" customHeight="1" x14ac:dyDescent="0.2"/>
    <row r="50722" ht="13.5" customHeight="1" x14ac:dyDescent="0.2"/>
    <row r="50723" ht="13.5" customHeight="1" x14ac:dyDescent="0.2"/>
    <row r="50724" ht="13.5" customHeight="1" x14ac:dyDescent="0.2"/>
    <row r="50725" ht="13.5" customHeight="1" x14ac:dyDescent="0.2"/>
    <row r="50726" ht="13.5" customHeight="1" x14ac:dyDescent="0.2"/>
    <row r="50727" ht="13.5" customHeight="1" x14ac:dyDescent="0.2"/>
    <row r="50728" ht="13.5" customHeight="1" x14ac:dyDescent="0.2"/>
    <row r="50729" ht="13.5" customHeight="1" x14ac:dyDescent="0.2"/>
    <row r="50730" ht="13.5" customHeight="1" x14ac:dyDescent="0.2"/>
    <row r="50731" ht="13.5" customHeight="1" x14ac:dyDescent="0.2"/>
    <row r="50732" ht="13.5" customHeight="1" x14ac:dyDescent="0.2"/>
    <row r="50733" ht="13.5" customHeight="1" x14ac:dyDescent="0.2"/>
    <row r="50734" ht="13.5" customHeight="1" x14ac:dyDescent="0.2"/>
    <row r="50735" ht="13.5" customHeight="1" x14ac:dyDescent="0.2"/>
    <row r="50736" ht="13.5" customHeight="1" x14ac:dyDescent="0.2"/>
    <row r="50737" ht="13.5" customHeight="1" x14ac:dyDescent="0.2"/>
    <row r="50738" ht="13.5" customHeight="1" x14ac:dyDescent="0.2"/>
    <row r="50739" ht="13.5" customHeight="1" x14ac:dyDescent="0.2"/>
    <row r="50740" ht="13.5" customHeight="1" x14ac:dyDescent="0.2"/>
    <row r="50741" ht="13.5" customHeight="1" x14ac:dyDescent="0.2"/>
    <row r="50742" ht="13.5" customHeight="1" x14ac:dyDescent="0.2"/>
    <row r="50743" ht="13.5" customHeight="1" x14ac:dyDescent="0.2"/>
    <row r="50744" ht="13.5" customHeight="1" x14ac:dyDescent="0.2"/>
    <row r="50745" ht="13.5" customHeight="1" x14ac:dyDescent="0.2"/>
    <row r="50746" ht="13.5" customHeight="1" x14ac:dyDescent="0.2"/>
    <row r="50747" ht="13.5" customHeight="1" x14ac:dyDescent="0.2"/>
    <row r="50748" ht="13.5" customHeight="1" x14ac:dyDescent="0.2"/>
    <row r="50749" ht="13.5" customHeight="1" x14ac:dyDescent="0.2"/>
    <row r="50750" ht="13.5" customHeight="1" x14ac:dyDescent="0.2"/>
    <row r="50751" ht="13.5" customHeight="1" x14ac:dyDescent="0.2"/>
    <row r="50752" ht="13.5" customHeight="1" x14ac:dyDescent="0.2"/>
    <row r="50753" ht="13.5" customHeight="1" x14ac:dyDescent="0.2"/>
    <row r="50754" ht="13.5" customHeight="1" x14ac:dyDescent="0.2"/>
    <row r="50755" ht="13.5" customHeight="1" x14ac:dyDescent="0.2"/>
    <row r="50756" ht="13.5" customHeight="1" x14ac:dyDescent="0.2"/>
    <row r="50757" ht="13.5" customHeight="1" x14ac:dyDescent="0.2"/>
    <row r="50758" ht="13.5" customHeight="1" x14ac:dyDescent="0.2"/>
    <row r="50759" ht="13.5" customHeight="1" x14ac:dyDescent="0.2"/>
    <row r="50760" ht="13.5" customHeight="1" x14ac:dyDescent="0.2"/>
    <row r="50761" ht="13.5" customHeight="1" x14ac:dyDescent="0.2"/>
    <row r="50762" ht="13.5" customHeight="1" x14ac:dyDescent="0.2"/>
    <row r="50763" ht="13.5" customHeight="1" x14ac:dyDescent="0.2"/>
    <row r="50764" ht="13.5" customHeight="1" x14ac:dyDescent="0.2"/>
    <row r="50765" ht="13.5" customHeight="1" x14ac:dyDescent="0.2"/>
    <row r="50766" ht="13.5" customHeight="1" x14ac:dyDescent="0.2"/>
    <row r="50767" ht="13.5" customHeight="1" x14ac:dyDescent="0.2"/>
    <row r="50768" ht="13.5" customHeight="1" x14ac:dyDescent="0.2"/>
    <row r="50769" ht="13.5" customHeight="1" x14ac:dyDescent="0.2"/>
    <row r="50770" ht="13.5" customHeight="1" x14ac:dyDescent="0.2"/>
    <row r="50771" ht="13.5" customHeight="1" x14ac:dyDescent="0.2"/>
    <row r="50772" ht="13.5" customHeight="1" x14ac:dyDescent="0.2"/>
    <row r="50773" ht="13.5" customHeight="1" x14ac:dyDescent="0.2"/>
    <row r="50774" ht="13.5" customHeight="1" x14ac:dyDescent="0.2"/>
    <row r="50775" ht="13.5" customHeight="1" x14ac:dyDescent="0.2"/>
    <row r="50776" ht="13.5" customHeight="1" x14ac:dyDescent="0.2"/>
    <row r="50777" ht="13.5" customHeight="1" x14ac:dyDescent="0.2"/>
    <row r="50778" ht="13.5" customHeight="1" x14ac:dyDescent="0.2"/>
    <row r="50779" ht="13.5" customHeight="1" x14ac:dyDescent="0.2"/>
    <row r="50780" ht="13.5" customHeight="1" x14ac:dyDescent="0.2"/>
    <row r="50781" ht="13.5" customHeight="1" x14ac:dyDescent="0.2"/>
    <row r="50782" ht="13.5" customHeight="1" x14ac:dyDescent="0.2"/>
    <row r="50783" ht="13.5" customHeight="1" x14ac:dyDescent="0.2"/>
    <row r="50784" ht="13.5" customHeight="1" x14ac:dyDescent="0.2"/>
    <row r="50785" ht="13.5" customHeight="1" x14ac:dyDescent="0.2"/>
    <row r="50786" ht="13.5" customHeight="1" x14ac:dyDescent="0.2"/>
    <row r="50787" ht="13.5" customHeight="1" x14ac:dyDescent="0.2"/>
    <row r="50788" ht="13.5" customHeight="1" x14ac:dyDescent="0.2"/>
    <row r="50789" ht="13.5" customHeight="1" x14ac:dyDescent="0.2"/>
    <row r="50790" ht="13.5" customHeight="1" x14ac:dyDescent="0.2"/>
    <row r="50791" ht="13.5" customHeight="1" x14ac:dyDescent="0.2"/>
    <row r="50792" ht="13.5" customHeight="1" x14ac:dyDescent="0.2"/>
    <row r="50793" ht="13.5" customHeight="1" x14ac:dyDescent="0.2"/>
    <row r="50794" ht="13.5" customHeight="1" x14ac:dyDescent="0.2"/>
    <row r="50795" ht="13.5" customHeight="1" x14ac:dyDescent="0.2"/>
    <row r="50796" ht="13.5" customHeight="1" x14ac:dyDescent="0.2"/>
    <row r="50797" ht="13.5" customHeight="1" x14ac:dyDescent="0.2"/>
    <row r="50798" ht="13.5" customHeight="1" x14ac:dyDescent="0.2"/>
    <row r="50799" ht="13.5" customHeight="1" x14ac:dyDescent="0.2"/>
    <row r="50800" ht="13.5" customHeight="1" x14ac:dyDescent="0.2"/>
    <row r="50801" ht="13.5" customHeight="1" x14ac:dyDescent="0.2"/>
    <row r="50802" ht="13.5" customHeight="1" x14ac:dyDescent="0.2"/>
    <row r="50803" ht="13.5" customHeight="1" x14ac:dyDescent="0.2"/>
    <row r="50804" ht="13.5" customHeight="1" x14ac:dyDescent="0.2"/>
    <row r="50805" ht="13.5" customHeight="1" x14ac:dyDescent="0.2"/>
    <row r="50806" ht="13.5" customHeight="1" x14ac:dyDescent="0.2"/>
    <row r="50807" ht="13.5" customHeight="1" x14ac:dyDescent="0.2"/>
    <row r="50808" ht="13.5" customHeight="1" x14ac:dyDescent="0.2"/>
    <row r="50809" ht="13.5" customHeight="1" x14ac:dyDescent="0.2"/>
    <row r="50810" ht="13.5" customHeight="1" x14ac:dyDescent="0.2"/>
    <row r="50811" ht="13.5" customHeight="1" x14ac:dyDescent="0.2"/>
    <row r="50812" ht="13.5" customHeight="1" x14ac:dyDescent="0.2"/>
    <row r="50813" ht="13.5" customHeight="1" x14ac:dyDescent="0.2"/>
    <row r="50814" ht="13.5" customHeight="1" x14ac:dyDescent="0.2"/>
    <row r="50815" ht="13.5" customHeight="1" x14ac:dyDescent="0.2"/>
    <row r="50816" ht="13.5" customHeight="1" x14ac:dyDescent="0.2"/>
    <row r="50817" ht="13.5" customHeight="1" x14ac:dyDescent="0.2"/>
    <row r="50818" ht="13.5" customHeight="1" x14ac:dyDescent="0.2"/>
    <row r="50819" ht="13.5" customHeight="1" x14ac:dyDescent="0.2"/>
    <row r="50820" ht="13.5" customHeight="1" x14ac:dyDescent="0.2"/>
    <row r="50821" ht="13.5" customHeight="1" x14ac:dyDescent="0.2"/>
    <row r="50822" ht="13.5" customHeight="1" x14ac:dyDescent="0.2"/>
    <row r="50823" ht="13.5" customHeight="1" x14ac:dyDescent="0.2"/>
    <row r="50824" ht="13.5" customHeight="1" x14ac:dyDescent="0.2"/>
    <row r="50825" ht="13.5" customHeight="1" x14ac:dyDescent="0.2"/>
    <row r="50826" ht="13.5" customHeight="1" x14ac:dyDescent="0.2"/>
    <row r="50827" ht="13.5" customHeight="1" x14ac:dyDescent="0.2"/>
    <row r="50828" ht="13.5" customHeight="1" x14ac:dyDescent="0.2"/>
    <row r="50829" ht="13.5" customHeight="1" x14ac:dyDescent="0.2"/>
    <row r="50830" ht="13.5" customHeight="1" x14ac:dyDescent="0.2"/>
    <row r="50831" ht="13.5" customHeight="1" x14ac:dyDescent="0.2"/>
    <row r="50832" ht="13.5" customHeight="1" x14ac:dyDescent="0.2"/>
    <row r="50833" ht="13.5" customHeight="1" x14ac:dyDescent="0.2"/>
    <row r="50834" ht="13.5" customHeight="1" x14ac:dyDescent="0.2"/>
    <row r="50835" ht="13.5" customHeight="1" x14ac:dyDescent="0.2"/>
    <row r="50836" ht="13.5" customHeight="1" x14ac:dyDescent="0.2"/>
    <row r="50837" ht="13.5" customHeight="1" x14ac:dyDescent="0.2"/>
    <row r="50838" ht="13.5" customHeight="1" x14ac:dyDescent="0.2"/>
    <row r="50839" ht="13.5" customHeight="1" x14ac:dyDescent="0.2"/>
    <row r="50840" ht="13.5" customHeight="1" x14ac:dyDescent="0.2"/>
    <row r="50841" ht="13.5" customHeight="1" x14ac:dyDescent="0.2"/>
    <row r="50842" ht="13.5" customHeight="1" x14ac:dyDescent="0.2"/>
    <row r="50843" ht="13.5" customHeight="1" x14ac:dyDescent="0.2"/>
    <row r="50844" ht="13.5" customHeight="1" x14ac:dyDescent="0.2"/>
    <row r="50845" ht="13.5" customHeight="1" x14ac:dyDescent="0.2"/>
    <row r="50846" ht="13.5" customHeight="1" x14ac:dyDescent="0.2"/>
    <row r="50847" ht="13.5" customHeight="1" x14ac:dyDescent="0.2"/>
    <row r="50848" ht="13.5" customHeight="1" x14ac:dyDescent="0.2"/>
    <row r="50849" ht="13.5" customHeight="1" x14ac:dyDescent="0.2"/>
    <row r="50850" ht="13.5" customHeight="1" x14ac:dyDescent="0.2"/>
    <row r="50851" ht="13.5" customHeight="1" x14ac:dyDescent="0.2"/>
    <row r="50852" ht="13.5" customHeight="1" x14ac:dyDescent="0.2"/>
    <row r="50853" ht="13.5" customHeight="1" x14ac:dyDescent="0.2"/>
    <row r="50854" ht="13.5" customHeight="1" x14ac:dyDescent="0.2"/>
    <row r="50855" ht="13.5" customHeight="1" x14ac:dyDescent="0.2"/>
    <row r="50856" ht="13.5" customHeight="1" x14ac:dyDescent="0.2"/>
    <row r="50857" ht="13.5" customHeight="1" x14ac:dyDescent="0.2"/>
    <row r="50858" ht="13.5" customHeight="1" x14ac:dyDescent="0.2"/>
    <row r="50859" ht="13.5" customHeight="1" x14ac:dyDescent="0.2"/>
    <row r="50860" ht="13.5" customHeight="1" x14ac:dyDescent="0.2"/>
    <row r="50861" ht="13.5" customHeight="1" x14ac:dyDescent="0.2"/>
    <row r="50862" ht="13.5" customHeight="1" x14ac:dyDescent="0.2"/>
    <row r="50863" ht="13.5" customHeight="1" x14ac:dyDescent="0.2"/>
    <row r="50864" ht="13.5" customHeight="1" x14ac:dyDescent="0.2"/>
    <row r="50865" ht="13.5" customHeight="1" x14ac:dyDescent="0.2"/>
    <row r="50866" ht="13.5" customHeight="1" x14ac:dyDescent="0.2"/>
    <row r="50867" ht="13.5" customHeight="1" x14ac:dyDescent="0.2"/>
    <row r="50868" ht="13.5" customHeight="1" x14ac:dyDescent="0.2"/>
    <row r="50869" ht="13.5" customHeight="1" x14ac:dyDescent="0.2"/>
    <row r="50870" ht="13.5" customHeight="1" x14ac:dyDescent="0.2"/>
    <row r="50871" ht="13.5" customHeight="1" x14ac:dyDescent="0.2"/>
    <row r="50872" ht="13.5" customHeight="1" x14ac:dyDescent="0.2"/>
    <row r="50873" ht="13.5" customHeight="1" x14ac:dyDescent="0.2"/>
    <row r="50874" ht="13.5" customHeight="1" x14ac:dyDescent="0.2"/>
    <row r="50875" ht="13.5" customHeight="1" x14ac:dyDescent="0.2"/>
    <row r="50876" ht="13.5" customHeight="1" x14ac:dyDescent="0.2"/>
    <row r="50877" ht="13.5" customHeight="1" x14ac:dyDescent="0.2"/>
    <row r="50878" ht="13.5" customHeight="1" x14ac:dyDescent="0.2"/>
    <row r="50879" ht="13.5" customHeight="1" x14ac:dyDescent="0.2"/>
    <row r="50880" ht="13.5" customHeight="1" x14ac:dyDescent="0.2"/>
    <row r="50881" ht="13.5" customHeight="1" x14ac:dyDescent="0.2"/>
    <row r="50882" ht="13.5" customHeight="1" x14ac:dyDescent="0.2"/>
    <row r="50883" ht="13.5" customHeight="1" x14ac:dyDescent="0.2"/>
    <row r="50884" ht="13.5" customHeight="1" x14ac:dyDescent="0.2"/>
    <row r="50885" ht="13.5" customHeight="1" x14ac:dyDescent="0.2"/>
    <row r="50886" ht="13.5" customHeight="1" x14ac:dyDescent="0.2"/>
    <row r="50887" ht="13.5" customHeight="1" x14ac:dyDescent="0.2"/>
    <row r="50888" ht="13.5" customHeight="1" x14ac:dyDescent="0.2"/>
    <row r="50889" ht="13.5" customHeight="1" x14ac:dyDescent="0.2"/>
    <row r="50890" ht="13.5" customHeight="1" x14ac:dyDescent="0.2"/>
    <row r="50891" ht="13.5" customHeight="1" x14ac:dyDescent="0.2"/>
    <row r="50892" ht="13.5" customHeight="1" x14ac:dyDescent="0.2"/>
    <row r="50893" ht="13.5" customHeight="1" x14ac:dyDescent="0.2"/>
    <row r="50894" ht="13.5" customHeight="1" x14ac:dyDescent="0.2"/>
    <row r="50895" ht="13.5" customHeight="1" x14ac:dyDescent="0.2"/>
    <row r="50896" ht="13.5" customHeight="1" x14ac:dyDescent="0.2"/>
    <row r="50897" ht="13.5" customHeight="1" x14ac:dyDescent="0.2"/>
    <row r="50898" ht="13.5" customHeight="1" x14ac:dyDescent="0.2"/>
    <row r="50899" ht="13.5" customHeight="1" x14ac:dyDescent="0.2"/>
    <row r="50900" ht="13.5" customHeight="1" x14ac:dyDescent="0.2"/>
    <row r="50901" ht="13.5" customHeight="1" x14ac:dyDescent="0.2"/>
    <row r="50902" ht="13.5" customHeight="1" x14ac:dyDescent="0.2"/>
    <row r="50903" ht="13.5" customHeight="1" x14ac:dyDescent="0.2"/>
    <row r="50904" ht="13.5" customHeight="1" x14ac:dyDescent="0.2"/>
    <row r="50905" ht="13.5" customHeight="1" x14ac:dyDescent="0.2"/>
    <row r="50906" ht="13.5" customHeight="1" x14ac:dyDescent="0.2"/>
    <row r="50907" ht="13.5" customHeight="1" x14ac:dyDescent="0.2"/>
    <row r="50908" ht="13.5" customHeight="1" x14ac:dyDescent="0.2"/>
    <row r="50909" ht="13.5" customHeight="1" x14ac:dyDescent="0.2"/>
    <row r="50910" ht="13.5" customHeight="1" x14ac:dyDescent="0.2"/>
    <row r="50911" ht="13.5" customHeight="1" x14ac:dyDescent="0.2"/>
    <row r="50912" ht="13.5" customHeight="1" x14ac:dyDescent="0.2"/>
    <row r="50913" ht="13.5" customHeight="1" x14ac:dyDescent="0.2"/>
    <row r="50914" ht="13.5" customHeight="1" x14ac:dyDescent="0.2"/>
    <row r="50915" ht="13.5" customHeight="1" x14ac:dyDescent="0.2"/>
    <row r="50916" ht="13.5" customHeight="1" x14ac:dyDescent="0.2"/>
    <row r="50917" ht="13.5" customHeight="1" x14ac:dyDescent="0.2"/>
    <row r="50918" ht="13.5" customHeight="1" x14ac:dyDescent="0.2"/>
    <row r="50919" ht="13.5" customHeight="1" x14ac:dyDescent="0.2"/>
    <row r="50920" ht="13.5" customHeight="1" x14ac:dyDescent="0.2"/>
    <row r="50921" ht="13.5" customHeight="1" x14ac:dyDescent="0.2"/>
    <row r="50922" ht="13.5" customHeight="1" x14ac:dyDescent="0.2"/>
    <row r="50923" ht="13.5" customHeight="1" x14ac:dyDescent="0.2"/>
    <row r="50924" ht="13.5" customHeight="1" x14ac:dyDescent="0.2"/>
    <row r="50925" ht="13.5" customHeight="1" x14ac:dyDescent="0.2"/>
    <row r="50926" ht="13.5" customHeight="1" x14ac:dyDescent="0.2"/>
    <row r="50927" ht="13.5" customHeight="1" x14ac:dyDescent="0.2"/>
    <row r="50928" ht="13.5" customHeight="1" x14ac:dyDescent="0.2"/>
    <row r="50929" ht="13.5" customHeight="1" x14ac:dyDescent="0.2"/>
    <row r="50930" ht="13.5" customHeight="1" x14ac:dyDescent="0.2"/>
    <row r="50931" ht="13.5" customHeight="1" x14ac:dyDescent="0.2"/>
    <row r="50932" ht="13.5" customHeight="1" x14ac:dyDescent="0.2"/>
    <row r="50933" ht="13.5" customHeight="1" x14ac:dyDescent="0.2"/>
    <row r="50934" ht="13.5" customHeight="1" x14ac:dyDescent="0.2"/>
    <row r="50935" ht="13.5" customHeight="1" x14ac:dyDescent="0.2"/>
    <row r="50936" ht="13.5" customHeight="1" x14ac:dyDescent="0.2"/>
    <row r="50937" ht="13.5" customHeight="1" x14ac:dyDescent="0.2"/>
    <row r="50938" ht="13.5" customHeight="1" x14ac:dyDescent="0.2"/>
    <row r="50939" ht="13.5" customHeight="1" x14ac:dyDescent="0.2"/>
    <row r="50940" ht="13.5" customHeight="1" x14ac:dyDescent="0.2"/>
    <row r="50941" ht="13.5" customHeight="1" x14ac:dyDescent="0.2"/>
    <row r="50942" ht="13.5" customHeight="1" x14ac:dyDescent="0.2"/>
    <row r="50943" ht="13.5" customHeight="1" x14ac:dyDescent="0.2"/>
    <row r="50944" ht="13.5" customHeight="1" x14ac:dyDescent="0.2"/>
    <row r="50945" ht="13.5" customHeight="1" x14ac:dyDescent="0.2"/>
    <row r="50946" ht="13.5" customHeight="1" x14ac:dyDescent="0.2"/>
    <row r="50947" ht="13.5" customHeight="1" x14ac:dyDescent="0.2"/>
    <row r="50948" ht="13.5" customHeight="1" x14ac:dyDescent="0.2"/>
    <row r="50949" ht="13.5" customHeight="1" x14ac:dyDescent="0.2"/>
    <row r="50950" ht="13.5" customHeight="1" x14ac:dyDescent="0.2"/>
    <row r="50951" ht="13.5" customHeight="1" x14ac:dyDescent="0.2"/>
    <row r="50952" ht="13.5" customHeight="1" x14ac:dyDescent="0.2"/>
    <row r="50953" ht="13.5" customHeight="1" x14ac:dyDescent="0.2"/>
    <row r="50954" ht="13.5" customHeight="1" x14ac:dyDescent="0.2"/>
    <row r="50955" ht="13.5" customHeight="1" x14ac:dyDescent="0.2"/>
    <row r="50956" ht="13.5" customHeight="1" x14ac:dyDescent="0.2"/>
    <row r="50957" ht="13.5" customHeight="1" x14ac:dyDescent="0.2"/>
    <row r="50958" ht="13.5" customHeight="1" x14ac:dyDescent="0.2"/>
    <row r="50959" ht="13.5" customHeight="1" x14ac:dyDescent="0.2"/>
    <row r="50960" ht="13.5" customHeight="1" x14ac:dyDescent="0.2"/>
    <row r="50961" ht="13.5" customHeight="1" x14ac:dyDescent="0.2"/>
    <row r="50962" ht="13.5" customHeight="1" x14ac:dyDescent="0.2"/>
    <row r="50963" ht="13.5" customHeight="1" x14ac:dyDescent="0.2"/>
    <row r="50964" ht="13.5" customHeight="1" x14ac:dyDescent="0.2"/>
    <row r="50965" ht="13.5" customHeight="1" x14ac:dyDescent="0.2"/>
    <row r="50966" ht="13.5" customHeight="1" x14ac:dyDescent="0.2"/>
    <row r="50967" ht="13.5" customHeight="1" x14ac:dyDescent="0.2"/>
    <row r="50968" ht="13.5" customHeight="1" x14ac:dyDescent="0.2"/>
    <row r="50969" ht="13.5" customHeight="1" x14ac:dyDescent="0.2"/>
    <row r="50970" ht="13.5" customHeight="1" x14ac:dyDescent="0.2"/>
    <row r="50971" ht="13.5" customHeight="1" x14ac:dyDescent="0.2"/>
    <row r="50972" ht="13.5" customHeight="1" x14ac:dyDescent="0.2"/>
    <row r="50973" ht="13.5" customHeight="1" x14ac:dyDescent="0.2"/>
    <row r="50974" ht="13.5" customHeight="1" x14ac:dyDescent="0.2"/>
    <row r="50975" ht="13.5" customHeight="1" x14ac:dyDescent="0.2"/>
    <row r="50976" ht="13.5" customHeight="1" x14ac:dyDescent="0.2"/>
    <row r="50977" ht="13.5" customHeight="1" x14ac:dyDescent="0.2"/>
    <row r="50978" ht="13.5" customHeight="1" x14ac:dyDescent="0.2"/>
    <row r="50979" ht="13.5" customHeight="1" x14ac:dyDescent="0.2"/>
    <row r="50980" ht="13.5" customHeight="1" x14ac:dyDescent="0.2"/>
    <row r="50981" ht="13.5" customHeight="1" x14ac:dyDescent="0.2"/>
    <row r="50982" ht="13.5" customHeight="1" x14ac:dyDescent="0.2"/>
    <row r="50983" ht="13.5" customHeight="1" x14ac:dyDescent="0.2"/>
    <row r="50984" ht="13.5" customHeight="1" x14ac:dyDescent="0.2"/>
    <row r="50985" ht="13.5" customHeight="1" x14ac:dyDescent="0.2"/>
    <row r="50986" ht="13.5" customHeight="1" x14ac:dyDescent="0.2"/>
    <row r="50987" ht="13.5" customHeight="1" x14ac:dyDescent="0.2"/>
    <row r="50988" ht="13.5" customHeight="1" x14ac:dyDescent="0.2"/>
    <row r="50989" ht="13.5" customHeight="1" x14ac:dyDescent="0.2"/>
    <row r="50990" ht="13.5" customHeight="1" x14ac:dyDescent="0.2"/>
    <row r="50991" ht="13.5" customHeight="1" x14ac:dyDescent="0.2"/>
    <row r="50992" ht="13.5" customHeight="1" x14ac:dyDescent="0.2"/>
    <row r="50993" ht="13.5" customHeight="1" x14ac:dyDescent="0.2"/>
    <row r="50994" ht="13.5" customHeight="1" x14ac:dyDescent="0.2"/>
    <row r="50995" ht="13.5" customHeight="1" x14ac:dyDescent="0.2"/>
    <row r="50996" ht="13.5" customHeight="1" x14ac:dyDescent="0.2"/>
    <row r="50997" ht="13.5" customHeight="1" x14ac:dyDescent="0.2"/>
    <row r="50998" ht="13.5" customHeight="1" x14ac:dyDescent="0.2"/>
    <row r="50999" ht="13.5" customHeight="1" x14ac:dyDescent="0.2"/>
    <row r="51000" ht="13.5" customHeight="1" x14ac:dyDescent="0.2"/>
    <row r="51001" ht="13.5" customHeight="1" x14ac:dyDescent="0.2"/>
    <row r="51002" ht="13.5" customHeight="1" x14ac:dyDescent="0.2"/>
    <row r="51003" ht="13.5" customHeight="1" x14ac:dyDescent="0.2"/>
    <row r="51004" ht="13.5" customHeight="1" x14ac:dyDescent="0.2"/>
    <row r="51005" ht="13.5" customHeight="1" x14ac:dyDescent="0.2"/>
    <row r="51006" ht="13.5" customHeight="1" x14ac:dyDescent="0.2"/>
    <row r="51007" ht="13.5" customHeight="1" x14ac:dyDescent="0.2"/>
    <row r="51008" ht="13.5" customHeight="1" x14ac:dyDescent="0.2"/>
    <row r="51009" ht="13.5" customHeight="1" x14ac:dyDescent="0.2"/>
    <row r="51010" ht="13.5" customHeight="1" x14ac:dyDescent="0.2"/>
    <row r="51011" ht="13.5" customHeight="1" x14ac:dyDescent="0.2"/>
    <row r="51012" ht="13.5" customHeight="1" x14ac:dyDescent="0.2"/>
    <row r="51013" ht="13.5" customHeight="1" x14ac:dyDescent="0.2"/>
    <row r="51014" ht="13.5" customHeight="1" x14ac:dyDescent="0.2"/>
    <row r="51015" ht="13.5" customHeight="1" x14ac:dyDescent="0.2"/>
    <row r="51016" ht="13.5" customHeight="1" x14ac:dyDescent="0.2"/>
    <row r="51017" ht="13.5" customHeight="1" x14ac:dyDescent="0.2"/>
    <row r="51018" ht="13.5" customHeight="1" x14ac:dyDescent="0.2"/>
    <row r="51019" ht="13.5" customHeight="1" x14ac:dyDescent="0.2"/>
    <row r="51020" ht="13.5" customHeight="1" x14ac:dyDescent="0.2"/>
    <row r="51021" ht="13.5" customHeight="1" x14ac:dyDescent="0.2"/>
    <row r="51022" ht="13.5" customHeight="1" x14ac:dyDescent="0.2"/>
    <row r="51023" ht="13.5" customHeight="1" x14ac:dyDescent="0.2"/>
    <row r="51024" ht="13.5" customHeight="1" x14ac:dyDescent="0.2"/>
    <row r="51025" ht="13.5" customHeight="1" x14ac:dyDescent="0.2"/>
    <row r="51026" ht="13.5" customHeight="1" x14ac:dyDescent="0.2"/>
    <row r="51027" ht="13.5" customHeight="1" x14ac:dyDescent="0.2"/>
    <row r="51028" ht="13.5" customHeight="1" x14ac:dyDescent="0.2"/>
    <row r="51029" ht="13.5" customHeight="1" x14ac:dyDescent="0.2"/>
    <row r="51030" ht="13.5" customHeight="1" x14ac:dyDescent="0.2"/>
    <row r="51031" ht="13.5" customHeight="1" x14ac:dyDescent="0.2"/>
    <row r="51032" ht="13.5" customHeight="1" x14ac:dyDescent="0.2"/>
    <row r="51033" ht="13.5" customHeight="1" x14ac:dyDescent="0.2"/>
    <row r="51034" ht="13.5" customHeight="1" x14ac:dyDescent="0.2"/>
    <row r="51035" ht="13.5" customHeight="1" x14ac:dyDescent="0.2"/>
    <row r="51036" ht="13.5" customHeight="1" x14ac:dyDescent="0.2"/>
    <row r="51037" ht="13.5" customHeight="1" x14ac:dyDescent="0.2"/>
    <row r="51038" ht="13.5" customHeight="1" x14ac:dyDescent="0.2"/>
    <row r="51039" ht="13.5" customHeight="1" x14ac:dyDescent="0.2"/>
    <row r="51040" ht="13.5" customHeight="1" x14ac:dyDescent="0.2"/>
    <row r="51041" ht="13.5" customHeight="1" x14ac:dyDescent="0.2"/>
    <row r="51042" ht="13.5" customHeight="1" x14ac:dyDescent="0.2"/>
    <row r="51043" ht="13.5" customHeight="1" x14ac:dyDescent="0.2"/>
    <row r="51044" ht="13.5" customHeight="1" x14ac:dyDescent="0.2"/>
    <row r="51045" ht="13.5" customHeight="1" x14ac:dyDescent="0.2"/>
    <row r="51046" ht="13.5" customHeight="1" x14ac:dyDescent="0.2"/>
    <row r="51047" ht="13.5" customHeight="1" x14ac:dyDescent="0.2"/>
    <row r="51048" ht="13.5" customHeight="1" x14ac:dyDescent="0.2"/>
    <row r="51049" ht="13.5" customHeight="1" x14ac:dyDescent="0.2"/>
    <row r="51050" ht="13.5" customHeight="1" x14ac:dyDescent="0.2"/>
    <row r="51051" ht="13.5" customHeight="1" x14ac:dyDescent="0.2"/>
    <row r="51052" ht="13.5" customHeight="1" x14ac:dyDescent="0.2"/>
    <row r="51053" ht="13.5" customHeight="1" x14ac:dyDescent="0.2"/>
    <row r="51054" ht="13.5" customHeight="1" x14ac:dyDescent="0.2"/>
    <row r="51055" ht="13.5" customHeight="1" x14ac:dyDescent="0.2"/>
    <row r="51056" ht="13.5" customHeight="1" x14ac:dyDescent="0.2"/>
    <row r="51057" ht="13.5" customHeight="1" x14ac:dyDescent="0.2"/>
    <row r="51058" ht="13.5" customHeight="1" x14ac:dyDescent="0.2"/>
    <row r="51059" ht="13.5" customHeight="1" x14ac:dyDescent="0.2"/>
    <row r="51060" ht="13.5" customHeight="1" x14ac:dyDescent="0.2"/>
    <row r="51061" ht="13.5" customHeight="1" x14ac:dyDescent="0.2"/>
    <row r="51062" ht="13.5" customHeight="1" x14ac:dyDescent="0.2"/>
    <row r="51063" ht="13.5" customHeight="1" x14ac:dyDescent="0.2"/>
    <row r="51064" ht="13.5" customHeight="1" x14ac:dyDescent="0.2"/>
    <row r="51065" ht="13.5" customHeight="1" x14ac:dyDescent="0.2"/>
    <row r="51066" ht="13.5" customHeight="1" x14ac:dyDescent="0.2"/>
    <row r="51067" ht="13.5" customHeight="1" x14ac:dyDescent="0.2"/>
    <row r="51068" ht="13.5" customHeight="1" x14ac:dyDescent="0.2"/>
    <row r="51069" ht="13.5" customHeight="1" x14ac:dyDescent="0.2"/>
    <row r="51070" ht="13.5" customHeight="1" x14ac:dyDescent="0.2"/>
    <row r="51071" ht="13.5" customHeight="1" x14ac:dyDescent="0.2"/>
    <row r="51072" ht="13.5" customHeight="1" x14ac:dyDescent="0.2"/>
    <row r="51073" ht="13.5" customHeight="1" x14ac:dyDescent="0.2"/>
    <row r="51074" ht="13.5" customHeight="1" x14ac:dyDescent="0.2"/>
    <row r="51075" ht="13.5" customHeight="1" x14ac:dyDescent="0.2"/>
    <row r="51076" ht="13.5" customHeight="1" x14ac:dyDescent="0.2"/>
    <row r="51077" ht="13.5" customHeight="1" x14ac:dyDescent="0.2"/>
    <row r="51078" ht="13.5" customHeight="1" x14ac:dyDescent="0.2"/>
    <row r="51079" ht="13.5" customHeight="1" x14ac:dyDescent="0.2"/>
    <row r="51080" ht="13.5" customHeight="1" x14ac:dyDescent="0.2"/>
    <row r="51081" ht="13.5" customHeight="1" x14ac:dyDescent="0.2"/>
    <row r="51082" ht="13.5" customHeight="1" x14ac:dyDescent="0.2"/>
    <row r="51083" ht="13.5" customHeight="1" x14ac:dyDescent="0.2"/>
    <row r="51084" ht="13.5" customHeight="1" x14ac:dyDescent="0.2"/>
    <row r="51085" ht="13.5" customHeight="1" x14ac:dyDescent="0.2"/>
    <row r="51086" ht="13.5" customHeight="1" x14ac:dyDescent="0.2"/>
    <row r="51087" ht="13.5" customHeight="1" x14ac:dyDescent="0.2"/>
    <row r="51088" ht="13.5" customHeight="1" x14ac:dyDescent="0.2"/>
    <row r="51089" ht="13.5" customHeight="1" x14ac:dyDescent="0.2"/>
    <row r="51090" ht="13.5" customHeight="1" x14ac:dyDescent="0.2"/>
    <row r="51091" ht="13.5" customHeight="1" x14ac:dyDescent="0.2"/>
    <row r="51092" ht="13.5" customHeight="1" x14ac:dyDescent="0.2"/>
    <row r="51093" ht="13.5" customHeight="1" x14ac:dyDescent="0.2"/>
    <row r="51094" ht="13.5" customHeight="1" x14ac:dyDescent="0.2"/>
    <row r="51095" ht="13.5" customHeight="1" x14ac:dyDescent="0.2"/>
    <row r="51096" ht="13.5" customHeight="1" x14ac:dyDescent="0.2"/>
    <row r="51097" ht="13.5" customHeight="1" x14ac:dyDescent="0.2"/>
    <row r="51098" ht="13.5" customHeight="1" x14ac:dyDescent="0.2"/>
    <row r="51099" ht="13.5" customHeight="1" x14ac:dyDescent="0.2"/>
    <row r="51100" ht="13.5" customHeight="1" x14ac:dyDescent="0.2"/>
    <row r="51101" ht="13.5" customHeight="1" x14ac:dyDescent="0.2"/>
    <row r="51102" ht="13.5" customHeight="1" x14ac:dyDescent="0.2"/>
    <row r="51103" ht="13.5" customHeight="1" x14ac:dyDescent="0.2"/>
    <row r="51104" ht="13.5" customHeight="1" x14ac:dyDescent="0.2"/>
    <row r="51105" ht="13.5" customHeight="1" x14ac:dyDescent="0.2"/>
    <row r="51106" ht="13.5" customHeight="1" x14ac:dyDescent="0.2"/>
    <row r="51107" ht="13.5" customHeight="1" x14ac:dyDescent="0.2"/>
    <row r="51108" ht="13.5" customHeight="1" x14ac:dyDescent="0.2"/>
    <row r="51109" ht="13.5" customHeight="1" x14ac:dyDescent="0.2"/>
    <row r="51110" ht="13.5" customHeight="1" x14ac:dyDescent="0.2"/>
    <row r="51111" ht="13.5" customHeight="1" x14ac:dyDescent="0.2"/>
    <row r="51112" ht="13.5" customHeight="1" x14ac:dyDescent="0.2"/>
    <row r="51113" ht="13.5" customHeight="1" x14ac:dyDescent="0.2"/>
    <row r="51114" ht="13.5" customHeight="1" x14ac:dyDescent="0.2"/>
    <row r="51115" ht="13.5" customHeight="1" x14ac:dyDescent="0.2"/>
    <row r="51116" ht="13.5" customHeight="1" x14ac:dyDescent="0.2"/>
    <row r="51117" ht="13.5" customHeight="1" x14ac:dyDescent="0.2"/>
    <row r="51118" ht="13.5" customHeight="1" x14ac:dyDescent="0.2"/>
    <row r="51119" ht="13.5" customHeight="1" x14ac:dyDescent="0.2"/>
    <row r="51120" ht="13.5" customHeight="1" x14ac:dyDescent="0.2"/>
    <row r="51121" ht="13.5" customHeight="1" x14ac:dyDescent="0.2"/>
    <row r="51122" ht="13.5" customHeight="1" x14ac:dyDescent="0.2"/>
    <row r="51123" ht="13.5" customHeight="1" x14ac:dyDescent="0.2"/>
    <row r="51124" ht="13.5" customHeight="1" x14ac:dyDescent="0.2"/>
    <row r="51125" ht="13.5" customHeight="1" x14ac:dyDescent="0.2"/>
    <row r="51126" ht="13.5" customHeight="1" x14ac:dyDescent="0.2"/>
    <row r="51127" ht="13.5" customHeight="1" x14ac:dyDescent="0.2"/>
    <row r="51128" ht="13.5" customHeight="1" x14ac:dyDescent="0.2"/>
    <row r="51129" ht="13.5" customHeight="1" x14ac:dyDescent="0.2"/>
    <row r="51130" ht="13.5" customHeight="1" x14ac:dyDescent="0.2"/>
    <row r="51131" ht="13.5" customHeight="1" x14ac:dyDescent="0.2"/>
    <row r="51132" ht="13.5" customHeight="1" x14ac:dyDescent="0.2"/>
    <row r="51133" ht="13.5" customHeight="1" x14ac:dyDescent="0.2"/>
    <row r="51134" ht="13.5" customHeight="1" x14ac:dyDescent="0.2"/>
    <row r="51135" ht="13.5" customHeight="1" x14ac:dyDescent="0.2"/>
    <row r="51136" ht="13.5" customHeight="1" x14ac:dyDescent="0.2"/>
    <row r="51137" ht="13.5" customHeight="1" x14ac:dyDescent="0.2"/>
    <row r="51138" ht="13.5" customHeight="1" x14ac:dyDescent="0.2"/>
    <row r="51139" ht="13.5" customHeight="1" x14ac:dyDescent="0.2"/>
    <row r="51140" ht="13.5" customHeight="1" x14ac:dyDescent="0.2"/>
    <row r="51141" ht="13.5" customHeight="1" x14ac:dyDescent="0.2"/>
    <row r="51142" ht="13.5" customHeight="1" x14ac:dyDescent="0.2"/>
    <row r="51143" ht="13.5" customHeight="1" x14ac:dyDescent="0.2"/>
    <row r="51144" ht="13.5" customHeight="1" x14ac:dyDescent="0.2"/>
    <row r="51145" ht="13.5" customHeight="1" x14ac:dyDescent="0.2"/>
    <row r="51146" ht="13.5" customHeight="1" x14ac:dyDescent="0.2"/>
    <row r="51147" ht="13.5" customHeight="1" x14ac:dyDescent="0.2"/>
    <row r="51148" ht="13.5" customHeight="1" x14ac:dyDescent="0.2"/>
    <row r="51149" ht="13.5" customHeight="1" x14ac:dyDescent="0.2"/>
    <row r="51150" ht="13.5" customHeight="1" x14ac:dyDescent="0.2"/>
    <row r="51151" ht="13.5" customHeight="1" x14ac:dyDescent="0.2"/>
    <row r="51152" ht="13.5" customHeight="1" x14ac:dyDescent="0.2"/>
    <row r="51153" ht="13.5" customHeight="1" x14ac:dyDescent="0.2"/>
    <row r="51154" ht="13.5" customHeight="1" x14ac:dyDescent="0.2"/>
    <row r="51155" ht="13.5" customHeight="1" x14ac:dyDescent="0.2"/>
    <row r="51156" ht="13.5" customHeight="1" x14ac:dyDescent="0.2"/>
    <row r="51157" ht="13.5" customHeight="1" x14ac:dyDescent="0.2"/>
    <row r="51158" ht="13.5" customHeight="1" x14ac:dyDescent="0.2"/>
    <row r="51159" ht="13.5" customHeight="1" x14ac:dyDescent="0.2"/>
    <row r="51160" ht="13.5" customHeight="1" x14ac:dyDescent="0.2"/>
    <row r="51161" ht="13.5" customHeight="1" x14ac:dyDescent="0.2"/>
    <row r="51162" ht="13.5" customHeight="1" x14ac:dyDescent="0.2"/>
    <row r="51163" ht="13.5" customHeight="1" x14ac:dyDescent="0.2"/>
    <row r="51164" ht="13.5" customHeight="1" x14ac:dyDescent="0.2"/>
    <row r="51165" ht="13.5" customHeight="1" x14ac:dyDescent="0.2"/>
    <row r="51166" ht="13.5" customHeight="1" x14ac:dyDescent="0.2"/>
    <row r="51167" ht="13.5" customHeight="1" x14ac:dyDescent="0.2"/>
    <row r="51168" ht="13.5" customHeight="1" x14ac:dyDescent="0.2"/>
    <row r="51169" ht="13.5" customHeight="1" x14ac:dyDescent="0.2"/>
    <row r="51170" ht="13.5" customHeight="1" x14ac:dyDescent="0.2"/>
    <row r="51171" ht="13.5" customHeight="1" x14ac:dyDescent="0.2"/>
    <row r="51172" ht="13.5" customHeight="1" x14ac:dyDescent="0.2"/>
    <row r="51173" ht="13.5" customHeight="1" x14ac:dyDescent="0.2"/>
    <row r="51174" ht="13.5" customHeight="1" x14ac:dyDescent="0.2"/>
    <row r="51175" ht="13.5" customHeight="1" x14ac:dyDescent="0.2"/>
    <row r="51176" ht="13.5" customHeight="1" x14ac:dyDescent="0.2"/>
    <row r="51177" ht="13.5" customHeight="1" x14ac:dyDescent="0.2"/>
    <row r="51178" ht="13.5" customHeight="1" x14ac:dyDescent="0.2"/>
    <row r="51179" ht="13.5" customHeight="1" x14ac:dyDescent="0.2"/>
    <row r="51180" ht="13.5" customHeight="1" x14ac:dyDescent="0.2"/>
    <row r="51181" ht="13.5" customHeight="1" x14ac:dyDescent="0.2"/>
    <row r="51182" ht="13.5" customHeight="1" x14ac:dyDescent="0.2"/>
    <row r="51183" ht="13.5" customHeight="1" x14ac:dyDescent="0.2"/>
    <row r="51184" ht="13.5" customHeight="1" x14ac:dyDescent="0.2"/>
    <row r="51185" ht="13.5" customHeight="1" x14ac:dyDescent="0.2"/>
    <row r="51186" ht="13.5" customHeight="1" x14ac:dyDescent="0.2"/>
    <row r="51187" ht="13.5" customHeight="1" x14ac:dyDescent="0.2"/>
    <row r="51188" ht="13.5" customHeight="1" x14ac:dyDescent="0.2"/>
    <row r="51189" ht="13.5" customHeight="1" x14ac:dyDescent="0.2"/>
    <row r="51190" ht="13.5" customHeight="1" x14ac:dyDescent="0.2"/>
    <row r="51191" ht="13.5" customHeight="1" x14ac:dyDescent="0.2"/>
    <row r="51192" ht="13.5" customHeight="1" x14ac:dyDescent="0.2"/>
    <row r="51193" ht="13.5" customHeight="1" x14ac:dyDescent="0.2"/>
    <row r="51194" ht="13.5" customHeight="1" x14ac:dyDescent="0.2"/>
    <row r="51195" ht="13.5" customHeight="1" x14ac:dyDescent="0.2"/>
    <row r="51196" ht="13.5" customHeight="1" x14ac:dyDescent="0.2"/>
    <row r="51197" ht="13.5" customHeight="1" x14ac:dyDescent="0.2"/>
    <row r="51198" ht="13.5" customHeight="1" x14ac:dyDescent="0.2"/>
    <row r="51199" ht="13.5" customHeight="1" x14ac:dyDescent="0.2"/>
    <row r="51200" ht="13.5" customHeight="1" x14ac:dyDescent="0.2"/>
    <row r="51201" ht="13.5" customHeight="1" x14ac:dyDescent="0.2"/>
    <row r="51202" ht="13.5" customHeight="1" x14ac:dyDescent="0.2"/>
    <row r="51203" ht="13.5" customHeight="1" x14ac:dyDescent="0.2"/>
    <row r="51204" ht="13.5" customHeight="1" x14ac:dyDescent="0.2"/>
    <row r="51205" ht="13.5" customHeight="1" x14ac:dyDescent="0.2"/>
    <row r="51206" ht="13.5" customHeight="1" x14ac:dyDescent="0.2"/>
    <row r="51207" ht="13.5" customHeight="1" x14ac:dyDescent="0.2"/>
    <row r="51208" ht="13.5" customHeight="1" x14ac:dyDescent="0.2"/>
    <row r="51209" ht="13.5" customHeight="1" x14ac:dyDescent="0.2"/>
    <row r="51210" ht="13.5" customHeight="1" x14ac:dyDescent="0.2"/>
    <row r="51211" ht="13.5" customHeight="1" x14ac:dyDescent="0.2"/>
    <row r="51212" ht="13.5" customHeight="1" x14ac:dyDescent="0.2"/>
    <row r="51213" ht="13.5" customHeight="1" x14ac:dyDescent="0.2"/>
    <row r="51214" ht="13.5" customHeight="1" x14ac:dyDescent="0.2"/>
    <row r="51215" ht="13.5" customHeight="1" x14ac:dyDescent="0.2"/>
    <row r="51216" ht="13.5" customHeight="1" x14ac:dyDescent="0.2"/>
    <row r="51217" ht="13.5" customHeight="1" x14ac:dyDescent="0.2"/>
    <row r="51218" ht="13.5" customHeight="1" x14ac:dyDescent="0.2"/>
    <row r="51219" ht="13.5" customHeight="1" x14ac:dyDescent="0.2"/>
    <row r="51220" ht="13.5" customHeight="1" x14ac:dyDescent="0.2"/>
    <row r="51221" ht="13.5" customHeight="1" x14ac:dyDescent="0.2"/>
    <row r="51222" ht="13.5" customHeight="1" x14ac:dyDescent="0.2"/>
    <row r="51223" ht="13.5" customHeight="1" x14ac:dyDescent="0.2"/>
    <row r="51224" ht="13.5" customHeight="1" x14ac:dyDescent="0.2"/>
    <row r="51225" ht="13.5" customHeight="1" x14ac:dyDescent="0.2"/>
    <row r="51226" ht="13.5" customHeight="1" x14ac:dyDescent="0.2"/>
    <row r="51227" ht="13.5" customHeight="1" x14ac:dyDescent="0.2"/>
    <row r="51228" ht="13.5" customHeight="1" x14ac:dyDescent="0.2"/>
    <row r="51229" ht="13.5" customHeight="1" x14ac:dyDescent="0.2"/>
    <row r="51230" ht="13.5" customHeight="1" x14ac:dyDescent="0.2"/>
    <row r="51231" ht="13.5" customHeight="1" x14ac:dyDescent="0.2"/>
    <row r="51232" ht="13.5" customHeight="1" x14ac:dyDescent="0.2"/>
    <row r="51233" ht="13.5" customHeight="1" x14ac:dyDescent="0.2"/>
    <row r="51234" ht="13.5" customHeight="1" x14ac:dyDescent="0.2"/>
    <row r="51235" ht="13.5" customHeight="1" x14ac:dyDescent="0.2"/>
    <row r="51236" ht="13.5" customHeight="1" x14ac:dyDescent="0.2"/>
    <row r="51237" ht="13.5" customHeight="1" x14ac:dyDescent="0.2"/>
    <row r="51238" ht="13.5" customHeight="1" x14ac:dyDescent="0.2"/>
    <row r="51239" ht="13.5" customHeight="1" x14ac:dyDescent="0.2"/>
    <row r="51240" ht="13.5" customHeight="1" x14ac:dyDescent="0.2"/>
    <row r="51241" ht="13.5" customHeight="1" x14ac:dyDescent="0.2"/>
    <row r="51242" ht="13.5" customHeight="1" x14ac:dyDescent="0.2"/>
    <row r="51243" ht="13.5" customHeight="1" x14ac:dyDescent="0.2"/>
    <row r="51244" ht="13.5" customHeight="1" x14ac:dyDescent="0.2"/>
    <row r="51245" ht="13.5" customHeight="1" x14ac:dyDescent="0.2"/>
    <row r="51246" ht="13.5" customHeight="1" x14ac:dyDescent="0.2"/>
    <row r="51247" ht="13.5" customHeight="1" x14ac:dyDescent="0.2"/>
    <row r="51248" ht="13.5" customHeight="1" x14ac:dyDescent="0.2"/>
    <row r="51249" ht="13.5" customHeight="1" x14ac:dyDescent="0.2"/>
    <row r="51250" ht="13.5" customHeight="1" x14ac:dyDescent="0.2"/>
    <row r="51251" ht="13.5" customHeight="1" x14ac:dyDescent="0.2"/>
    <row r="51252" ht="13.5" customHeight="1" x14ac:dyDescent="0.2"/>
    <row r="51253" ht="13.5" customHeight="1" x14ac:dyDescent="0.2"/>
    <row r="51254" ht="13.5" customHeight="1" x14ac:dyDescent="0.2"/>
    <row r="51255" ht="13.5" customHeight="1" x14ac:dyDescent="0.2"/>
    <row r="51256" ht="13.5" customHeight="1" x14ac:dyDescent="0.2"/>
    <row r="51257" ht="13.5" customHeight="1" x14ac:dyDescent="0.2"/>
    <row r="51258" ht="13.5" customHeight="1" x14ac:dyDescent="0.2"/>
    <row r="51259" ht="13.5" customHeight="1" x14ac:dyDescent="0.2"/>
    <row r="51260" ht="13.5" customHeight="1" x14ac:dyDescent="0.2"/>
    <row r="51261" ht="13.5" customHeight="1" x14ac:dyDescent="0.2"/>
    <row r="51262" ht="13.5" customHeight="1" x14ac:dyDescent="0.2"/>
    <row r="51263" ht="13.5" customHeight="1" x14ac:dyDescent="0.2"/>
    <row r="51264" ht="13.5" customHeight="1" x14ac:dyDescent="0.2"/>
    <row r="51265" ht="13.5" customHeight="1" x14ac:dyDescent="0.2"/>
    <row r="51266" ht="13.5" customHeight="1" x14ac:dyDescent="0.2"/>
    <row r="51267" ht="13.5" customHeight="1" x14ac:dyDescent="0.2"/>
    <row r="51268" ht="13.5" customHeight="1" x14ac:dyDescent="0.2"/>
    <row r="51269" ht="13.5" customHeight="1" x14ac:dyDescent="0.2"/>
    <row r="51270" ht="13.5" customHeight="1" x14ac:dyDescent="0.2"/>
    <row r="51271" ht="13.5" customHeight="1" x14ac:dyDescent="0.2"/>
    <row r="51272" ht="13.5" customHeight="1" x14ac:dyDescent="0.2"/>
    <row r="51273" ht="13.5" customHeight="1" x14ac:dyDescent="0.2"/>
    <row r="51274" ht="13.5" customHeight="1" x14ac:dyDescent="0.2"/>
    <row r="51275" ht="13.5" customHeight="1" x14ac:dyDescent="0.2"/>
    <row r="51276" ht="13.5" customHeight="1" x14ac:dyDescent="0.2"/>
    <row r="51277" ht="13.5" customHeight="1" x14ac:dyDescent="0.2"/>
    <row r="51278" ht="13.5" customHeight="1" x14ac:dyDescent="0.2"/>
    <row r="51279" ht="13.5" customHeight="1" x14ac:dyDescent="0.2"/>
    <row r="51280" ht="13.5" customHeight="1" x14ac:dyDescent="0.2"/>
    <row r="51281" ht="13.5" customHeight="1" x14ac:dyDescent="0.2"/>
    <row r="51282" ht="13.5" customHeight="1" x14ac:dyDescent="0.2"/>
    <row r="51283" ht="13.5" customHeight="1" x14ac:dyDescent="0.2"/>
    <row r="51284" ht="13.5" customHeight="1" x14ac:dyDescent="0.2"/>
    <row r="51285" ht="13.5" customHeight="1" x14ac:dyDescent="0.2"/>
    <row r="51286" ht="13.5" customHeight="1" x14ac:dyDescent="0.2"/>
    <row r="51287" ht="13.5" customHeight="1" x14ac:dyDescent="0.2"/>
    <row r="51288" ht="13.5" customHeight="1" x14ac:dyDescent="0.2"/>
    <row r="51289" ht="13.5" customHeight="1" x14ac:dyDescent="0.2"/>
    <row r="51290" ht="13.5" customHeight="1" x14ac:dyDescent="0.2"/>
    <row r="51291" ht="13.5" customHeight="1" x14ac:dyDescent="0.2"/>
    <row r="51292" ht="13.5" customHeight="1" x14ac:dyDescent="0.2"/>
    <row r="51293" ht="13.5" customHeight="1" x14ac:dyDescent="0.2"/>
    <row r="51294" ht="13.5" customHeight="1" x14ac:dyDescent="0.2"/>
    <row r="51295" ht="13.5" customHeight="1" x14ac:dyDescent="0.2"/>
    <row r="51296" ht="13.5" customHeight="1" x14ac:dyDescent="0.2"/>
    <row r="51297" ht="13.5" customHeight="1" x14ac:dyDescent="0.2"/>
    <row r="51298" ht="13.5" customHeight="1" x14ac:dyDescent="0.2"/>
    <row r="51299" ht="13.5" customHeight="1" x14ac:dyDescent="0.2"/>
    <row r="51300" ht="13.5" customHeight="1" x14ac:dyDescent="0.2"/>
    <row r="51301" ht="13.5" customHeight="1" x14ac:dyDescent="0.2"/>
    <row r="51302" ht="13.5" customHeight="1" x14ac:dyDescent="0.2"/>
    <row r="51303" ht="13.5" customHeight="1" x14ac:dyDescent="0.2"/>
    <row r="51304" ht="13.5" customHeight="1" x14ac:dyDescent="0.2"/>
    <row r="51305" ht="13.5" customHeight="1" x14ac:dyDescent="0.2"/>
    <row r="51306" ht="13.5" customHeight="1" x14ac:dyDescent="0.2"/>
    <row r="51307" ht="13.5" customHeight="1" x14ac:dyDescent="0.2"/>
    <row r="51308" ht="13.5" customHeight="1" x14ac:dyDescent="0.2"/>
    <row r="51309" ht="13.5" customHeight="1" x14ac:dyDescent="0.2"/>
    <row r="51310" ht="13.5" customHeight="1" x14ac:dyDescent="0.2"/>
    <row r="51311" ht="13.5" customHeight="1" x14ac:dyDescent="0.2"/>
    <row r="51312" ht="13.5" customHeight="1" x14ac:dyDescent="0.2"/>
    <row r="51313" ht="13.5" customHeight="1" x14ac:dyDescent="0.2"/>
    <row r="51314" ht="13.5" customHeight="1" x14ac:dyDescent="0.2"/>
    <row r="51315" ht="13.5" customHeight="1" x14ac:dyDescent="0.2"/>
    <row r="51316" ht="13.5" customHeight="1" x14ac:dyDescent="0.2"/>
    <row r="51317" ht="13.5" customHeight="1" x14ac:dyDescent="0.2"/>
    <row r="51318" ht="13.5" customHeight="1" x14ac:dyDescent="0.2"/>
    <row r="51319" ht="13.5" customHeight="1" x14ac:dyDescent="0.2"/>
    <row r="51320" ht="13.5" customHeight="1" x14ac:dyDescent="0.2"/>
    <row r="51321" ht="13.5" customHeight="1" x14ac:dyDescent="0.2"/>
    <row r="51322" ht="13.5" customHeight="1" x14ac:dyDescent="0.2"/>
    <row r="51323" ht="13.5" customHeight="1" x14ac:dyDescent="0.2"/>
    <row r="51324" ht="13.5" customHeight="1" x14ac:dyDescent="0.2"/>
    <row r="51325" ht="13.5" customHeight="1" x14ac:dyDescent="0.2"/>
    <row r="51326" ht="13.5" customHeight="1" x14ac:dyDescent="0.2"/>
    <row r="51327" ht="13.5" customHeight="1" x14ac:dyDescent="0.2"/>
    <row r="51328" ht="13.5" customHeight="1" x14ac:dyDescent="0.2"/>
    <row r="51329" ht="13.5" customHeight="1" x14ac:dyDescent="0.2"/>
    <row r="51330" ht="13.5" customHeight="1" x14ac:dyDescent="0.2"/>
    <row r="51331" ht="13.5" customHeight="1" x14ac:dyDescent="0.2"/>
    <row r="51332" ht="13.5" customHeight="1" x14ac:dyDescent="0.2"/>
    <row r="51333" ht="13.5" customHeight="1" x14ac:dyDescent="0.2"/>
    <row r="51334" ht="13.5" customHeight="1" x14ac:dyDescent="0.2"/>
    <row r="51335" ht="13.5" customHeight="1" x14ac:dyDescent="0.2"/>
    <row r="51336" ht="13.5" customHeight="1" x14ac:dyDescent="0.2"/>
    <row r="51337" ht="13.5" customHeight="1" x14ac:dyDescent="0.2"/>
    <row r="51338" ht="13.5" customHeight="1" x14ac:dyDescent="0.2"/>
    <row r="51339" ht="13.5" customHeight="1" x14ac:dyDescent="0.2"/>
    <row r="51340" ht="13.5" customHeight="1" x14ac:dyDescent="0.2"/>
    <row r="51341" ht="13.5" customHeight="1" x14ac:dyDescent="0.2"/>
    <row r="51342" ht="13.5" customHeight="1" x14ac:dyDescent="0.2"/>
    <row r="51343" ht="13.5" customHeight="1" x14ac:dyDescent="0.2"/>
    <row r="51344" ht="13.5" customHeight="1" x14ac:dyDescent="0.2"/>
    <row r="51345" ht="13.5" customHeight="1" x14ac:dyDescent="0.2"/>
    <row r="51346" ht="13.5" customHeight="1" x14ac:dyDescent="0.2"/>
    <row r="51347" ht="13.5" customHeight="1" x14ac:dyDescent="0.2"/>
    <row r="51348" ht="13.5" customHeight="1" x14ac:dyDescent="0.2"/>
    <row r="51349" ht="13.5" customHeight="1" x14ac:dyDescent="0.2"/>
    <row r="51350" ht="13.5" customHeight="1" x14ac:dyDescent="0.2"/>
    <row r="51351" ht="13.5" customHeight="1" x14ac:dyDescent="0.2"/>
    <row r="51352" ht="13.5" customHeight="1" x14ac:dyDescent="0.2"/>
    <row r="51353" ht="13.5" customHeight="1" x14ac:dyDescent="0.2"/>
    <row r="51354" ht="13.5" customHeight="1" x14ac:dyDescent="0.2"/>
    <row r="51355" ht="13.5" customHeight="1" x14ac:dyDescent="0.2"/>
    <row r="51356" ht="13.5" customHeight="1" x14ac:dyDescent="0.2"/>
    <row r="51357" ht="13.5" customHeight="1" x14ac:dyDescent="0.2"/>
    <row r="51358" ht="13.5" customHeight="1" x14ac:dyDescent="0.2"/>
    <row r="51359" ht="13.5" customHeight="1" x14ac:dyDescent="0.2"/>
    <row r="51360" ht="13.5" customHeight="1" x14ac:dyDescent="0.2"/>
    <row r="51361" ht="13.5" customHeight="1" x14ac:dyDescent="0.2"/>
    <row r="51362" ht="13.5" customHeight="1" x14ac:dyDescent="0.2"/>
    <row r="51363" ht="13.5" customHeight="1" x14ac:dyDescent="0.2"/>
    <row r="51364" ht="13.5" customHeight="1" x14ac:dyDescent="0.2"/>
    <row r="51365" ht="13.5" customHeight="1" x14ac:dyDescent="0.2"/>
    <row r="51366" ht="13.5" customHeight="1" x14ac:dyDescent="0.2"/>
    <row r="51367" ht="13.5" customHeight="1" x14ac:dyDescent="0.2"/>
    <row r="51368" ht="13.5" customHeight="1" x14ac:dyDescent="0.2"/>
    <row r="51369" ht="13.5" customHeight="1" x14ac:dyDescent="0.2"/>
    <row r="51370" ht="13.5" customHeight="1" x14ac:dyDescent="0.2"/>
    <row r="51371" ht="13.5" customHeight="1" x14ac:dyDescent="0.2"/>
    <row r="51372" ht="13.5" customHeight="1" x14ac:dyDescent="0.2"/>
    <row r="51373" ht="13.5" customHeight="1" x14ac:dyDescent="0.2"/>
    <row r="51374" ht="13.5" customHeight="1" x14ac:dyDescent="0.2"/>
    <row r="51375" ht="13.5" customHeight="1" x14ac:dyDescent="0.2"/>
    <row r="51376" ht="13.5" customHeight="1" x14ac:dyDescent="0.2"/>
    <row r="51377" ht="13.5" customHeight="1" x14ac:dyDescent="0.2"/>
    <row r="51378" ht="13.5" customHeight="1" x14ac:dyDescent="0.2"/>
    <row r="51379" ht="13.5" customHeight="1" x14ac:dyDescent="0.2"/>
    <row r="51380" ht="13.5" customHeight="1" x14ac:dyDescent="0.2"/>
    <row r="51381" ht="13.5" customHeight="1" x14ac:dyDescent="0.2"/>
    <row r="51382" ht="13.5" customHeight="1" x14ac:dyDescent="0.2"/>
    <row r="51383" ht="13.5" customHeight="1" x14ac:dyDescent="0.2"/>
    <row r="51384" ht="13.5" customHeight="1" x14ac:dyDescent="0.2"/>
    <row r="51385" ht="13.5" customHeight="1" x14ac:dyDescent="0.2"/>
    <row r="51386" ht="13.5" customHeight="1" x14ac:dyDescent="0.2"/>
    <row r="51387" ht="13.5" customHeight="1" x14ac:dyDescent="0.2"/>
    <row r="51388" ht="13.5" customHeight="1" x14ac:dyDescent="0.2"/>
    <row r="51389" ht="13.5" customHeight="1" x14ac:dyDescent="0.2"/>
    <row r="51390" ht="13.5" customHeight="1" x14ac:dyDescent="0.2"/>
    <row r="51391" ht="13.5" customHeight="1" x14ac:dyDescent="0.2"/>
    <row r="51392" ht="13.5" customHeight="1" x14ac:dyDescent="0.2"/>
    <row r="51393" ht="13.5" customHeight="1" x14ac:dyDescent="0.2"/>
    <row r="51394" ht="13.5" customHeight="1" x14ac:dyDescent="0.2"/>
    <row r="51395" ht="13.5" customHeight="1" x14ac:dyDescent="0.2"/>
    <row r="51396" ht="13.5" customHeight="1" x14ac:dyDescent="0.2"/>
    <row r="51397" ht="13.5" customHeight="1" x14ac:dyDescent="0.2"/>
    <row r="51398" ht="13.5" customHeight="1" x14ac:dyDescent="0.2"/>
    <row r="51399" ht="13.5" customHeight="1" x14ac:dyDescent="0.2"/>
    <row r="51400" ht="13.5" customHeight="1" x14ac:dyDescent="0.2"/>
    <row r="51401" ht="13.5" customHeight="1" x14ac:dyDescent="0.2"/>
    <row r="51402" ht="13.5" customHeight="1" x14ac:dyDescent="0.2"/>
    <row r="51403" ht="13.5" customHeight="1" x14ac:dyDescent="0.2"/>
    <row r="51404" ht="13.5" customHeight="1" x14ac:dyDescent="0.2"/>
    <row r="51405" ht="13.5" customHeight="1" x14ac:dyDescent="0.2"/>
    <row r="51406" ht="13.5" customHeight="1" x14ac:dyDescent="0.2"/>
    <row r="51407" ht="13.5" customHeight="1" x14ac:dyDescent="0.2"/>
    <row r="51408" ht="13.5" customHeight="1" x14ac:dyDescent="0.2"/>
    <row r="51409" ht="13.5" customHeight="1" x14ac:dyDescent="0.2"/>
    <row r="51410" ht="13.5" customHeight="1" x14ac:dyDescent="0.2"/>
    <row r="51411" ht="13.5" customHeight="1" x14ac:dyDescent="0.2"/>
    <row r="51412" ht="13.5" customHeight="1" x14ac:dyDescent="0.2"/>
    <row r="51413" ht="13.5" customHeight="1" x14ac:dyDescent="0.2"/>
    <row r="51414" ht="13.5" customHeight="1" x14ac:dyDescent="0.2"/>
    <row r="51415" ht="13.5" customHeight="1" x14ac:dyDescent="0.2"/>
    <row r="51416" ht="13.5" customHeight="1" x14ac:dyDescent="0.2"/>
    <row r="51417" ht="13.5" customHeight="1" x14ac:dyDescent="0.2"/>
    <row r="51418" ht="13.5" customHeight="1" x14ac:dyDescent="0.2"/>
    <row r="51419" ht="13.5" customHeight="1" x14ac:dyDescent="0.2"/>
    <row r="51420" ht="13.5" customHeight="1" x14ac:dyDescent="0.2"/>
    <row r="51421" ht="13.5" customHeight="1" x14ac:dyDescent="0.2"/>
    <row r="51422" ht="13.5" customHeight="1" x14ac:dyDescent="0.2"/>
    <row r="51423" ht="13.5" customHeight="1" x14ac:dyDescent="0.2"/>
    <row r="51424" ht="13.5" customHeight="1" x14ac:dyDescent="0.2"/>
    <row r="51425" ht="13.5" customHeight="1" x14ac:dyDescent="0.2"/>
    <row r="51426" ht="13.5" customHeight="1" x14ac:dyDescent="0.2"/>
    <row r="51427" ht="13.5" customHeight="1" x14ac:dyDescent="0.2"/>
    <row r="51428" ht="13.5" customHeight="1" x14ac:dyDescent="0.2"/>
    <row r="51429" ht="13.5" customHeight="1" x14ac:dyDescent="0.2"/>
    <row r="51430" ht="13.5" customHeight="1" x14ac:dyDescent="0.2"/>
    <row r="51431" ht="13.5" customHeight="1" x14ac:dyDescent="0.2"/>
    <row r="51432" ht="13.5" customHeight="1" x14ac:dyDescent="0.2"/>
    <row r="51433" ht="13.5" customHeight="1" x14ac:dyDescent="0.2"/>
    <row r="51434" ht="13.5" customHeight="1" x14ac:dyDescent="0.2"/>
    <row r="51435" ht="13.5" customHeight="1" x14ac:dyDescent="0.2"/>
    <row r="51436" ht="13.5" customHeight="1" x14ac:dyDescent="0.2"/>
    <row r="51437" ht="13.5" customHeight="1" x14ac:dyDescent="0.2"/>
    <row r="51438" ht="13.5" customHeight="1" x14ac:dyDescent="0.2"/>
    <row r="51439" ht="13.5" customHeight="1" x14ac:dyDescent="0.2"/>
    <row r="51440" ht="13.5" customHeight="1" x14ac:dyDescent="0.2"/>
    <row r="51441" ht="13.5" customHeight="1" x14ac:dyDescent="0.2"/>
    <row r="51442" ht="13.5" customHeight="1" x14ac:dyDescent="0.2"/>
    <row r="51443" ht="13.5" customHeight="1" x14ac:dyDescent="0.2"/>
    <row r="51444" ht="13.5" customHeight="1" x14ac:dyDescent="0.2"/>
    <row r="51445" ht="13.5" customHeight="1" x14ac:dyDescent="0.2"/>
    <row r="51446" ht="13.5" customHeight="1" x14ac:dyDescent="0.2"/>
    <row r="51447" ht="13.5" customHeight="1" x14ac:dyDescent="0.2"/>
    <row r="51448" ht="13.5" customHeight="1" x14ac:dyDescent="0.2"/>
    <row r="51449" ht="13.5" customHeight="1" x14ac:dyDescent="0.2"/>
    <row r="51450" ht="13.5" customHeight="1" x14ac:dyDescent="0.2"/>
    <row r="51451" ht="13.5" customHeight="1" x14ac:dyDescent="0.2"/>
    <row r="51452" ht="13.5" customHeight="1" x14ac:dyDescent="0.2"/>
    <row r="51453" ht="13.5" customHeight="1" x14ac:dyDescent="0.2"/>
    <row r="51454" ht="13.5" customHeight="1" x14ac:dyDescent="0.2"/>
    <row r="51455" ht="13.5" customHeight="1" x14ac:dyDescent="0.2"/>
    <row r="51456" ht="13.5" customHeight="1" x14ac:dyDescent="0.2"/>
    <row r="51457" ht="13.5" customHeight="1" x14ac:dyDescent="0.2"/>
    <row r="51458" ht="13.5" customHeight="1" x14ac:dyDescent="0.2"/>
    <row r="51459" ht="13.5" customHeight="1" x14ac:dyDescent="0.2"/>
    <row r="51460" ht="13.5" customHeight="1" x14ac:dyDescent="0.2"/>
    <row r="51461" ht="13.5" customHeight="1" x14ac:dyDescent="0.2"/>
    <row r="51462" ht="13.5" customHeight="1" x14ac:dyDescent="0.2"/>
    <row r="51463" ht="13.5" customHeight="1" x14ac:dyDescent="0.2"/>
    <row r="51464" ht="13.5" customHeight="1" x14ac:dyDescent="0.2"/>
    <row r="51465" ht="13.5" customHeight="1" x14ac:dyDescent="0.2"/>
    <row r="51466" ht="13.5" customHeight="1" x14ac:dyDescent="0.2"/>
    <row r="51467" ht="13.5" customHeight="1" x14ac:dyDescent="0.2"/>
    <row r="51468" ht="13.5" customHeight="1" x14ac:dyDescent="0.2"/>
    <row r="51469" ht="13.5" customHeight="1" x14ac:dyDescent="0.2"/>
    <row r="51470" ht="13.5" customHeight="1" x14ac:dyDescent="0.2"/>
    <row r="51471" ht="13.5" customHeight="1" x14ac:dyDescent="0.2"/>
    <row r="51472" ht="13.5" customHeight="1" x14ac:dyDescent="0.2"/>
    <row r="51473" ht="13.5" customHeight="1" x14ac:dyDescent="0.2"/>
    <row r="51474" ht="13.5" customHeight="1" x14ac:dyDescent="0.2"/>
    <row r="51475" ht="13.5" customHeight="1" x14ac:dyDescent="0.2"/>
    <row r="51476" ht="13.5" customHeight="1" x14ac:dyDescent="0.2"/>
    <row r="51477" ht="13.5" customHeight="1" x14ac:dyDescent="0.2"/>
    <row r="51478" ht="13.5" customHeight="1" x14ac:dyDescent="0.2"/>
    <row r="51479" ht="13.5" customHeight="1" x14ac:dyDescent="0.2"/>
    <row r="51480" ht="13.5" customHeight="1" x14ac:dyDescent="0.2"/>
    <row r="51481" ht="13.5" customHeight="1" x14ac:dyDescent="0.2"/>
    <row r="51482" ht="13.5" customHeight="1" x14ac:dyDescent="0.2"/>
    <row r="51483" ht="13.5" customHeight="1" x14ac:dyDescent="0.2"/>
    <row r="51484" ht="13.5" customHeight="1" x14ac:dyDescent="0.2"/>
    <row r="51485" ht="13.5" customHeight="1" x14ac:dyDescent="0.2"/>
    <row r="51486" ht="13.5" customHeight="1" x14ac:dyDescent="0.2"/>
    <row r="51487" ht="13.5" customHeight="1" x14ac:dyDescent="0.2"/>
    <row r="51488" ht="13.5" customHeight="1" x14ac:dyDescent="0.2"/>
    <row r="51489" ht="13.5" customHeight="1" x14ac:dyDescent="0.2"/>
    <row r="51490" ht="13.5" customHeight="1" x14ac:dyDescent="0.2"/>
    <row r="51491" ht="13.5" customHeight="1" x14ac:dyDescent="0.2"/>
    <row r="51492" ht="13.5" customHeight="1" x14ac:dyDescent="0.2"/>
    <row r="51493" ht="13.5" customHeight="1" x14ac:dyDescent="0.2"/>
    <row r="51494" ht="13.5" customHeight="1" x14ac:dyDescent="0.2"/>
    <row r="51495" ht="13.5" customHeight="1" x14ac:dyDescent="0.2"/>
    <row r="51496" ht="13.5" customHeight="1" x14ac:dyDescent="0.2"/>
    <row r="51497" ht="13.5" customHeight="1" x14ac:dyDescent="0.2"/>
    <row r="51498" ht="13.5" customHeight="1" x14ac:dyDescent="0.2"/>
    <row r="51499" ht="13.5" customHeight="1" x14ac:dyDescent="0.2"/>
    <row r="51500" ht="13.5" customHeight="1" x14ac:dyDescent="0.2"/>
    <row r="51501" ht="13.5" customHeight="1" x14ac:dyDescent="0.2"/>
    <row r="51502" ht="13.5" customHeight="1" x14ac:dyDescent="0.2"/>
    <row r="51503" ht="13.5" customHeight="1" x14ac:dyDescent="0.2"/>
    <row r="51504" ht="13.5" customHeight="1" x14ac:dyDescent="0.2"/>
    <row r="51505" ht="13.5" customHeight="1" x14ac:dyDescent="0.2"/>
    <row r="51506" ht="13.5" customHeight="1" x14ac:dyDescent="0.2"/>
    <row r="51507" ht="13.5" customHeight="1" x14ac:dyDescent="0.2"/>
    <row r="51508" ht="13.5" customHeight="1" x14ac:dyDescent="0.2"/>
    <row r="51509" ht="13.5" customHeight="1" x14ac:dyDescent="0.2"/>
    <row r="51510" ht="13.5" customHeight="1" x14ac:dyDescent="0.2"/>
    <row r="51511" ht="13.5" customHeight="1" x14ac:dyDescent="0.2"/>
    <row r="51512" ht="13.5" customHeight="1" x14ac:dyDescent="0.2"/>
    <row r="51513" ht="13.5" customHeight="1" x14ac:dyDescent="0.2"/>
    <row r="51514" ht="13.5" customHeight="1" x14ac:dyDescent="0.2"/>
    <row r="51515" ht="13.5" customHeight="1" x14ac:dyDescent="0.2"/>
    <row r="51516" ht="13.5" customHeight="1" x14ac:dyDescent="0.2"/>
    <row r="51517" ht="13.5" customHeight="1" x14ac:dyDescent="0.2"/>
    <row r="51518" ht="13.5" customHeight="1" x14ac:dyDescent="0.2"/>
    <row r="51519" ht="13.5" customHeight="1" x14ac:dyDescent="0.2"/>
    <row r="51520" ht="13.5" customHeight="1" x14ac:dyDescent="0.2"/>
    <row r="51521" ht="13.5" customHeight="1" x14ac:dyDescent="0.2"/>
    <row r="51522" ht="13.5" customHeight="1" x14ac:dyDescent="0.2"/>
    <row r="51523" ht="13.5" customHeight="1" x14ac:dyDescent="0.2"/>
    <row r="51524" ht="13.5" customHeight="1" x14ac:dyDescent="0.2"/>
    <row r="51525" ht="13.5" customHeight="1" x14ac:dyDescent="0.2"/>
    <row r="51526" ht="13.5" customHeight="1" x14ac:dyDescent="0.2"/>
    <row r="51527" ht="13.5" customHeight="1" x14ac:dyDescent="0.2"/>
    <row r="51528" ht="13.5" customHeight="1" x14ac:dyDescent="0.2"/>
    <row r="51529" ht="13.5" customHeight="1" x14ac:dyDescent="0.2"/>
    <row r="51530" ht="13.5" customHeight="1" x14ac:dyDescent="0.2"/>
    <row r="51531" ht="13.5" customHeight="1" x14ac:dyDescent="0.2"/>
    <row r="51532" ht="13.5" customHeight="1" x14ac:dyDescent="0.2"/>
    <row r="51533" ht="13.5" customHeight="1" x14ac:dyDescent="0.2"/>
    <row r="51534" ht="13.5" customHeight="1" x14ac:dyDescent="0.2"/>
    <row r="51535" ht="13.5" customHeight="1" x14ac:dyDescent="0.2"/>
    <row r="51536" ht="13.5" customHeight="1" x14ac:dyDescent="0.2"/>
    <row r="51537" ht="13.5" customHeight="1" x14ac:dyDescent="0.2"/>
    <row r="51538" ht="13.5" customHeight="1" x14ac:dyDescent="0.2"/>
    <row r="51539" ht="13.5" customHeight="1" x14ac:dyDescent="0.2"/>
    <row r="51540" ht="13.5" customHeight="1" x14ac:dyDescent="0.2"/>
    <row r="51541" ht="13.5" customHeight="1" x14ac:dyDescent="0.2"/>
    <row r="51542" ht="13.5" customHeight="1" x14ac:dyDescent="0.2"/>
    <row r="51543" ht="13.5" customHeight="1" x14ac:dyDescent="0.2"/>
    <row r="51544" ht="13.5" customHeight="1" x14ac:dyDescent="0.2"/>
    <row r="51545" ht="13.5" customHeight="1" x14ac:dyDescent="0.2"/>
    <row r="51546" ht="13.5" customHeight="1" x14ac:dyDescent="0.2"/>
    <row r="51547" ht="13.5" customHeight="1" x14ac:dyDescent="0.2"/>
    <row r="51548" ht="13.5" customHeight="1" x14ac:dyDescent="0.2"/>
    <row r="51549" ht="13.5" customHeight="1" x14ac:dyDescent="0.2"/>
    <row r="51550" ht="13.5" customHeight="1" x14ac:dyDescent="0.2"/>
    <row r="51551" ht="13.5" customHeight="1" x14ac:dyDescent="0.2"/>
    <row r="51552" ht="13.5" customHeight="1" x14ac:dyDescent="0.2"/>
    <row r="51553" ht="13.5" customHeight="1" x14ac:dyDescent="0.2"/>
    <row r="51554" ht="13.5" customHeight="1" x14ac:dyDescent="0.2"/>
    <row r="51555" ht="13.5" customHeight="1" x14ac:dyDescent="0.2"/>
    <row r="51556" ht="13.5" customHeight="1" x14ac:dyDescent="0.2"/>
    <row r="51557" ht="13.5" customHeight="1" x14ac:dyDescent="0.2"/>
    <row r="51558" ht="13.5" customHeight="1" x14ac:dyDescent="0.2"/>
    <row r="51559" ht="13.5" customHeight="1" x14ac:dyDescent="0.2"/>
    <row r="51560" ht="13.5" customHeight="1" x14ac:dyDescent="0.2"/>
    <row r="51561" ht="13.5" customHeight="1" x14ac:dyDescent="0.2"/>
    <row r="51562" ht="13.5" customHeight="1" x14ac:dyDescent="0.2"/>
    <row r="51563" ht="13.5" customHeight="1" x14ac:dyDescent="0.2"/>
    <row r="51564" ht="13.5" customHeight="1" x14ac:dyDescent="0.2"/>
    <row r="51565" ht="13.5" customHeight="1" x14ac:dyDescent="0.2"/>
    <row r="51566" ht="13.5" customHeight="1" x14ac:dyDescent="0.2"/>
    <row r="51567" ht="13.5" customHeight="1" x14ac:dyDescent="0.2"/>
    <row r="51568" ht="13.5" customHeight="1" x14ac:dyDescent="0.2"/>
    <row r="51569" ht="13.5" customHeight="1" x14ac:dyDescent="0.2"/>
    <row r="51570" ht="13.5" customHeight="1" x14ac:dyDescent="0.2"/>
    <row r="51571" ht="13.5" customHeight="1" x14ac:dyDescent="0.2"/>
    <row r="51572" ht="13.5" customHeight="1" x14ac:dyDescent="0.2"/>
    <row r="51573" ht="13.5" customHeight="1" x14ac:dyDescent="0.2"/>
    <row r="51574" ht="13.5" customHeight="1" x14ac:dyDescent="0.2"/>
    <row r="51575" ht="13.5" customHeight="1" x14ac:dyDescent="0.2"/>
    <row r="51576" ht="13.5" customHeight="1" x14ac:dyDescent="0.2"/>
    <row r="51577" ht="13.5" customHeight="1" x14ac:dyDescent="0.2"/>
    <row r="51578" ht="13.5" customHeight="1" x14ac:dyDescent="0.2"/>
    <row r="51579" ht="13.5" customHeight="1" x14ac:dyDescent="0.2"/>
    <row r="51580" ht="13.5" customHeight="1" x14ac:dyDescent="0.2"/>
    <row r="51581" ht="13.5" customHeight="1" x14ac:dyDescent="0.2"/>
    <row r="51582" ht="13.5" customHeight="1" x14ac:dyDescent="0.2"/>
    <row r="51583" ht="13.5" customHeight="1" x14ac:dyDescent="0.2"/>
    <row r="51584" ht="13.5" customHeight="1" x14ac:dyDescent="0.2"/>
    <row r="51585" ht="13.5" customHeight="1" x14ac:dyDescent="0.2"/>
    <row r="51586" ht="13.5" customHeight="1" x14ac:dyDescent="0.2"/>
    <row r="51587" ht="13.5" customHeight="1" x14ac:dyDescent="0.2"/>
    <row r="51588" ht="13.5" customHeight="1" x14ac:dyDescent="0.2"/>
    <row r="51589" ht="13.5" customHeight="1" x14ac:dyDescent="0.2"/>
    <row r="51590" ht="13.5" customHeight="1" x14ac:dyDescent="0.2"/>
    <row r="51591" ht="13.5" customHeight="1" x14ac:dyDescent="0.2"/>
    <row r="51592" ht="13.5" customHeight="1" x14ac:dyDescent="0.2"/>
    <row r="51593" ht="13.5" customHeight="1" x14ac:dyDescent="0.2"/>
    <row r="51594" ht="13.5" customHeight="1" x14ac:dyDescent="0.2"/>
    <row r="51595" ht="13.5" customHeight="1" x14ac:dyDescent="0.2"/>
    <row r="51596" ht="13.5" customHeight="1" x14ac:dyDescent="0.2"/>
    <row r="51597" ht="13.5" customHeight="1" x14ac:dyDescent="0.2"/>
    <row r="51598" ht="13.5" customHeight="1" x14ac:dyDescent="0.2"/>
    <row r="51599" ht="13.5" customHeight="1" x14ac:dyDescent="0.2"/>
    <row r="51600" ht="13.5" customHeight="1" x14ac:dyDescent="0.2"/>
    <row r="51601" ht="13.5" customHeight="1" x14ac:dyDescent="0.2"/>
    <row r="51602" ht="13.5" customHeight="1" x14ac:dyDescent="0.2"/>
    <row r="51603" ht="13.5" customHeight="1" x14ac:dyDescent="0.2"/>
    <row r="51604" ht="13.5" customHeight="1" x14ac:dyDescent="0.2"/>
    <row r="51605" ht="13.5" customHeight="1" x14ac:dyDescent="0.2"/>
    <row r="51606" ht="13.5" customHeight="1" x14ac:dyDescent="0.2"/>
    <row r="51607" ht="13.5" customHeight="1" x14ac:dyDescent="0.2"/>
    <row r="51608" ht="13.5" customHeight="1" x14ac:dyDescent="0.2"/>
    <row r="51609" ht="13.5" customHeight="1" x14ac:dyDescent="0.2"/>
    <row r="51610" ht="13.5" customHeight="1" x14ac:dyDescent="0.2"/>
    <row r="51611" ht="13.5" customHeight="1" x14ac:dyDescent="0.2"/>
    <row r="51612" ht="13.5" customHeight="1" x14ac:dyDescent="0.2"/>
    <row r="51613" ht="13.5" customHeight="1" x14ac:dyDescent="0.2"/>
    <row r="51614" ht="13.5" customHeight="1" x14ac:dyDescent="0.2"/>
    <row r="51615" ht="13.5" customHeight="1" x14ac:dyDescent="0.2"/>
    <row r="51616" ht="13.5" customHeight="1" x14ac:dyDescent="0.2"/>
    <row r="51617" ht="13.5" customHeight="1" x14ac:dyDescent="0.2"/>
    <row r="51618" ht="13.5" customHeight="1" x14ac:dyDescent="0.2"/>
    <row r="51619" ht="13.5" customHeight="1" x14ac:dyDescent="0.2"/>
    <row r="51620" ht="13.5" customHeight="1" x14ac:dyDescent="0.2"/>
    <row r="51621" ht="13.5" customHeight="1" x14ac:dyDescent="0.2"/>
    <row r="51622" ht="13.5" customHeight="1" x14ac:dyDescent="0.2"/>
    <row r="51623" ht="13.5" customHeight="1" x14ac:dyDescent="0.2"/>
    <row r="51624" ht="13.5" customHeight="1" x14ac:dyDescent="0.2"/>
    <row r="51625" ht="13.5" customHeight="1" x14ac:dyDescent="0.2"/>
    <row r="51626" ht="13.5" customHeight="1" x14ac:dyDescent="0.2"/>
    <row r="51627" ht="13.5" customHeight="1" x14ac:dyDescent="0.2"/>
    <row r="51628" ht="13.5" customHeight="1" x14ac:dyDescent="0.2"/>
    <row r="51629" ht="13.5" customHeight="1" x14ac:dyDescent="0.2"/>
    <row r="51630" ht="13.5" customHeight="1" x14ac:dyDescent="0.2"/>
    <row r="51631" ht="13.5" customHeight="1" x14ac:dyDescent="0.2"/>
    <row r="51632" ht="13.5" customHeight="1" x14ac:dyDescent="0.2"/>
    <row r="51633" ht="13.5" customHeight="1" x14ac:dyDescent="0.2"/>
    <row r="51634" ht="13.5" customHeight="1" x14ac:dyDescent="0.2"/>
    <row r="51635" ht="13.5" customHeight="1" x14ac:dyDescent="0.2"/>
    <row r="51636" ht="13.5" customHeight="1" x14ac:dyDescent="0.2"/>
    <row r="51637" ht="13.5" customHeight="1" x14ac:dyDescent="0.2"/>
    <row r="51638" ht="13.5" customHeight="1" x14ac:dyDescent="0.2"/>
    <row r="51639" ht="13.5" customHeight="1" x14ac:dyDescent="0.2"/>
    <row r="51640" ht="13.5" customHeight="1" x14ac:dyDescent="0.2"/>
    <row r="51641" ht="13.5" customHeight="1" x14ac:dyDescent="0.2"/>
    <row r="51642" ht="13.5" customHeight="1" x14ac:dyDescent="0.2"/>
    <row r="51643" ht="13.5" customHeight="1" x14ac:dyDescent="0.2"/>
    <row r="51644" ht="13.5" customHeight="1" x14ac:dyDescent="0.2"/>
    <row r="51645" ht="13.5" customHeight="1" x14ac:dyDescent="0.2"/>
    <row r="51646" ht="13.5" customHeight="1" x14ac:dyDescent="0.2"/>
    <row r="51647" ht="13.5" customHeight="1" x14ac:dyDescent="0.2"/>
    <row r="51648" ht="13.5" customHeight="1" x14ac:dyDescent="0.2"/>
    <row r="51649" ht="13.5" customHeight="1" x14ac:dyDescent="0.2"/>
    <row r="51650" ht="13.5" customHeight="1" x14ac:dyDescent="0.2"/>
    <row r="51651" ht="13.5" customHeight="1" x14ac:dyDescent="0.2"/>
    <row r="51652" ht="13.5" customHeight="1" x14ac:dyDescent="0.2"/>
    <row r="51653" ht="13.5" customHeight="1" x14ac:dyDescent="0.2"/>
    <row r="51654" ht="13.5" customHeight="1" x14ac:dyDescent="0.2"/>
    <row r="51655" ht="13.5" customHeight="1" x14ac:dyDescent="0.2"/>
    <row r="51656" ht="13.5" customHeight="1" x14ac:dyDescent="0.2"/>
    <row r="51657" ht="13.5" customHeight="1" x14ac:dyDescent="0.2"/>
    <row r="51658" ht="13.5" customHeight="1" x14ac:dyDescent="0.2"/>
    <row r="51659" ht="13.5" customHeight="1" x14ac:dyDescent="0.2"/>
    <row r="51660" ht="13.5" customHeight="1" x14ac:dyDescent="0.2"/>
    <row r="51661" ht="13.5" customHeight="1" x14ac:dyDescent="0.2"/>
    <row r="51662" ht="13.5" customHeight="1" x14ac:dyDescent="0.2"/>
    <row r="51663" ht="13.5" customHeight="1" x14ac:dyDescent="0.2"/>
    <row r="51664" ht="13.5" customHeight="1" x14ac:dyDescent="0.2"/>
    <row r="51665" ht="13.5" customHeight="1" x14ac:dyDescent="0.2"/>
    <row r="51666" ht="13.5" customHeight="1" x14ac:dyDescent="0.2"/>
    <row r="51667" ht="13.5" customHeight="1" x14ac:dyDescent="0.2"/>
    <row r="51668" ht="13.5" customHeight="1" x14ac:dyDescent="0.2"/>
    <row r="51669" ht="13.5" customHeight="1" x14ac:dyDescent="0.2"/>
    <row r="51670" ht="13.5" customHeight="1" x14ac:dyDescent="0.2"/>
    <row r="51671" ht="13.5" customHeight="1" x14ac:dyDescent="0.2"/>
    <row r="51672" ht="13.5" customHeight="1" x14ac:dyDescent="0.2"/>
    <row r="51673" ht="13.5" customHeight="1" x14ac:dyDescent="0.2"/>
    <row r="51674" ht="13.5" customHeight="1" x14ac:dyDescent="0.2"/>
    <row r="51675" ht="13.5" customHeight="1" x14ac:dyDescent="0.2"/>
    <row r="51676" ht="13.5" customHeight="1" x14ac:dyDescent="0.2"/>
    <row r="51677" ht="13.5" customHeight="1" x14ac:dyDescent="0.2"/>
    <row r="51678" ht="13.5" customHeight="1" x14ac:dyDescent="0.2"/>
    <row r="51679" ht="13.5" customHeight="1" x14ac:dyDescent="0.2"/>
    <row r="51680" ht="13.5" customHeight="1" x14ac:dyDescent="0.2"/>
    <row r="51681" ht="13.5" customHeight="1" x14ac:dyDescent="0.2"/>
    <row r="51682" ht="13.5" customHeight="1" x14ac:dyDescent="0.2"/>
    <row r="51683" ht="13.5" customHeight="1" x14ac:dyDescent="0.2"/>
    <row r="51684" ht="13.5" customHeight="1" x14ac:dyDescent="0.2"/>
    <row r="51685" ht="13.5" customHeight="1" x14ac:dyDescent="0.2"/>
    <row r="51686" ht="13.5" customHeight="1" x14ac:dyDescent="0.2"/>
    <row r="51687" ht="13.5" customHeight="1" x14ac:dyDescent="0.2"/>
    <row r="51688" ht="13.5" customHeight="1" x14ac:dyDescent="0.2"/>
    <row r="51689" ht="13.5" customHeight="1" x14ac:dyDescent="0.2"/>
    <row r="51690" ht="13.5" customHeight="1" x14ac:dyDescent="0.2"/>
    <row r="51691" ht="13.5" customHeight="1" x14ac:dyDescent="0.2"/>
    <row r="51692" ht="13.5" customHeight="1" x14ac:dyDescent="0.2"/>
    <row r="51693" ht="13.5" customHeight="1" x14ac:dyDescent="0.2"/>
    <row r="51694" ht="13.5" customHeight="1" x14ac:dyDescent="0.2"/>
    <row r="51695" ht="13.5" customHeight="1" x14ac:dyDescent="0.2"/>
    <row r="51696" ht="13.5" customHeight="1" x14ac:dyDescent="0.2"/>
    <row r="51697" ht="13.5" customHeight="1" x14ac:dyDescent="0.2"/>
    <row r="51698" ht="13.5" customHeight="1" x14ac:dyDescent="0.2"/>
    <row r="51699" ht="13.5" customHeight="1" x14ac:dyDescent="0.2"/>
    <row r="51700" ht="13.5" customHeight="1" x14ac:dyDescent="0.2"/>
    <row r="51701" ht="13.5" customHeight="1" x14ac:dyDescent="0.2"/>
    <row r="51702" ht="13.5" customHeight="1" x14ac:dyDescent="0.2"/>
    <row r="51703" ht="13.5" customHeight="1" x14ac:dyDescent="0.2"/>
    <row r="51704" ht="13.5" customHeight="1" x14ac:dyDescent="0.2"/>
    <row r="51705" ht="13.5" customHeight="1" x14ac:dyDescent="0.2"/>
    <row r="51706" ht="13.5" customHeight="1" x14ac:dyDescent="0.2"/>
    <row r="51707" ht="13.5" customHeight="1" x14ac:dyDescent="0.2"/>
    <row r="51708" ht="13.5" customHeight="1" x14ac:dyDescent="0.2"/>
    <row r="51709" ht="13.5" customHeight="1" x14ac:dyDescent="0.2"/>
    <row r="51710" ht="13.5" customHeight="1" x14ac:dyDescent="0.2"/>
    <row r="51711" ht="13.5" customHeight="1" x14ac:dyDescent="0.2"/>
    <row r="51712" ht="13.5" customHeight="1" x14ac:dyDescent="0.2"/>
    <row r="51713" ht="13.5" customHeight="1" x14ac:dyDescent="0.2"/>
    <row r="51714" ht="13.5" customHeight="1" x14ac:dyDescent="0.2"/>
    <row r="51715" ht="13.5" customHeight="1" x14ac:dyDescent="0.2"/>
    <row r="51716" ht="13.5" customHeight="1" x14ac:dyDescent="0.2"/>
    <row r="51717" ht="13.5" customHeight="1" x14ac:dyDescent="0.2"/>
    <row r="51718" ht="13.5" customHeight="1" x14ac:dyDescent="0.2"/>
    <row r="51719" ht="13.5" customHeight="1" x14ac:dyDescent="0.2"/>
    <row r="51720" ht="13.5" customHeight="1" x14ac:dyDescent="0.2"/>
    <row r="51721" ht="13.5" customHeight="1" x14ac:dyDescent="0.2"/>
    <row r="51722" ht="13.5" customHeight="1" x14ac:dyDescent="0.2"/>
    <row r="51723" ht="13.5" customHeight="1" x14ac:dyDescent="0.2"/>
    <row r="51724" ht="13.5" customHeight="1" x14ac:dyDescent="0.2"/>
    <row r="51725" ht="13.5" customHeight="1" x14ac:dyDescent="0.2"/>
    <row r="51726" ht="13.5" customHeight="1" x14ac:dyDescent="0.2"/>
    <row r="51727" ht="13.5" customHeight="1" x14ac:dyDescent="0.2"/>
    <row r="51728" ht="13.5" customHeight="1" x14ac:dyDescent="0.2"/>
    <row r="51729" ht="13.5" customHeight="1" x14ac:dyDescent="0.2"/>
    <row r="51730" ht="13.5" customHeight="1" x14ac:dyDescent="0.2"/>
    <row r="51731" ht="13.5" customHeight="1" x14ac:dyDescent="0.2"/>
    <row r="51732" ht="13.5" customHeight="1" x14ac:dyDescent="0.2"/>
    <row r="51733" ht="13.5" customHeight="1" x14ac:dyDescent="0.2"/>
    <row r="51734" ht="13.5" customHeight="1" x14ac:dyDescent="0.2"/>
    <row r="51735" ht="13.5" customHeight="1" x14ac:dyDescent="0.2"/>
    <row r="51736" ht="13.5" customHeight="1" x14ac:dyDescent="0.2"/>
    <row r="51737" ht="13.5" customHeight="1" x14ac:dyDescent="0.2"/>
    <row r="51738" ht="13.5" customHeight="1" x14ac:dyDescent="0.2"/>
    <row r="51739" ht="13.5" customHeight="1" x14ac:dyDescent="0.2"/>
    <row r="51740" ht="13.5" customHeight="1" x14ac:dyDescent="0.2"/>
    <row r="51741" ht="13.5" customHeight="1" x14ac:dyDescent="0.2"/>
    <row r="51742" ht="13.5" customHeight="1" x14ac:dyDescent="0.2"/>
    <row r="51743" ht="13.5" customHeight="1" x14ac:dyDescent="0.2"/>
    <row r="51744" ht="13.5" customHeight="1" x14ac:dyDescent="0.2"/>
    <row r="51745" ht="13.5" customHeight="1" x14ac:dyDescent="0.2"/>
    <row r="51746" ht="13.5" customHeight="1" x14ac:dyDescent="0.2"/>
    <row r="51747" ht="13.5" customHeight="1" x14ac:dyDescent="0.2"/>
    <row r="51748" ht="13.5" customHeight="1" x14ac:dyDescent="0.2"/>
    <row r="51749" ht="13.5" customHeight="1" x14ac:dyDescent="0.2"/>
    <row r="51750" ht="13.5" customHeight="1" x14ac:dyDescent="0.2"/>
    <row r="51751" ht="13.5" customHeight="1" x14ac:dyDescent="0.2"/>
    <row r="51752" ht="13.5" customHeight="1" x14ac:dyDescent="0.2"/>
    <row r="51753" ht="13.5" customHeight="1" x14ac:dyDescent="0.2"/>
    <row r="51754" ht="13.5" customHeight="1" x14ac:dyDescent="0.2"/>
    <row r="51755" ht="13.5" customHeight="1" x14ac:dyDescent="0.2"/>
    <row r="51756" ht="13.5" customHeight="1" x14ac:dyDescent="0.2"/>
    <row r="51757" ht="13.5" customHeight="1" x14ac:dyDescent="0.2"/>
    <row r="51758" ht="13.5" customHeight="1" x14ac:dyDescent="0.2"/>
    <row r="51759" ht="13.5" customHeight="1" x14ac:dyDescent="0.2"/>
    <row r="51760" ht="13.5" customHeight="1" x14ac:dyDescent="0.2"/>
    <row r="51761" ht="13.5" customHeight="1" x14ac:dyDescent="0.2"/>
    <row r="51762" ht="13.5" customHeight="1" x14ac:dyDescent="0.2"/>
    <row r="51763" ht="13.5" customHeight="1" x14ac:dyDescent="0.2"/>
    <row r="51764" ht="13.5" customHeight="1" x14ac:dyDescent="0.2"/>
    <row r="51765" ht="13.5" customHeight="1" x14ac:dyDescent="0.2"/>
    <row r="51766" ht="13.5" customHeight="1" x14ac:dyDescent="0.2"/>
    <row r="51767" ht="13.5" customHeight="1" x14ac:dyDescent="0.2"/>
    <row r="51768" ht="13.5" customHeight="1" x14ac:dyDescent="0.2"/>
    <row r="51769" ht="13.5" customHeight="1" x14ac:dyDescent="0.2"/>
    <row r="51770" ht="13.5" customHeight="1" x14ac:dyDescent="0.2"/>
    <row r="51771" ht="13.5" customHeight="1" x14ac:dyDescent="0.2"/>
    <row r="51772" ht="13.5" customHeight="1" x14ac:dyDescent="0.2"/>
    <row r="51773" ht="13.5" customHeight="1" x14ac:dyDescent="0.2"/>
    <row r="51774" ht="13.5" customHeight="1" x14ac:dyDescent="0.2"/>
    <row r="51775" ht="13.5" customHeight="1" x14ac:dyDescent="0.2"/>
    <row r="51776" ht="13.5" customHeight="1" x14ac:dyDescent="0.2"/>
    <row r="51777" ht="13.5" customHeight="1" x14ac:dyDescent="0.2"/>
    <row r="51778" ht="13.5" customHeight="1" x14ac:dyDescent="0.2"/>
    <row r="51779" ht="13.5" customHeight="1" x14ac:dyDescent="0.2"/>
    <row r="51780" ht="13.5" customHeight="1" x14ac:dyDescent="0.2"/>
    <row r="51781" ht="13.5" customHeight="1" x14ac:dyDescent="0.2"/>
    <row r="51782" ht="13.5" customHeight="1" x14ac:dyDescent="0.2"/>
    <row r="51783" ht="13.5" customHeight="1" x14ac:dyDescent="0.2"/>
    <row r="51784" ht="13.5" customHeight="1" x14ac:dyDescent="0.2"/>
    <row r="51785" ht="13.5" customHeight="1" x14ac:dyDescent="0.2"/>
    <row r="51786" ht="13.5" customHeight="1" x14ac:dyDescent="0.2"/>
    <row r="51787" ht="13.5" customHeight="1" x14ac:dyDescent="0.2"/>
    <row r="51788" ht="13.5" customHeight="1" x14ac:dyDescent="0.2"/>
    <row r="51789" ht="13.5" customHeight="1" x14ac:dyDescent="0.2"/>
    <row r="51790" ht="13.5" customHeight="1" x14ac:dyDescent="0.2"/>
    <row r="51791" ht="13.5" customHeight="1" x14ac:dyDescent="0.2"/>
    <row r="51792" ht="13.5" customHeight="1" x14ac:dyDescent="0.2"/>
    <row r="51793" ht="13.5" customHeight="1" x14ac:dyDescent="0.2"/>
    <row r="51794" ht="13.5" customHeight="1" x14ac:dyDescent="0.2"/>
    <row r="51795" ht="13.5" customHeight="1" x14ac:dyDescent="0.2"/>
    <row r="51796" ht="13.5" customHeight="1" x14ac:dyDescent="0.2"/>
    <row r="51797" ht="13.5" customHeight="1" x14ac:dyDescent="0.2"/>
    <row r="51798" ht="13.5" customHeight="1" x14ac:dyDescent="0.2"/>
    <row r="51799" ht="13.5" customHeight="1" x14ac:dyDescent="0.2"/>
    <row r="51800" ht="13.5" customHeight="1" x14ac:dyDescent="0.2"/>
    <row r="51801" ht="13.5" customHeight="1" x14ac:dyDescent="0.2"/>
    <row r="51802" ht="13.5" customHeight="1" x14ac:dyDescent="0.2"/>
    <row r="51803" ht="13.5" customHeight="1" x14ac:dyDescent="0.2"/>
    <row r="51804" ht="13.5" customHeight="1" x14ac:dyDescent="0.2"/>
    <row r="51805" ht="13.5" customHeight="1" x14ac:dyDescent="0.2"/>
    <row r="51806" ht="13.5" customHeight="1" x14ac:dyDescent="0.2"/>
    <row r="51807" ht="13.5" customHeight="1" x14ac:dyDescent="0.2"/>
    <row r="51808" ht="13.5" customHeight="1" x14ac:dyDescent="0.2"/>
    <row r="51809" ht="13.5" customHeight="1" x14ac:dyDescent="0.2"/>
    <row r="51810" ht="13.5" customHeight="1" x14ac:dyDescent="0.2"/>
    <row r="51811" ht="13.5" customHeight="1" x14ac:dyDescent="0.2"/>
    <row r="51812" ht="13.5" customHeight="1" x14ac:dyDescent="0.2"/>
    <row r="51813" ht="13.5" customHeight="1" x14ac:dyDescent="0.2"/>
    <row r="51814" ht="13.5" customHeight="1" x14ac:dyDescent="0.2"/>
    <row r="51815" ht="13.5" customHeight="1" x14ac:dyDescent="0.2"/>
    <row r="51816" ht="13.5" customHeight="1" x14ac:dyDescent="0.2"/>
    <row r="51817" ht="13.5" customHeight="1" x14ac:dyDescent="0.2"/>
    <row r="51818" ht="13.5" customHeight="1" x14ac:dyDescent="0.2"/>
    <row r="51819" ht="13.5" customHeight="1" x14ac:dyDescent="0.2"/>
    <row r="51820" ht="13.5" customHeight="1" x14ac:dyDescent="0.2"/>
    <row r="51821" ht="13.5" customHeight="1" x14ac:dyDescent="0.2"/>
    <row r="51822" ht="13.5" customHeight="1" x14ac:dyDescent="0.2"/>
    <row r="51823" ht="13.5" customHeight="1" x14ac:dyDescent="0.2"/>
    <row r="51824" ht="13.5" customHeight="1" x14ac:dyDescent="0.2"/>
    <row r="51825" ht="13.5" customHeight="1" x14ac:dyDescent="0.2"/>
    <row r="51826" ht="13.5" customHeight="1" x14ac:dyDescent="0.2"/>
    <row r="51827" ht="13.5" customHeight="1" x14ac:dyDescent="0.2"/>
    <row r="51828" ht="13.5" customHeight="1" x14ac:dyDescent="0.2"/>
    <row r="51829" ht="13.5" customHeight="1" x14ac:dyDescent="0.2"/>
    <row r="51830" ht="13.5" customHeight="1" x14ac:dyDescent="0.2"/>
    <row r="51831" ht="13.5" customHeight="1" x14ac:dyDescent="0.2"/>
    <row r="51832" ht="13.5" customHeight="1" x14ac:dyDescent="0.2"/>
    <row r="51833" ht="13.5" customHeight="1" x14ac:dyDescent="0.2"/>
    <row r="51834" ht="13.5" customHeight="1" x14ac:dyDescent="0.2"/>
    <row r="51835" ht="13.5" customHeight="1" x14ac:dyDescent="0.2"/>
    <row r="51836" ht="13.5" customHeight="1" x14ac:dyDescent="0.2"/>
    <row r="51837" ht="13.5" customHeight="1" x14ac:dyDescent="0.2"/>
    <row r="51838" ht="13.5" customHeight="1" x14ac:dyDescent="0.2"/>
    <row r="51839" ht="13.5" customHeight="1" x14ac:dyDescent="0.2"/>
    <row r="51840" ht="13.5" customHeight="1" x14ac:dyDescent="0.2"/>
    <row r="51841" ht="13.5" customHeight="1" x14ac:dyDescent="0.2"/>
    <row r="51842" ht="13.5" customHeight="1" x14ac:dyDescent="0.2"/>
    <row r="51843" ht="13.5" customHeight="1" x14ac:dyDescent="0.2"/>
    <row r="51844" ht="13.5" customHeight="1" x14ac:dyDescent="0.2"/>
    <row r="51845" ht="13.5" customHeight="1" x14ac:dyDescent="0.2"/>
    <row r="51846" ht="13.5" customHeight="1" x14ac:dyDescent="0.2"/>
    <row r="51847" ht="13.5" customHeight="1" x14ac:dyDescent="0.2"/>
    <row r="51848" ht="13.5" customHeight="1" x14ac:dyDescent="0.2"/>
    <row r="51849" ht="13.5" customHeight="1" x14ac:dyDescent="0.2"/>
    <row r="51850" ht="13.5" customHeight="1" x14ac:dyDescent="0.2"/>
    <row r="51851" ht="13.5" customHeight="1" x14ac:dyDescent="0.2"/>
    <row r="51852" ht="13.5" customHeight="1" x14ac:dyDescent="0.2"/>
    <row r="51853" ht="13.5" customHeight="1" x14ac:dyDescent="0.2"/>
    <row r="51854" ht="13.5" customHeight="1" x14ac:dyDescent="0.2"/>
    <row r="51855" ht="13.5" customHeight="1" x14ac:dyDescent="0.2"/>
    <row r="51856" ht="13.5" customHeight="1" x14ac:dyDescent="0.2"/>
    <row r="51857" ht="13.5" customHeight="1" x14ac:dyDescent="0.2"/>
    <row r="51858" ht="13.5" customHeight="1" x14ac:dyDescent="0.2"/>
    <row r="51859" ht="13.5" customHeight="1" x14ac:dyDescent="0.2"/>
    <row r="51860" ht="13.5" customHeight="1" x14ac:dyDescent="0.2"/>
    <row r="51861" ht="13.5" customHeight="1" x14ac:dyDescent="0.2"/>
    <row r="51862" ht="13.5" customHeight="1" x14ac:dyDescent="0.2"/>
    <row r="51863" ht="13.5" customHeight="1" x14ac:dyDescent="0.2"/>
    <row r="51864" ht="13.5" customHeight="1" x14ac:dyDescent="0.2"/>
    <row r="51865" ht="13.5" customHeight="1" x14ac:dyDescent="0.2"/>
    <row r="51866" ht="13.5" customHeight="1" x14ac:dyDescent="0.2"/>
    <row r="51867" ht="13.5" customHeight="1" x14ac:dyDescent="0.2"/>
    <row r="51868" ht="13.5" customHeight="1" x14ac:dyDescent="0.2"/>
    <row r="51869" ht="13.5" customHeight="1" x14ac:dyDescent="0.2"/>
    <row r="51870" ht="13.5" customHeight="1" x14ac:dyDescent="0.2"/>
    <row r="51871" ht="13.5" customHeight="1" x14ac:dyDescent="0.2"/>
    <row r="51872" ht="13.5" customHeight="1" x14ac:dyDescent="0.2"/>
    <row r="51873" ht="13.5" customHeight="1" x14ac:dyDescent="0.2"/>
    <row r="51874" ht="13.5" customHeight="1" x14ac:dyDescent="0.2"/>
    <row r="51875" ht="13.5" customHeight="1" x14ac:dyDescent="0.2"/>
    <row r="51876" ht="13.5" customHeight="1" x14ac:dyDescent="0.2"/>
    <row r="51877" ht="13.5" customHeight="1" x14ac:dyDescent="0.2"/>
    <row r="51878" ht="13.5" customHeight="1" x14ac:dyDescent="0.2"/>
    <row r="51879" ht="13.5" customHeight="1" x14ac:dyDescent="0.2"/>
    <row r="51880" ht="13.5" customHeight="1" x14ac:dyDescent="0.2"/>
    <row r="51881" ht="13.5" customHeight="1" x14ac:dyDescent="0.2"/>
    <row r="51882" ht="13.5" customHeight="1" x14ac:dyDescent="0.2"/>
    <row r="51883" ht="13.5" customHeight="1" x14ac:dyDescent="0.2"/>
    <row r="51884" ht="13.5" customHeight="1" x14ac:dyDescent="0.2"/>
    <row r="51885" ht="13.5" customHeight="1" x14ac:dyDescent="0.2"/>
    <row r="51886" ht="13.5" customHeight="1" x14ac:dyDescent="0.2"/>
    <row r="51887" ht="13.5" customHeight="1" x14ac:dyDescent="0.2"/>
    <row r="51888" ht="13.5" customHeight="1" x14ac:dyDescent="0.2"/>
    <row r="51889" ht="13.5" customHeight="1" x14ac:dyDescent="0.2"/>
    <row r="51890" ht="13.5" customHeight="1" x14ac:dyDescent="0.2"/>
    <row r="51891" ht="13.5" customHeight="1" x14ac:dyDescent="0.2"/>
    <row r="51892" ht="13.5" customHeight="1" x14ac:dyDescent="0.2"/>
    <row r="51893" ht="13.5" customHeight="1" x14ac:dyDescent="0.2"/>
    <row r="51894" ht="13.5" customHeight="1" x14ac:dyDescent="0.2"/>
    <row r="51895" ht="13.5" customHeight="1" x14ac:dyDescent="0.2"/>
    <row r="51896" ht="13.5" customHeight="1" x14ac:dyDescent="0.2"/>
    <row r="51897" ht="13.5" customHeight="1" x14ac:dyDescent="0.2"/>
    <row r="51898" ht="13.5" customHeight="1" x14ac:dyDescent="0.2"/>
    <row r="51899" ht="13.5" customHeight="1" x14ac:dyDescent="0.2"/>
    <row r="51900" ht="13.5" customHeight="1" x14ac:dyDescent="0.2"/>
    <row r="51901" ht="13.5" customHeight="1" x14ac:dyDescent="0.2"/>
    <row r="51902" ht="13.5" customHeight="1" x14ac:dyDescent="0.2"/>
    <row r="51903" ht="13.5" customHeight="1" x14ac:dyDescent="0.2"/>
    <row r="51904" ht="13.5" customHeight="1" x14ac:dyDescent="0.2"/>
    <row r="51905" ht="13.5" customHeight="1" x14ac:dyDescent="0.2"/>
    <row r="51906" ht="13.5" customHeight="1" x14ac:dyDescent="0.2"/>
    <row r="51907" ht="13.5" customHeight="1" x14ac:dyDescent="0.2"/>
    <row r="51908" ht="13.5" customHeight="1" x14ac:dyDescent="0.2"/>
    <row r="51909" ht="13.5" customHeight="1" x14ac:dyDescent="0.2"/>
    <row r="51910" ht="13.5" customHeight="1" x14ac:dyDescent="0.2"/>
    <row r="51911" ht="13.5" customHeight="1" x14ac:dyDescent="0.2"/>
    <row r="51912" ht="13.5" customHeight="1" x14ac:dyDescent="0.2"/>
    <row r="51913" ht="13.5" customHeight="1" x14ac:dyDescent="0.2"/>
    <row r="51914" ht="13.5" customHeight="1" x14ac:dyDescent="0.2"/>
    <row r="51915" ht="13.5" customHeight="1" x14ac:dyDescent="0.2"/>
    <row r="51916" ht="13.5" customHeight="1" x14ac:dyDescent="0.2"/>
    <row r="51917" ht="13.5" customHeight="1" x14ac:dyDescent="0.2"/>
    <row r="51918" ht="13.5" customHeight="1" x14ac:dyDescent="0.2"/>
    <row r="51919" ht="13.5" customHeight="1" x14ac:dyDescent="0.2"/>
    <row r="51920" ht="13.5" customHeight="1" x14ac:dyDescent="0.2"/>
    <row r="51921" ht="13.5" customHeight="1" x14ac:dyDescent="0.2"/>
    <row r="51922" ht="13.5" customHeight="1" x14ac:dyDescent="0.2"/>
    <row r="51923" ht="13.5" customHeight="1" x14ac:dyDescent="0.2"/>
    <row r="51924" ht="13.5" customHeight="1" x14ac:dyDescent="0.2"/>
    <row r="51925" ht="13.5" customHeight="1" x14ac:dyDescent="0.2"/>
    <row r="51926" ht="13.5" customHeight="1" x14ac:dyDescent="0.2"/>
    <row r="51927" ht="13.5" customHeight="1" x14ac:dyDescent="0.2"/>
    <row r="51928" ht="13.5" customHeight="1" x14ac:dyDescent="0.2"/>
    <row r="51929" ht="13.5" customHeight="1" x14ac:dyDescent="0.2"/>
    <row r="51930" ht="13.5" customHeight="1" x14ac:dyDescent="0.2"/>
    <row r="51931" ht="13.5" customHeight="1" x14ac:dyDescent="0.2"/>
    <row r="51932" ht="13.5" customHeight="1" x14ac:dyDescent="0.2"/>
    <row r="51933" ht="13.5" customHeight="1" x14ac:dyDescent="0.2"/>
    <row r="51934" ht="13.5" customHeight="1" x14ac:dyDescent="0.2"/>
    <row r="51935" ht="13.5" customHeight="1" x14ac:dyDescent="0.2"/>
    <row r="51936" ht="13.5" customHeight="1" x14ac:dyDescent="0.2"/>
    <row r="51937" ht="13.5" customHeight="1" x14ac:dyDescent="0.2"/>
    <row r="51938" ht="13.5" customHeight="1" x14ac:dyDescent="0.2"/>
    <row r="51939" ht="13.5" customHeight="1" x14ac:dyDescent="0.2"/>
    <row r="51940" ht="13.5" customHeight="1" x14ac:dyDescent="0.2"/>
    <row r="51941" ht="13.5" customHeight="1" x14ac:dyDescent="0.2"/>
    <row r="51942" ht="13.5" customHeight="1" x14ac:dyDescent="0.2"/>
    <row r="51943" ht="13.5" customHeight="1" x14ac:dyDescent="0.2"/>
    <row r="51944" ht="13.5" customHeight="1" x14ac:dyDescent="0.2"/>
    <row r="51945" ht="13.5" customHeight="1" x14ac:dyDescent="0.2"/>
    <row r="51946" ht="13.5" customHeight="1" x14ac:dyDescent="0.2"/>
    <row r="51947" ht="13.5" customHeight="1" x14ac:dyDescent="0.2"/>
    <row r="51948" ht="13.5" customHeight="1" x14ac:dyDescent="0.2"/>
    <row r="51949" ht="13.5" customHeight="1" x14ac:dyDescent="0.2"/>
    <row r="51950" ht="13.5" customHeight="1" x14ac:dyDescent="0.2"/>
    <row r="51951" ht="13.5" customHeight="1" x14ac:dyDescent="0.2"/>
    <row r="51952" ht="13.5" customHeight="1" x14ac:dyDescent="0.2"/>
    <row r="51953" ht="13.5" customHeight="1" x14ac:dyDescent="0.2"/>
    <row r="51954" ht="13.5" customHeight="1" x14ac:dyDescent="0.2"/>
    <row r="51955" ht="13.5" customHeight="1" x14ac:dyDescent="0.2"/>
    <row r="51956" ht="13.5" customHeight="1" x14ac:dyDescent="0.2"/>
    <row r="51957" ht="13.5" customHeight="1" x14ac:dyDescent="0.2"/>
    <row r="51958" ht="13.5" customHeight="1" x14ac:dyDescent="0.2"/>
    <row r="51959" ht="13.5" customHeight="1" x14ac:dyDescent="0.2"/>
    <row r="51960" ht="13.5" customHeight="1" x14ac:dyDescent="0.2"/>
    <row r="51961" ht="13.5" customHeight="1" x14ac:dyDescent="0.2"/>
    <row r="51962" ht="13.5" customHeight="1" x14ac:dyDescent="0.2"/>
    <row r="51963" ht="13.5" customHeight="1" x14ac:dyDescent="0.2"/>
    <row r="51964" ht="13.5" customHeight="1" x14ac:dyDescent="0.2"/>
    <row r="51965" ht="13.5" customHeight="1" x14ac:dyDescent="0.2"/>
    <row r="51966" ht="13.5" customHeight="1" x14ac:dyDescent="0.2"/>
    <row r="51967" ht="13.5" customHeight="1" x14ac:dyDescent="0.2"/>
    <row r="51968" ht="13.5" customHeight="1" x14ac:dyDescent="0.2"/>
    <row r="51969" ht="13.5" customHeight="1" x14ac:dyDescent="0.2"/>
    <row r="51970" ht="13.5" customHeight="1" x14ac:dyDescent="0.2"/>
    <row r="51971" ht="13.5" customHeight="1" x14ac:dyDescent="0.2"/>
    <row r="51972" ht="13.5" customHeight="1" x14ac:dyDescent="0.2"/>
    <row r="51973" ht="13.5" customHeight="1" x14ac:dyDescent="0.2"/>
    <row r="51974" ht="13.5" customHeight="1" x14ac:dyDescent="0.2"/>
    <row r="51975" ht="13.5" customHeight="1" x14ac:dyDescent="0.2"/>
    <row r="51976" ht="13.5" customHeight="1" x14ac:dyDescent="0.2"/>
    <row r="51977" ht="13.5" customHeight="1" x14ac:dyDescent="0.2"/>
    <row r="51978" ht="13.5" customHeight="1" x14ac:dyDescent="0.2"/>
    <row r="51979" ht="13.5" customHeight="1" x14ac:dyDescent="0.2"/>
    <row r="51980" ht="13.5" customHeight="1" x14ac:dyDescent="0.2"/>
    <row r="51981" ht="13.5" customHeight="1" x14ac:dyDescent="0.2"/>
    <row r="51982" ht="13.5" customHeight="1" x14ac:dyDescent="0.2"/>
    <row r="51983" ht="13.5" customHeight="1" x14ac:dyDescent="0.2"/>
    <row r="51984" ht="13.5" customHeight="1" x14ac:dyDescent="0.2"/>
    <row r="51985" ht="13.5" customHeight="1" x14ac:dyDescent="0.2"/>
    <row r="51986" ht="13.5" customHeight="1" x14ac:dyDescent="0.2"/>
    <row r="51987" ht="13.5" customHeight="1" x14ac:dyDescent="0.2"/>
    <row r="51988" ht="13.5" customHeight="1" x14ac:dyDescent="0.2"/>
    <row r="51989" ht="13.5" customHeight="1" x14ac:dyDescent="0.2"/>
    <row r="51990" ht="13.5" customHeight="1" x14ac:dyDescent="0.2"/>
    <row r="51991" ht="13.5" customHeight="1" x14ac:dyDescent="0.2"/>
    <row r="51992" ht="13.5" customHeight="1" x14ac:dyDescent="0.2"/>
    <row r="51993" ht="13.5" customHeight="1" x14ac:dyDescent="0.2"/>
    <row r="51994" ht="13.5" customHeight="1" x14ac:dyDescent="0.2"/>
    <row r="51995" ht="13.5" customHeight="1" x14ac:dyDescent="0.2"/>
    <row r="51996" ht="13.5" customHeight="1" x14ac:dyDescent="0.2"/>
    <row r="51997" ht="13.5" customHeight="1" x14ac:dyDescent="0.2"/>
    <row r="51998" ht="13.5" customHeight="1" x14ac:dyDescent="0.2"/>
    <row r="51999" ht="13.5" customHeight="1" x14ac:dyDescent="0.2"/>
    <row r="52000" ht="13.5" customHeight="1" x14ac:dyDescent="0.2"/>
    <row r="52001" ht="13.5" customHeight="1" x14ac:dyDescent="0.2"/>
    <row r="52002" ht="13.5" customHeight="1" x14ac:dyDescent="0.2"/>
    <row r="52003" ht="13.5" customHeight="1" x14ac:dyDescent="0.2"/>
    <row r="52004" ht="13.5" customHeight="1" x14ac:dyDescent="0.2"/>
    <row r="52005" ht="13.5" customHeight="1" x14ac:dyDescent="0.2"/>
    <row r="52006" ht="13.5" customHeight="1" x14ac:dyDescent="0.2"/>
    <row r="52007" ht="13.5" customHeight="1" x14ac:dyDescent="0.2"/>
    <row r="52008" ht="13.5" customHeight="1" x14ac:dyDescent="0.2"/>
    <row r="52009" ht="13.5" customHeight="1" x14ac:dyDescent="0.2"/>
    <row r="52010" ht="13.5" customHeight="1" x14ac:dyDescent="0.2"/>
    <row r="52011" ht="13.5" customHeight="1" x14ac:dyDescent="0.2"/>
    <row r="52012" ht="13.5" customHeight="1" x14ac:dyDescent="0.2"/>
    <row r="52013" ht="13.5" customHeight="1" x14ac:dyDescent="0.2"/>
    <row r="52014" ht="13.5" customHeight="1" x14ac:dyDescent="0.2"/>
    <row r="52015" ht="13.5" customHeight="1" x14ac:dyDescent="0.2"/>
    <row r="52016" ht="13.5" customHeight="1" x14ac:dyDescent="0.2"/>
    <row r="52017" ht="13.5" customHeight="1" x14ac:dyDescent="0.2"/>
    <row r="52018" ht="13.5" customHeight="1" x14ac:dyDescent="0.2"/>
    <row r="52019" ht="13.5" customHeight="1" x14ac:dyDescent="0.2"/>
    <row r="52020" ht="13.5" customHeight="1" x14ac:dyDescent="0.2"/>
    <row r="52021" ht="13.5" customHeight="1" x14ac:dyDescent="0.2"/>
    <row r="52022" ht="13.5" customHeight="1" x14ac:dyDescent="0.2"/>
    <row r="52023" ht="13.5" customHeight="1" x14ac:dyDescent="0.2"/>
    <row r="52024" ht="13.5" customHeight="1" x14ac:dyDescent="0.2"/>
    <row r="52025" ht="13.5" customHeight="1" x14ac:dyDescent="0.2"/>
    <row r="52026" ht="13.5" customHeight="1" x14ac:dyDescent="0.2"/>
    <row r="52027" ht="13.5" customHeight="1" x14ac:dyDescent="0.2"/>
    <row r="52028" ht="13.5" customHeight="1" x14ac:dyDescent="0.2"/>
    <row r="52029" ht="13.5" customHeight="1" x14ac:dyDescent="0.2"/>
    <row r="52030" ht="13.5" customHeight="1" x14ac:dyDescent="0.2"/>
    <row r="52031" ht="13.5" customHeight="1" x14ac:dyDescent="0.2"/>
    <row r="52032" ht="13.5" customHeight="1" x14ac:dyDescent="0.2"/>
    <row r="52033" ht="13.5" customHeight="1" x14ac:dyDescent="0.2"/>
    <row r="52034" ht="13.5" customHeight="1" x14ac:dyDescent="0.2"/>
    <row r="52035" ht="13.5" customHeight="1" x14ac:dyDescent="0.2"/>
    <row r="52036" ht="13.5" customHeight="1" x14ac:dyDescent="0.2"/>
    <row r="52037" ht="13.5" customHeight="1" x14ac:dyDescent="0.2"/>
    <row r="52038" ht="13.5" customHeight="1" x14ac:dyDescent="0.2"/>
    <row r="52039" ht="13.5" customHeight="1" x14ac:dyDescent="0.2"/>
    <row r="52040" ht="13.5" customHeight="1" x14ac:dyDescent="0.2"/>
    <row r="52041" ht="13.5" customHeight="1" x14ac:dyDescent="0.2"/>
    <row r="52042" ht="13.5" customHeight="1" x14ac:dyDescent="0.2"/>
    <row r="52043" ht="13.5" customHeight="1" x14ac:dyDescent="0.2"/>
    <row r="52044" ht="13.5" customHeight="1" x14ac:dyDescent="0.2"/>
    <row r="52045" ht="13.5" customHeight="1" x14ac:dyDescent="0.2"/>
    <row r="52046" ht="13.5" customHeight="1" x14ac:dyDescent="0.2"/>
    <row r="52047" ht="13.5" customHeight="1" x14ac:dyDescent="0.2"/>
    <row r="52048" ht="13.5" customHeight="1" x14ac:dyDescent="0.2"/>
    <row r="52049" ht="13.5" customHeight="1" x14ac:dyDescent="0.2"/>
    <row r="52050" ht="13.5" customHeight="1" x14ac:dyDescent="0.2"/>
    <row r="52051" ht="13.5" customHeight="1" x14ac:dyDescent="0.2"/>
    <row r="52052" ht="13.5" customHeight="1" x14ac:dyDescent="0.2"/>
    <row r="52053" ht="13.5" customHeight="1" x14ac:dyDescent="0.2"/>
    <row r="52054" ht="13.5" customHeight="1" x14ac:dyDescent="0.2"/>
    <row r="52055" ht="13.5" customHeight="1" x14ac:dyDescent="0.2"/>
    <row r="52056" ht="13.5" customHeight="1" x14ac:dyDescent="0.2"/>
    <row r="52057" ht="13.5" customHeight="1" x14ac:dyDescent="0.2"/>
    <row r="52058" ht="13.5" customHeight="1" x14ac:dyDescent="0.2"/>
    <row r="52059" ht="13.5" customHeight="1" x14ac:dyDescent="0.2"/>
    <row r="52060" ht="13.5" customHeight="1" x14ac:dyDescent="0.2"/>
    <row r="52061" ht="13.5" customHeight="1" x14ac:dyDescent="0.2"/>
    <row r="52062" ht="13.5" customHeight="1" x14ac:dyDescent="0.2"/>
    <row r="52063" ht="13.5" customHeight="1" x14ac:dyDescent="0.2"/>
    <row r="52064" ht="13.5" customHeight="1" x14ac:dyDescent="0.2"/>
    <row r="52065" ht="13.5" customHeight="1" x14ac:dyDescent="0.2"/>
    <row r="52066" ht="13.5" customHeight="1" x14ac:dyDescent="0.2"/>
    <row r="52067" ht="13.5" customHeight="1" x14ac:dyDescent="0.2"/>
    <row r="52068" ht="13.5" customHeight="1" x14ac:dyDescent="0.2"/>
    <row r="52069" ht="13.5" customHeight="1" x14ac:dyDescent="0.2"/>
    <row r="52070" ht="13.5" customHeight="1" x14ac:dyDescent="0.2"/>
    <row r="52071" ht="13.5" customHeight="1" x14ac:dyDescent="0.2"/>
    <row r="52072" ht="13.5" customHeight="1" x14ac:dyDescent="0.2"/>
    <row r="52073" ht="13.5" customHeight="1" x14ac:dyDescent="0.2"/>
    <row r="52074" ht="13.5" customHeight="1" x14ac:dyDescent="0.2"/>
    <row r="52075" ht="13.5" customHeight="1" x14ac:dyDescent="0.2"/>
    <row r="52076" ht="13.5" customHeight="1" x14ac:dyDescent="0.2"/>
    <row r="52077" ht="13.5" customHeight="1" x14ac:dyDescent="0.2"/>
    <row r="52078" ht="13.5" customHeight="1" x14ac:dyDescent="0.2"/>
    <row r="52079" ht="13.5" customHeight="1" x14ac:dyDescent="0.2"/>
    <row r="52080" ht="13.5" customHeight="1" x14ac:dyDescent="0.2"/>
    <row r="52081" ht="13.5" customHeight="1" x14ac:dyDescent="0.2"/>
    <row r="52082" ht="13.5" customHeight="1" x14ac:dyDescent="0.2"/>
    <row r="52083" ht="13.5" customHeight="1" x14ac:dyDescent="0.2"/>
    <row r="52084" ht="13.5" customHeight="1" x14ac:dyDescent="0.2"/>
    <row r="52085" ht="13.5" customHeight="1" x14ac:dyDescent="0.2"/>
    <row r="52086" ht="13.5" customHeight="1" x14ac:dyDescent="0.2"/>
    <row r="52087" ht="13.5" customHeight="1" x14ac:dyDescent="0.2"/>
    <row r="52088" ht="13.5" customHeight="1" x14ac:dyDescent="0.2"/>
    <row r="52089" ht="13.5" customHeight="1" x14ac:dyDescent="0.2"/>
    <row r="52090" ht="13.5" customHeight="1" x14ac:dyDescent="0.2"/>
    <row r="52091" ht="13.5" customHeight="1" x14ac:dyDescent="0.2"/>
    <row r="52092" ht="13.5" customHeight="1" x14ac:dyDescent="0.2"/>
    <row r="52093" ht="13.5" customHeight="1" x14ac:dyDescent="0.2"/>
    <row r="52094" ht="13.5" customHeight="1" x14ac:dyDescent="0.2"/>
    <row r="52095" ht="13.5" customHeight="1" x14ac:dyDescent="0.2"/>
    <row r="52096" ht="13.5" customHeight="1" x14ac:dyDescent="0.2"/>
    <row r="52097" ht="13.5" customHeight="1" x14ac:dyDescent="0.2"/>
    <row r="52098" ht="13.5" customHeight="1" x14ac:dyDescent="0.2"/>
    <row r="52099" ht="13.5" customHeight="1" x14ac:dyDescent="0.2"/>
    <row r="52100" ht="13.5" customHeight="1" x14ac:dyDescent="0.2"/>
    <row r="52101" ht="13.5" customHeight="1" x14ac:dyDescent="0.2"/>
    <row r="52102" ht="13.5" customHeight="1" x14ac:dyDescent="0.2"/>
    <row r="52103" ht="13.5" customHeight="1" x14ac:dyDescent="0.2"/>
    <row r="52104" ht="13.5" customHeight="1" x14ac:dyDescent="0.2"/>
    <row r="52105" ht="13.5" customHeight="1" x14ac:dyDescent="0.2"/>
    <row r="52106" ht="13.5" customHeight="1" x14ac:dyDescent="0.2"/>
    <row r="52107" ht="13.5" customHeight="1" x14ac:dyDescent="0.2"/>
    <row r="52108" ht="13.5" customHeight="1" x14ac:dyDescent="0.2"/>
    <row r="52109" ht="13.5" customHeight="1" x14ac:dyDescent="0.2"/>
    <row r="52110" ht="13.5" customHeight="1" x14ac:dyDescent="0.2"/>
    <row r="52111" ht="13.5" customHeight="1" x14ac:dyDescent="0.2"/>
    <row r="52112" ht="13.5" customHeight="1" x14ac:dyDescent="0.2"/>
    <row r="52113" ht="13.5" customHeight="1" x14ac:dyDescent="0.2"/>
    <row r="52114" ht="13.5" customHeight="1" x14ac:dyDescent="0.2"/>
    <row r="52115" ht="13.5" customHeight="1" x14ac:dyDescent="0.2"/>
    <row r="52116" ht="13.5" customHeight="1" x14ac:dyDescent="0.2"/>
    <row r="52117" ht="13.5" customHeight="1" x14ac:dyDescent="0.2"/>
    <row r="52118" ht="13.5" customHeight="1" x14ac:dyDescent="0.2"/>
    <row r="52119" ht="13.5" customHeight="1" x14ac:dyDescent="0.2"/>
    <row r="52120" ht="13.5" customHeight="1" x14ac:dyDescent="0.2"/>
    <row r="52121" ht="13.5" customHeight="1" x14ac:dyDescent="0.2"/>
    <row r="52122" ht="13.5" customHeight="1" x14ac:dyDescent="0.2"/>
    <row r="52123" ht="13.5" customHeight="1" x14ac:dyDescent="0.2"/>
    <row r="52124" ht="13.5" customHeight="1" x14ac:dyDescent="0.2"/>
    <row r="52125" ht="13.5" customHeight="1" x14ac:dyDescent="0.2"/>
    <row r="52126" ht="13.5" customHeight="1" x14ac:dyDescent="0.2"/>
    <row r="52127" ht="13.5" customHeight="1" x14ac:dyDescent="0.2"/>
    <row r="52128" ht="13.5" customHeight="1" x14ac:dyDescent="0.2"/>
    <row r="52129" ht="13.5" customHeight="1" x14ac:dyDescent="0.2"/>
    <row r="52130" ht="13.5" customHeight="1" x14ac:dyDescent="0.2"/>
    <row r="52131" ht="13.5" customHeight="1" x14ac:dyDescent="0.2"/>
    <row r="52132" ht="13.5" customHeight="1" x14ac:dyDescent="0.2"/>
    <row r="52133" ht="13.5" customHeight="1" x14ac:dyDescent="0.2"/>
    <row r="52134" ht="13.5" customHeight="1" x14ac:dyDescent="0.2"/>
    <row r="52135" ht="13.5" customHeight="1" x14ac:dyDescent="0.2"/>
    <row r="52136" ht="13.5" customHeight="1" x14ac:dyDescent="0.2"/>
    <row r="52137" ht="13.5" customHeight="1" x14ac:dyDescent="0.2"/>
    <row r="52138" ht="13.5" customHeight="1" x14ac:dyDescent="0.2"/>
    <row r="52139" ht="13.5" customHeight="1" x14ac:dyDescent="0.2"/>
    <row r="52140" ht="13.5" customHeight="1" x14ac:dyDescent="0.2"/>
    <row r="52141" ht="13.5" customHeight="1" x14ac:dyDescent="0.2"/>
    <row r="52142" ht="13.5" customHeight="1" x14ac:dyDescent="0.2"/>
    <row r="52143" ht="13.5" customHeight="1" x14ac:dyDescent="0.2"/>
    <row r="52144" ht="13.5" customHeight="1" x14ac:dyDescent="0.2"/>
    <row r="52145" ht="13.5" customHeight="1" x14ac:dyDescent="0.2"/>
    <row r="52146" ht="13.5" customHeight="1" x14ac:dyDescent="0.2"/>
    <row r="52147" ht="13.5" customHeight="1" x14ac:dyDescent="0.2"/>
    <row r="52148" ht="13.5" customHeight="1" x14ac:dyDescent="0.2"/>
    <row r="52149" ht="13.5" customHeight="1" x14ac:dyDescent="0.2"/>
    <row r="52150" ht="13.5" customHeight="1" x14ac:dyDescent="0.2"/>
    <row r="52151" ht="13.5" customHeight="1" x14ac:dyDescent="0.2"/>
    <row r="52152" ht="13.5" customHeight="1" x14ac:dyDescent="0.2"/>
    <row r="52153" ht="13.5" customHeight="1" x14ac:dyDescent="0.2"/>
    <row r="52154" ht="13.5" customHeight="1" x14ac:dyDescent="0.2"/>
    <row r="52155" ht="13.5" customHeight="1" x14ac:dyDescent="0.2"/>
    <row r="52156" ht="13.5" customHeight="1" x14ac:dyDescent="0.2"/>
    <row r="52157" ht="13.5" customHeight="1" x14ac:dyDescent="0.2"/>
    <row r="52158" ht="13.5" customHeight="1" x14ac:dyDescent="0.2"/>
    <row r="52159" ht="13.5" customHeight="1" x14ac:dyDescent="0.2"/>
    <row r="52160" ht="13.5" customHeight="1" x14ac:dyDescent="0.2"/>
    <row r="52161" ht="13.5" customHeight="1" x14ac:dyDescent="0.2"/>
    <row r="52162" ht="13.5" customHeight="1" x14ac:dyDescent="0.2"/>
    <row r="52163" ht="13.5" customHeight="1" x14ac:dyDescent="0.2"/>
    <row r="52164" ht="13.5" customHeight="1" x14ac:dyDescent="0.2"/>
    <row r="52165" ht="13.5" customHeight="1" x14ac:dyDescent="0.2"/>
    <row r="52166" ht="13.5" customHeight="1" x14ac:dyDescent="0.2"/>
    <row r="52167" ht="13.5" customHeight="1" x14ac:dyDescent="0.2"/>
    <row r="52168" ht="13.5" customHeight="1" x14ac:dyDescent="0.2"/>
    <row r="52169" ht="13.5" customHeight="1" x14ac:dyDescent="0.2"/>
    <row r="52170" ht="13.5" customHeight="1" x14ac:dyDescent="0.2"/>
    <row r="52171" ht="13.5" customHeight="1" x14ac:dyDescent="0.2"/>
    <row r="52172" ht="13.5" customHeight="1" x14ac:dyDescent="0.2"/>
    <row r="52173" ht="13.5" customHeight="1" x14ac:dyDescent="0.2"/>
    <row r="52174" ht="13.5" customHeight="1" x14ac:dyDescent="0.2"/>
    <row r="52175" ht="13.5" customHeight="1" x14ac:dyDescent="0.2"/>
    <row r="52176" ht="13.5" customHeight="1" x14ac:dyDescent="0.2"/>
    <row r="52177" ht="13.5" customHeight="1" x14ac:dyDescent="0.2"/>
    <row r="52178" ht="13.5" customHeight="1" x14ac:dyDescent="0.2"/>
    <row r="52179" ht="13.5" customHeight="1" x14ac:dyDescent="0.2"/>
    <row r="52180" ht="13.5" customHeight="1" x14ac:dyDescent="0.2"/>
    <row r="52181" ht="13.5" customHeight="1" x14ac:dyDescent="0.2"/>
    <row r="52182" ht="13.5" customHeight="1" x14ac:dyDescent="0.2"/>
    <row r="52183" ht="13.5" customHeight="1" x14ac:dyDescent="0.2"/>
    <row r="52184" ht="13.5" customHeight="1" x14ac:dyDescent="0.2"/>
    <row r="52185" ht="13.5" customHeight="1" x14ac:dyDescent="0.2"/>
    <row r="52186" ht="13.5" customHeight="1" x14ac:dyDescent="0.2"/>
    <row r="52187" ht="13.5" customHeight="1" x14ac:dyDescent="0.2"/>
    <row r="52188" ht="13.5" customHeight="1" x14ac:dyDescent="0.2"/>
    <row r="52189" ht="13.5" customHeight="1" x14ac:dyDescent="0.2"/>
    <row r="52190" ht="13.5" customHeight="1" x14ac:dyDescent="0.2"/>
    <row r="52191" ht="13.5" customHeight="1" x14ac:dyDescent="0.2"/>
    <row r="52192" ht="13.5" customHeight="1" x14ac:dyDescent="0.2"/>
    <row r="52193" ht="13.5" customHeight="1" x14ac:dyDescent="0.2"/>
    <row r="52194" ht="13.5" customHeight="1" x14ac:dyDescent="0.2"/>
    <row r="52195" ht="13.5" customHeight="1" x14ac:dyDescent="0.2"/>
    <row r="52196" ht="13.5" customHeight="1" x14ac:dyDescent="0.2"/>
    <row r="52197" ht="13.5" customHeight="1" x14ac:dyDescent="0.2"/>
    <row r="52198" ht="13.5" customHeight="1" x14ac:dyDescent="0.2"/>
    <row r="52199" ht="13.5" customHeight="1" x14ac:dyDescent="0.2"/>
    <row r="52200" ht="13.5" customHeight="1" x14ac:dyDescent="0.2"/>
    <row r="52201" ht="13.5" customHeight="1" x14ac:dyDescent="0.2"/>
    <row r="52202" ht="13.5" customHeight="1" x14ac:dyDescent="0.2"/>
    <row r="52203" ht="13.5" customHeight="1" x14ac:dyDescent="0.2"/>
    <row r="52204" ht="13.5" customHeight="1" x14ac:dyDescent="0.2"/>
    <row r="52205" ht="13.5" customHeight="1" x14ac:dyDescent="0.2"/>
    <row r="52206" ht="13.5" customHeight="1" x14ac:dyDescent="0.2"/>
    <row r="52207" ht="13.5" customHeight="1" x14ac:dyDescent="0.2"/>
    <row r="52208" ht="13.5" customHeight="1" x14ac:dyDescent="0.2"/>
    <row r="52209" ht="13.5" customHeight="1" x14ac:dyDescent="0.2"/>
    <row r="52210" ht="13.5" customHeight="1" x14ac:dyDescent="0.2"/>
    <row r="52211" ht="13.5" customHeight="1" x14ac:dyDescent="0.2"/>
    <row r="52212" ht="13.5" customHeight="1" x14ac:dyDescent="0.2"/>
    <row r="52213" ht="13.5" customHeight="1" x14ac:dyDescent="0.2"/>
    <row r="52214" ht="13.5" customHeight="1" x14ac:dyDescent="0.2"/>
    <row r="52215" ht="13.5" customHeight="1" x14ac:dyDescent="0.2"/>
    <row r="52216" ht="13.5" customHeight="1" x14ac:dyDescent="0.2"/>
    <row r="52217" ht="13.5" customHeight="1" x14ac:dyDescent="0.2"/>
    <row r="52218" ht="13.5" customHeight="1" x14ac:dyDescent="0.2"/>
    <row r="52219" ht="13.5" customHeight="1" x14ac:dyDescent="0.2"/>
    <row r="52220" ht="13.5" customHeight="1" x14ac:dyDescent="0.2"/>
    <row r="52221" ht="13.5" customHeight="1" x14ac:dyDescent="0.2"/>
    <row r="52222" ht="13.5" customHeight="1" x14ac:dyDescent="0.2"/>
    <row r="52223" ht="13.5" customHeight="1" x14ac:dyDescent="0.2"/>
    <row r="52224" ht="13.5" customHeight="1" x14ac:dyDescent="0.2"/>
    <row r="52225" ht="13.5" customHeight="1" x14ac:dyDescent="0.2"/>
    <row r="52226" ht="13.5" customHeight="1" x14ac:dyDescent="0.2"/>
    <row r="52227" ht="13.5" customHeight="1" x14ac:dyDescent="0.2"/>
    <row r="52228" ht="13.5" customHeight="1" x14ac:dyDescent="0.2"/>
    <row r="52229" ht="13.5" customHeight="1" x14ac:dyDescent="0.2"/>
    <row r="52230" ht="13.5" customHeight="1" x14ac:dyDescent="0.2"/>
    <row r="52231" ht="13.5" customHeight="1" x14ac:dyDescent="0.2"/>
    <row r="52232" ht="13.5" customHeight="1" x14ac:dyDescent="0.2"/>
    <row r="52233" ht="13.5" customHeight="1" x14ac:dyDescent="0.2"/>
    <row r="52234" ht="13.5" customHeight="1" x14ac:dyDescent="0.2"/>
    <row r="52235" ht="13.5" customHeight="1" x14ac:dyDescent="0.2"/>
    <row r="52236" ht="13.5" customHeight="1" x14ac:dyDescent="0.2"/>
    <row r="52237" ht="13.5" customHeight="1" x14ac:dyDescent="0.2"/>
    <row r="52238" ht="13.5" customHeight="1" x14ac:dyDescent="0.2"/>
    <row r="52239" ht="13.5" customHeight="1" x14ac:dyDescent="0.2"/>
    <row r="52240" ht="13.5" customHeight="1" x14ac:dyDescent="0.2"/>
    <row r="52241" ht="13.5" customHeight="1" x14ac:dyDescent="0.2"/>
    <row r="52242" ht="13.5" customHeight="1" x14ac:dyDescent="0.2"/>
    <row r="52243" ht="13.5" customHeight="1" x14ac:dyDescent="0.2"/>
    <row r="52244" ht="13.5" customHeight="1" x14ac:dyDescent="0.2"/>
    <row r="52245" ht="13.5" customHeight="1" x14ac:dyDescent="0.2"/>
    <row r="52246" ht="13.5" customHeight="1" x14ac:dyDescent="0.2"/>
    <row r="52247" ht="13.5" customHeight="1" x14ac:dyDescent="0.2"/>
    <row r="52248" ht="13.5" customHeight="1" x14ac:dyDescent="0.2"/>
    <row r="52249" ht="13.5" customHeight="1" x14ac:dyDescent="0.2"/>
    <row r="52250" ht="13.5" customHeight="1" x14ac:dyDescent="0.2"/>
    <row r="52251" ht="13.5" customHeight="1" x14ac:dyDescent="0.2"/>
    <row r="52252" ht="13.5" customHeight="1" x14ac:dyDescent="0.2"/>
    <row r="52253" ht="13.5" customHeight="1" x14ac:dyDescent="0.2"/>
    <row r="52254" ht="13.5" customHeight="1" x14ac:dyDescent="0.2"/>
    <row r="52255" ht="13.5" customHeight="1" x14ac:dyDescent="0.2"/>
    <row r="52256" ht="13.5" customHeight="1" x14ac:dyDescent="0.2"/>
    <row r="52257" ht="13.5" customHeight="1" x14ac:dyDescent="0.2"/>
    <row r="52258" ht="13.5" customHeight="1" x14ac:dyDescent="0.2"/>
    <row r="52259" ht="13.5" customHeight="1" x14ac:dyDescent="0.2"/>
    <row r="52260" ht="13.5" customHeight="1" x14ac:dyDescent="0.2"/>
    <row r="52261" ht="13.5" customHeight="1" x14ac:dyDescent="0.2"/>
    <row r="52262" ht="13.5" customHeight="1" x14ac:dyDescent="0.2"/>
    <row r="52263" ht="13.5" customHeight="1" x14ac:dyDescent="0.2"/>
    <row r="52264" ht="13.5" customHeight="1" x14ac:dyDescent="0.2"/>
    <row r="52265" ht="13.5" customHeight="1" x14ac:dyDescent="0.2"/>
    <row r="52266" ht="13.5" customHeight="1" x14ac:dyDescent="0.2"/>
    <row r="52267" ht="13.5" customHeight="1" x14ac:dyDescent="0.2"/>
    <row r="52268" ht="13.5" customHeight="1" x14ac:dyDescent="0.2"/>
    <row r="52269" ht="13.5" customHeight="1" x14ac:dyDescent="0.2"/>
    <row r="52270" ht="13.5" customHeight="1" x14ac:dyDescent="0.2"/>
    <row r="52271" ht="13.5" customHeight="1" x14ac:dyDescent="0.2"/>
    <row r="52272" ht="13.5" customHeight="1" x14ac:dyDescent="0.2"/>
    <row r="52273" ht="13.5" customHeight="1" x14ac:dyDescent="0.2"/>
    <row r="52274" ht="13.5" customHeight="1" x14ac:dyDescent="0.2"/>
    <row r="52275" ht="13.5" customHeight="1" x14ac:dyDescent="0.2"/>
    <row r="52276" ht="13.5" customHeight="1" x14ac:dyDescent="0.2"/>
    <row r="52277" ht="13.5" customHeight="1" x14ac:dyDescent="0.2"/>
    <row r="52278" ht="13.5" customHeight="1" x14ac:dyDescent="0.2"/>
    <row r="52279" ht="13.5" customHeight="1" x14ac:dyDescent="0.2"/>
    <row r="52280" ht="13.5" customHeight="1" x14ac:dyDescent="0.2"/>
    <row r="52281" ht="13.5" customHeight="1" x14ac:dyDescent="0.2"/>
    <row r="52282" ht="13.5" customHeight="1" x14ac:dyDescent="0.2"/>
    <row r="52283" ht="13.5" customHeight="1" x14ac:dyDescent="0.2"/>
    <row r="52284" ht="13.5" customHeight="1" x14ac:dyDescent="0.2"/>
    <row r="52285" ht="13.5" customHeight="1" x14ac:dyDescent="0.2"/>
    <row r="52286" ht="13.5" customHeight="1" x14ac:dyDescent="0.2"/>
    <row r="52287" ht="13.5" customHeight="1" x14ac:dyDescent="0.2"/>
    <row r="52288" ht="13.5" customHeight="1" x14ac:dyDescent="0.2"/>
    <row r="52289" ht="13.5" customHeight="1" x14ac:dyDescent="0.2"/>
    <row r="52290" ht="13.5" customHeight="1" x14ac:dyDescent="0.2"/>
    <row r="52291" ht="13.5" customHeight="1" x14ac:dyDescent="0.2"/>
    <row r="52292" ht="13.5" customHeight="1" x14ac:dyDescent="0.2"/>
    <row r="52293" ht="13.5" customHeight="1" x14ac:dyDescent="0.2"/>
    <row r="52294" ht="13.5" customHeight="1" x14ac:dyDescent="0.2"/>
    <row r="52295" ht="13.5" customHeight="1" x14ac:dyDescent="0.2"/>
    <row r="52296" ht="13.5" customHeight="1" x14ac:dyDescent="0.2"/>
    <row r="52297" ht="13.5" customHeight="1" x14ac:dyDescent="0.2"/>
    <row r="52298" ht="13.5" customHeight="1" x14ac:dyDescent="0.2"/>
    <row r="52299" ht="13.5" customHeight="1" x14ac:dyDescent="0.2"/>
    <row r="52300" ht="13.5" customHeight="1" x14ac:dyDescent="0.2"/>
    <row r="52301" ht="13.5" customHeight="1" x14ac:dyDescent="0.2"/>
    <row r="52302" ht="13.5" customHeight="1" x14ac:dyDescent="0.2"/>
    <row r="52303" ht="13.5" customHeight="1" x14ac:dyDescent="0.2"/>
    <row r="52304" ht="13.5" customHeight="1" x14ac:dyDescent="0.2"/>
    <row r="52305" ht="13.5" customHeight="1" x14ac:dyDescent="0.2"/>
    <row r="52306" ht="13.5" customHeight="1" x14ac:dyDescent="0.2"/>
    <row r="52307" ht="13.5" customHeight="1" x14ac:dyDescent="0.2"/>
    <row r="52308" ht="13.5" customHeight="1" x14ac:dyDescent="0.2"/>
    <row r="52309" ht="13.5" customHeight="1" x14ac:dyDescent="0.2"/>
    <row r="52310" ht="13.5" customHeight="1" x14ac:dyDescent="0.2"/>
    <row r="52311" ht="13.5" customHeight="1" x14ac:dyDescent="0.2"/>
    <row r="52312" ht="13.5" customHeight="1" x14ac:dyDescent="0.2"/>
    <row r="52313" ht="13.5" customHeight="1" x14ac:dyDescent="0.2"/>
    <row r="52314" ht="13.5" customHeight="1" x14ac:dyDescent="0.2"/>
    <row r="52315" ht="13.5" customHeight="1" x14ac:dyDescent="0.2"/>
    <row r="52316" ht="13.5" customHeight="1" x14ac:dyDescent="0.2"/>
    <row r="52317" ht="13.5" customHeight="1" x14ac:dyDescent="0.2"/>
    <row r="52318" ht="13.5" customHeight="1" x14ac:dyDescent="0.2"/>
    <row r="52319" ht="13.5" customHeight="1" x14ac:dyDescent="0.2"/>
    <row r="52320" ht="13.5" customHeight="1" x14ac:dyDescent="0.2"/>
    <row r="52321" ht="13.5" customHeight="1" x14ac:dyDescent="0.2"/>
    <row r="52322" ht="13.5" customHeight="1" x14ac:dyDescent="0.2"/>
    <row r="52323" ht="13.5" customHeight="1" x14ac:dyDescent="0.2"/>
    <row r="52324" ht="13.5" customHeight="1" x14ac:dyDescent="0.2"/>
    <row r="52325" ht="13.5" customHeight="1" x14ac:dyDescent="0.2"/>
    <row r="52326" ht="13.5" customHeight="1" x14ac:dyDescent="0.2"/>
    <row r="52327" ht="13.5" customHeight="1" x14ac:dyDescent="0.2"/>
    <row r="52328" ht="13.5" customHeight="1" x14ac:dyDescent="0.2"/>
    <row r="52329" ht="13.5" customHeight="1" x14ac:dyDescent="0.2"/>
    <row r="52330" ht="13.5" customHeight="1" x14ac:dyDescent="0.2"/>
    <row r="52331" ht="13.5" customHeight="1" x14ac:dyDescent="0.2"/>
    <row r="52332" ht="13.5" customHeight="1" x14ac:dyDescent="0.2"/>
    <row r="52333" ht="13.5" customHeight="1" x14ac:dyDescent="0.2"/>
    <row r="52334" ht="13.5" customHeight="1" x14ac:dyDescent="0.2"/>
    <row r="52335" ht="13.5" customHeight="1" x14ac:dyDescent="0.2"/>
    <row r="52336" ht="13.5" customHeight="1" x14ac:dyDescent="0.2"/>
    <row r="52337" ht="13.5" customHeight="1" x14ac:dyDescent="0.2"/>
    <row r="52338" ht="13.5" customHeight="1" x14ac:dyDescent="0.2"/>
    <row r="52339" ht="13.5" customHeight="1" x14ac:dyDescent="0.2"/>
    <row r="52340" ht="13.5" customHeight="1" x14ac:dyDescent="0.2"/>
    <row r="52341" ht="13.5" customHeight="1" x14ac:dyDescent="0.2"/>
    <row r="52342" ht="13.5" customHeight="1" x14ac:dyDescent="0.2"/>
    <row r="52343" ht="13.5" customHeight="1" x14ac:dyDescent="0.2"/>
    <row r="52344" ht="13.5" customHeight="1" x14ac:dyDescent="0.2"/>
    <row r="52345" ht="13.5" customHeight="1" x14ac:dyDescent="0.2"/>
    <row r="52346" ht="13.5" customHeight="1" x14ac:dyDescent="0.2"/>
    <row r="52347" ht="13.5" customHeight="1" x14ac:dyDescent="0.2"/>
    <row r="52348" ht="13.5" customHeight="1" x14ac:dyDescent="0.2"/>
    <row r="52349" ht="13.5" customHeight="1" x14ac:dyDescent="0.2"/>
    <row r="52350" ht="13.5" customHeight="1" x14ac:dyDescent="0.2"/>
    <row r="52351" ht="13.5" customHeight="1" x14ac:dyDescent="0.2"/>
    <row r="52352" ht="13.5" customHeight="1" x14ac:dyDescent="0.2"/>
    <row r="52353" ht="13.5" customHeight="1" x14ac:dyDescent="0.2"/>
    <row r="52354" ht="13.5" customHeight="1" x14ac:dyDescent="0.2"/>
    <row r="52355" ht="13.5" customHeight="1" x14ac:dyDescent="0.2"/>
    <row r="52356" ht="13.5" customHeight="1" x14ac:dyDescent="0.2"/>
    <row r="52357" ht="13.5" customHeight="1" x14ac:dyDescent="0.2"/>
    <row r="52358" ht="13.5" customHeight="1" x14ac:dyDescent="0.2"/>
    <row r="52359" ht="13.5" customHeight="1" x14ac:dyDescent="0.2"/>
    <row r="52360" ht="13.5" customHeight="1" x14ac:dyDescent="0.2"/>
    <row r="52361" ht="13.5" customHeight="1" x14ac:dyDescent="0.2"/>
    <row r="52362" ht="13.5" customHeight="1" x14ac:dyDescent="0.2"/>
    <row r="52363" ht="13.5" customHeight="1" x14ac:dyDescent="0.2"/>
    <row r="52364" ht="13.5" customHeight="1" x14ac:dyDescent="0.2"/>
    <row r="52365" ht="13.5" customHeight="1" x14ac:dyDescent="0.2"/>
    <row r="52366" ht="13.5" customHeight="1" x14ac:dyDescent="0.2"/>
    <row r="52367" ht="13.5" customHeight="1" x14ac:dyDescent="0.2"/>
    <row r="52368" ht="13.5" customHeight="1" x14ac:dyDescent="0.2"/>
    <row r="52369" ht="13.5" customHeight="1" x14ac:dyDescent="0.2"/>
    <row r="52370" ht="13.5" customHeight="1" x14ac:dyDescent="0.2"/>
    <row r="52371" ht="13.5" customHeight="1" x14ac:dyDescent="0.2"/>
    <row r="52372" ht="13.5" customHeight="1" x14ac:dyDescent="0.2"/>
    <row r="52373" ht="13.5" customHeight="1" x14ac:dyDescent="0.2"/>
    <row r="52374" ht="13.5" customHeight="1" x14ac:dyDescent="0.2"/>
    <row r="52375" ht="13.5" customHeight="1" x14ac:dyDescent="0.2"/>
    <row r="52376" ht="13.5" customHeight="1" x14ac:dyDescent="0.2"/>
    <row r="52377" ht="13.5" customHeight="1" x14ac:dyDescent="0.2"/>
    <row r="52378" ht="13.5" customHeight="1" x14ac:dyDescent="0.2"/>
    <row r="52379" ht="13.5" customHeight="1" x14ac:dyDescent="0.2"/>
    <row r="52380" ht="13.5" customHeight="1" x14ac:dyDescent="0.2"/>
    <row r="52381" ht="13.5" customHeight="1" x14ac:dyDescent="0.2"/>
    <row r="52382" ht="13.5" customHeight="1" x14ac:dyDescent="0.2"/>
    <row r="52383" ht="13.5" customHeight="1" x14ac:dyDescent="0.2"/>
    <row r="52384" ht="13.5" customHeight="1" x14ac:dyDescent="0.2"/>
    <row r="52385" ht="13.5" customHeight="1" x14ac:dyDescent="0.2"/>
    <row r="52386" ht="13.5" customHeight="1" x14ac:dyDescent="0.2"/>
    <row r="52387" ht="13.5" customHeight="1" x14ac:dyDescent="0.2"/>
    <row r="52388" ht="13.5" customHeight="1" x14ac:dyDescent="0.2"/>
    <row r="52389" ht="13.5" customHeight="1" x14ac:dyDescent="0.2"/>
    <row r="52390" ht="13.5" customHeight="1" x14ac:dyDescent="0.2"/>
    <row r="52391" ht="13.5" customHeight="1" x14ac:dyDescent="0.2"/>
    <row r="52392" ht="13.5" customHeight="1" x14ac:dyDescent="0.2"/>
    <row r="52393" ht="13.5" customHeight="1" x14ac:dyDescent="0.2"/>
    <row r="52394" ht="13.5" customHeight="1" x14ac:dyDescent="0.2"/>
    <row r="52395" ht="13.5" customHeight="1" x14ac:dyDescent="0.2"/>
    <row r="52396" ht="13.5" customHeight="1" x14ac:dyDescent="0.2"/>
    <row r="52397" ht="13.5" customHeight="1" x14ac:dyDescent="0.2"/>
    <row r="52398" ht="13.5" customHeight="1" x14ac:dyDescent="0.2"/>
    <row r="52399" ht="13.5" customHeight="1" x14ac:dyDescent="0.2"/>
    <row r="52400" ht="13.5" customHeight="1" x14ac:dyDescent="0.2"/>
    <row r="52401" ht="13.5" customHeight="1" x14ac:dyDescent="0.2"/>
    <row r="52402" ht="13.5" customHeight="1" x14ac:dyDescent="0.2"/>
    <row r="52403" ht="13.5" customHeight="1" x14ac:dyDescent="0.2"/>
    <row r="52404" ht="13.5" customHeight="1" x14ac:dyDescent="0.2"/>
    <row r="52405" ht="13.5" customHeight="1" x14ac:dyDescent="0.2"/>
    <row r="52406" ht="13.5" customHeight="1" x14ac:dyDescent="0.2"/>
    <row r="52407" ht="13.5" customHeight="1" x14ac:dyDescent="0.2"/>
    <row r="52408" ht="13.5" customHeight="1" x14ac:dyDescent="0.2"/>
    <row r="52409" ht="13.5" customHeight="1" x14ac:dyDescent="0.2"/>
    <row r="52410" ht="13.5" customHeight="1" x14ac:dyDescent="0.2"/>
    <row r="52411" ht="13.5" customHeight="1" x14ac:dyDescent="0.2"/>
    <row r="52412" ht="13.5" customHeight="1" x14ac:dyDescent="0.2"/>
    <row r="52413" ht="13.5" customHeight="1" x14ac:dyDescent="0.2"/>
    <row r="52414" ht="13.5" customHeight="1" x14ac:dyDescent="0.2"/>
    <row r="52415" ht="13.5" customHeight="1" x14ac:dyDescent="0.2"/>
    <row r="52416" ht="13.5" customHeight="1" x14ac:dyDescent="0.2"/>
    <row r="52417" ht="13.5" customHeight="1" x14ac:dyDescent="0.2"/>
    <row r="52418" ht="13.5" customHeight="1" x14ac:dyDescent="0.2"/>
    <row r="52419" ht="13.5" customHeight="1" x14ac:dyDescent="0.2"/>
    <row r="52420" ht="13.5" customHeight="1" x14ac:dyDescent="0.2"/>
    <row r="52421" ht="13.5" customHeight="1" x14ac:dyDescent="0.2"/>
    <row r="52422" ht="13.5" customHeight="1" x14ac:dyDescent="0.2"/>
    <row r="52423" ht="13.5" customHeight="1" x14ac:dyDescent="0.2"/>
    <row r="52424" ht="13.5" customHeight="1" x14ac:dyDescent="0.2"/>
    <row r="52425" ht="13.5" customHeight="1" x14ac:dyDescent="0.2"/>
    <row r="52426" ht="13.5" customHeight="1" x14ac:dyDescent="0.2"/>
    <row r="52427" ht="13.5" customHeight="1" x14ac:dyDescent="0.2"/>
    <row r="52428" ht="13.5" customHeight="1" x14ac:dyDescent="0.2"/>
    <row r="52429" ht="13.5" customHeight="1" x14ac:dyDescent="0.2"/>
    <row r="52430" ht="13.5" customHeight="1" x14ac:dyDescent="0.2"/>
    <row r="52431" ht="13.5" customHeight="1" x14ac:dyDescent="0.2"/>
    <row r="52432" ht="13.5" customHeight="1" x14ac:dyDescent="0.2"/>
    <row r="52433" ht="13.5" customHeight="1" x14ac:dyDescent="0.2"/>
    <row r="52434" ht="13.5" customHeight="1" x14ac:dyDescent="0.2"/>
    <row r="52435" ht="13.5" customHeight="1" x14ac:dyDescent="0.2"/>
    <row r="52436" ht="13.5" customHeight="1" x14ac:dyDescent="0.2"/>
    <row r="52437" ht="13.5" customHeight="1" x14ac:dyDescent="0.2"/>
    <row r="52438" ht="13.5" customHeight="1" x14ac:dyDescent="0.2"/>
    <row r="52439" ht="13.5" customHeight="1" x14ac:dyDescent="0.2"/>
    <row r="52440" ht="13.5" customHeight="1" x14ac:dyDescent="0.2"/>
    <row r="52441" ht="13.5" customHeight="1" x14ac:dyDescent="0.2"/>
    <row r="52442" ht="13.5" customHeight="1" x14ac:dyDescent="0.2"/>
    <row r="52443" ht="13.5" customHeight="1" x14ac:dyDescent="0.2"/>
    <row r="52444" ht="13.5" customHeight="1" x14ac:dyDescent="0.2"/>
    <row r="52445" ht="13.5" customHeight="1" x14ac:dyDescent="0.2"/>
    <row r="52446" ht="13.5" customHeight="1" x14ac:dyDescent="0.2"/>
    <row r="52447" ht="13.5" customHeight="1" x14ac:dyDescent="0.2"/>
    <row r="52448" ht="13.5" customHeight="1" x14ac:dyDescent="0.2"/>
    <row r="52449" ht="13.5" customHeight="1" x14ac:dyDescent="0.2"/>
    <row r="52450" ht="13.5" customHeight="1" x14ac:dyDescent="0.2"/>
    <row r="52451" ht="13.5" customHeight="1" x14ac:dyDescent="0.2"/>
    <row r="52452" ht="13.5" customHeight="1" x14ac:dyDescent="0.2"/>
    <row r="52453" ht="13.5" customHeight="1" x14ac:dyDescent="0.2"/>
    <row r="52454" ht="13.5" customHeight="1" x14ac:dyDescent="0.2"/>
    <row r="52455" ht="13.5" customHeight="1" x14ac:dyDescent="0.2"/>
    <row r="52456" ht="13.5" customHeight="1" x14ac:dyDescent="0.2"/>
    <row r="52457" ht="13.5" customHeight="1" x14ac:dyDescent="0.2"/>
    <row r="52458" ht="13.5" customHeight="1" x14ac:dyDescent="0.2"/>
    <row r="52459" ht="13.5" customHeight="1" x14ac:dyDescent="0.2"/>
    <row r="52460" ht="13.5" customHeight="1" x14ac:dyDescent="0.2"/>
    <row r="52461" ht="13.5" customHeight="1" x14ac:dyDescent="0.2"/>
    <row r="52462" ht="13.5" customHeight="1" x14ac:dyDescent="0.2"/>
    <row r="52463" ht="13.5" customHeight="1" x14ac:dyDescent="0.2"/>
    <row r="52464" ht="13.5" customHeight="1" x14ac:dyDescent="0.2"/>
    <row r="52465" ht="13.5" customHeight="1" x14ac:dyDescent="0.2"/>
    <row r="52466" ht="13.5" customHeight="1" x14ac:dyDescent="0.2"/>
    <row r="52467" ht="13.5" customHeight="1" x14ac:dyDescent="0.2"/>
    <row r="52468" ht="13.5" customHeight="1" x14ac:dyDescent="0.2"/>
    <row r="52469" ht="13.5" customHeight="1" x14ac:dyDescent="0.2"/>
    <row r="52470" ht="13.5" customHeight="1" x14ac:dyDescent="0.2"/>
    <row r="52471" ht="13.5" customHeight="1" x14ac:dyDescent="0.2"/>
    <row r="52472" ht="13.5" customHeight="1" x14ac:dyDescent="0.2"/>
    <row r="52473" ht="13.5" customHeight="1" x14ac:dyDescent="0.2"/>
    <row r="52474" ht="13.5" customHeight="1" x14ac:dyDescent="0.2"/>
    <row r="52475" ht="13.5" customHeight="1" x14ac:dyDescent="0.2"/>
    <row r="52476" ht="13.5" customHeight="1" x14ac:dyDescent="0.2"/>
    <row r="52477" ht="13.5" customHeight="1" x14ac:dyDescent="0.2"/>
    <row r="52478" ht="13.5" customHeight="1" x14ac:dyDescent="0.2"/>
    <row r="52479" ht="13.5" customHeight="1" x14ac:dyDescent="0.2"/>
    <row r="52480" ht="13.5" customHeight="1" x14ac:dyDescent="0.2"/>
    <row r="52481" ht="13.5" customHeight="1" x14ac:dyDescent="0.2"/>
    <row r="52482" ht="13.5" customHeight="1" x14ac:dyDescent="0.2"/>
    <row r="52483" ht="13.5" customHeight="1" x14ac:dyDescent="0.2"/>
    <row r="52484" ht="13.5" customHeight="1" x14ac:dyDescent="0.2"/>
    <row r="52485" ht="13.5" customHeight="1" x14ac:dyDescent="0.2"/>
    <row r="52486" ht="13.5" customHeight="1" x14ac:dyDescent="0.2"/>
    <row r="52487" ht="13.5" customHeight="1" x14ac:dyDescent="0.2"/>
    <row r="52488" ht="13.5" customHeight="1" x14ac:dyDescent="0.2"/>
    <row r="52489" ht="13.5" customHeight="1" x14ac:dyDescent="0.2"/>
    <row r="52490" ht="13.5" customHeight="1" x14ac:dyDescent="0.2"/>
    <row r="52491" ht="13.5" customHeight="1" x14ac:dyDescent="0.2"/>
    <row r="52492" ht="13.5" customHeight="1" x14ac:dyDescent="0.2"/>
    <row r="52493" ht="13.5" customHeight="1" x14ac:dyDescent="0.2"/>
    <row r="52494" ht="13.5" customHeight="1" x14ac:dyDescent="0.2"/>
    <row r="52495" ht="13.5" customHeight="1" x14ac:dyDescent="0.2"/>
    <row r="52496" ht="13.5" customHeight="1" x14ac:dyDescent="0.2"/>
    <row r="52497" ht="13.5" customHeight="1" x14ac:dyDescent="0.2"/>
    <row r="52498" ht="13.5" customHeight="1" x14ac:dyDescent="0.2"/>
    <row r="52499" ht="13.5" customHeight="1" x14ac:dyDescent="0.2"/>
    <row r="52500" ht="13.5" customHeight="1" x14ac:dyDescent="0.2"/>
    <row r="52501" ht="13.5" customHeight="1" x14ac:dyDescent="0.2"/>
    <row r="52502" ht="13.5" customHeight="1" x14ac:dyDescent="0.2"/>
    <row r="52503" ht="13.5" customHeight="1" x14ac:dyDescent="0.2"/>
    <row r="52504" ht="13.5" customHeight="1" x14ac:dyDescent="0.2"/>
    <row r="52505" ht="13.5" customHeight="1" x14ac:dyDescent="0.2"/>
    <row r="52506" ht="13.5" customHeight="1" x14ac:dyDescent="0.2"/>
    <row r="52507" ht="13.5" customHeight="1" x14ac:dyDescent="0.2"/>
    <row r="52508" ht="13.5" customHeight="1" x14ac:dyDescent="0.2"/>
    <row r="52509" ht="13.5" customHeight="1" x14ac:dyDescent="0.2"/>
    <row r="52510" ht="13.5" customHeight="1" x14ac:dyDescent="0.2"/>
    <row r="52511" ht="13.5" customHeight="1" x14ac:dyDescent="0.2"/>
    <row r="52512" ht="13.5" customHeight="1" x14ac:dyDescent="0.2"/>
    <row r="52513" ht="13.5" customHeight="1" x14ac:dyDescent="0.2"/>
    <row r="52514" ht="13.5" customHeight="1" x14ac:dyDescent="0.2"/>
    <row r="52515" ht="13.5" customHeight="1" x14ac:dyDescent="0.2"/>
    <row r="52516" ht="13.5" customHeight="1" x14ac:dyDescent="0.2"/>
    <row r="52517" ht="13.5" customHeight="1" x14ac:dyDescent="0.2"/>
    <row r="52518" ht="13.5" customHeight="1" x14ac:dyDescent="0.2"/>
    <row r="52519" ht="13.5" customHeight="1" x14ac:dyDescent="0.2"/>
    <row r="52520" ht="13.5" customHeight="1" x14ac:dyDescent="0.2"/>
    <row r="52521" ht="13.5" customHeight="1" x14ac:dyDescent="0.2"/>
    <row r="52522" ht="13.5" customHeight="1" x14ac:dyDescent="0.2"/>
    <row r="52523" ht="13.5" customHeight="1" x14ac:dyDescent="0.2"/>
    <row r="52524" ht="13.5" customHeight="1" x14ac:dyDescent="0.2"/>
    <row r="52525" ht="13.5" customHeight="1" x14ac:dyDescent="0.2"/>
    <row r="52526" ht="13.5" customHeight="1" x14ac:dyDescent="0.2"/>
    <row r="52527" ht="13.5" customHeight="1" x14ac:dyDescent="0.2"/>
    <row r="52528" ht="13.5" customHeight="1" x14ac:dyDescent="0.2"/>
    <row r="52529" ht="13.5" customHeight="1" x14ac:dyDescent="0.2"/>
    <row r="52530" ht="13.5" customHeight="1" x14ac:dyDescent="0.2"/>
    <row r="52531" ht="13.5" customHeight="1" x14ac:dyDescent="0.2"/>
    <row r="52532" ht="13.5" customHeight="1" x14ac:dyDescent="0.2"/>
    <row r="52533" ht="13.5" customHeight="1" x14ac:dyDescent="0.2"/>
    <row r="52534" ht="13.5" customHeight="1" x14ac:dyDescent="0.2"/>
    <row r="52535" ht="13.5" customHeight="1" x14ac:dyDescent="0.2"/>
    <row r="52536" ht="13.5" customHeight="1" x14ac:dyDescent="0.2"/>
    <row r="52537" ht="13.5" customHeight="1" x14ac:dyDescent="0.2"/>
    <row r="52538" ht="13.5" customHeight="1" x14ac:dyDescent="0.2"/>
    <row r="52539" ht="13.5" customHeight="1" x14ac:dyDescent="0.2"/>
    <row r="52540" ht="13.5" customHeight="1" x14ac:dyDescent="0.2"/>
    <row r="52541" ht="13.5" customHeight="1" x14ac:dyDescent="0.2"/>
    <row r="52542" ht="13.5" customHeight="1" x14ac:dyDescent="0.2"/>
    <row r="52543" ht="13.5" customHeight="1" x14ac:dyDescent="0.2"/>
    <row r="52544" ht="13.5" customHeight="1" x14ac:dyDescent="0.2"/>
    <row r="52545" ht="13.5" customHeight="1" x14ac:dyDescent="0.2"/>
    <row r="52546" ht="13.5" customHeight="1" x14ac:dyDescent="0.2"/>
    <row r="52547" ht="13.5" customHeight="1" x14ac:dyDescent="0.2"/>
    <row r="52548" ht="13.5" customHeight="1" x14ac:dyDescent="0.2"/>
    <row r="52549" ht="13.5" customHeight="1" x14ac:dyDescent="0.2"/>
    <row r="52550" ht="13.5" customHeight="1" x14ac:dyDescent="0.2"/>
    <row r="52551" ht="13.5" customHeight="1" x14ac:dyDescent="0.2"/>
    <row r="52552" ht="13.5" customHeight="1" x14ac:dyDescent="0.2"/>
    <row r="52553" ht="13.5" customHeight="1" x14ac:dyDescent="0.2"/>
    <row r="52554" ht="13.5" customHeight="1" x14ac:dyDescent="0.2"/>
    <row r="52555" ht="13.5" customHeight="1" x14ac:dyDescent="0.2"/>
    <row r="52556" ht="13.5" customHeight="1" x14ac:dyDescent="0.2"/>
    <row r="52557" ht="13.5" customHeight="1" x14ac:dyDescent="0.2"/>
    <row r="52558" ht="13.5" customHeight="1" x14ac:dyDescent="0.2"/>
    <row r="52559" ht="13.5" customHeight="1" x14ac:dyDescent="0.2"/>
    <row r="52560" ht="13.5" customHeight="1" x14ac:dyDescent="0.2"/>
    <row r="52561" ht="13.5" customHeight="1" x14ac:dyDescent="0.2"/>
    <row r="52562" ht="13.5" customHeight="1" x14ac:dyDescent="0.2"/>
    <row r="52563" ht="13.5" customHeight="1" x14ac:dyDescent="0.2"/>
    <row r="52564" ht="13.5" customHeight="1" x14ac:dyDescent="0.2"/>
    <row r="52565" ht="13.5" customHeight="1" x14ac:dyDescent="0.2"/>
    <row r="52566" ht="13.5" customHeight="1" x14ac:dyDescent="0.2"/>
    <row r="52567" ht="13.5" customHeight="1" x14ac:dyDescent="0.2"/>
    <row r="52568" ht="13.5" customHeight="1" x14ac:dyDescent="0.2"/>
    <row r="52569" ht="13.5" customHeight="1" x14ac:dyDescent="0.2"/>
    <row r="52570" ht="13.5" customHeight="1" x14ac:dyDescent="0.2"/>
    <row r="52571" ht="13.5" customHeight="1" x14ac:dyDescent="0.2"/>
    <row r="52572" ht="13.5" customHeight="1" x14ac:dyDescent="0.2"/>
    <row r="52573" ht="13.5" customHeight="1" x14ac:dyDescent="0.2"/>
    <row r="52574" ht="13.5" customHeight="1" x14ac:dyDescent="0.2"/>
    <row r="52575" ht="13.5" customHeight="1" x14ac:dyDescent="0.2"/>
    <row r="52576" ht="13.5" customHeight="1" x14ac:dyDescent="0.2"/>
    <row r="52577" ht="13.5" customHeight="1" x14ac:dyDescent="0.2"/>
    <row r="52578" ht="13.5" customHeight="1" x14ac:dyDescent="0.2"/>
    <row r="52579" ht="13.5" customHeight="1" x14ac:dyDescent="0.2"/>
    <row r="52580" ht="13.5" customHeight="1" x14ac:dyDescent="0.2"/>
    <row r="52581" ht="13.5" customHeight="1" x14ac:dyDescent="0.2"/>
    <row r="52582" ht="13.5" customHeight="1" x14ac:dyDescent="0.2"/>
    <row r="52583" ht="13.5" customHeight="1" x14ac:dyDescent="0.2"/>
    <row r="52584" ht="13.5" customHeight="1" x14ac:dyDescent="0.2"/>
    <row r="52585" ht="13.5" customHeight="1" x14ac:dyDescent="0.2"/>
    <row r="52586" ht="13.5" customHeight="1" x14ac:dyDescent="0.2"/>
    <row r="52587" ht="13.5" customHeight="1" x14ac:dyDescent="0.2"/>
    <row r="52588" ht="13.5" customHeight="1" x14ac:dyDescent="0.2"/>
    <row r="52589" ht="13.5" customHeight="1" x14ac:dyDescent="0.2"/>
    <row r="52590" ht="13.5" customHeight="1" x14ac:dyDescent="0.2"/>
    <row r="52591" ht="13.5" customHeight="1" x14ac:dyDescent="0.2"/>
    <row r="52592" ht="13.5" customHeight="1" x14ac:dyDescent="0.2"/>
    <row r="52593" ht="13.5" customHeight="1" x14ac:dyDescent="0.2"/>
    <row r="52594" ht="13.5" customHeight="1" x14ac:dyDescent="0.2"/>
    <row r="52595" ht="13.5" customHeight="1" x14ac:dyDescent="0.2"/>
    <row r="52596" ht="13.5" customHeight="1" x14ac:dyDescent="0.2"/>
    <row r="52597" ht="13.5" customHeight="1" x14ac:dyDescent="0.2"/>
    <row r="52598" ht="13.5" customHeight="1" x14ac:dyDescent="0.2"/>
    <row r="52599" ht="13.5" customHeight="1" x14ac:dyDescent="0.2"/>
    <row r="52600" ht="13.5" customHeight="1" x14ac:dyDescent="0.2"/>
    <row r="52601" ht="13.5" customHeight="1" x14ac:dyDescent="0.2"/>
    <row r="52602" ht="13.5" customHeight="1" x14ac:dyDescent="0.2"/>
    <row r="52603" ht="13.5" customHeight="1" x14ac:dyDescent="0.2"/>
    <row r="52604" ht="13.5" customHeight="1" x14ac:dyDescent="0.2"/>
    <row r="52605" ht="13.5" customHeight="1" x14ac:dyDescent="0.2"/>
    <row r="52606" ht="13.5" customHeight="1" x14ac:dyDescent="0.2"/>
    <row r="52607" ht="13.5" customHeight="1" x14ac:dyDescent="0.2"/>
    <row r="52608" ht="13.5" customHeight="1" x14ac:dyDescent="0.2"/>
    <row r="52609" ht="13.5" customHeight="1" x14ac:dyDescent="0.2"/>
    <row r="52610" ht="13.5" customHeight="1" x14ac:dyDescent="0.2"/>
    <row r="52611" ht="13.5" customHeight="1" x14ac:dyDescent="0.2"/>
    <row r="52612" ht="13.5" customHeight="1" x14ac:dyDescent="0.2"/>
    <row r="52613" ht="13.5" customHeight="1" x14ac:dyDescent="0.2"/>
    <row r="52614" ht="13.5" customHeight="1" x14ac:dyDescent="0.2"/>
    <row r="52615" ht="13.5" customHeight="1" x14ac:dyDescent="0.2"/>
    <row r="52616" ht="13.5" customHeight="1" x14ac:dyDescent="0.2"/>
    <row r="52617" ht="13.5" customHeight="1" x14ac:dyDescent="0.2"/>
    <row r="52618" ht="13.5" customHeight="1" x14ac:dyDescent="0.2"/>
    <row r="52619" ht="13.5" customHeight="1" x14ac:dyDescent="0.2"/>
    <row r="52620" ht="13.5" customHeight="1" x14ac:dyDescent="0.2"/>
    <row r="52621" ht="13.5" customHeight="1" x14ac:dyDescent="0.2"/>
    <row r="52622" ht="13.5" customHeight="1" x14ac:dyDescent="0.2"/>
    <row r="52623" ht="13.5" customHeight="1" x14ac:dyDescent="0.2"/>
    <row r="52624" ht="13.5" customHeight="1" x14ac:dyDescent="0.2"/>
    <row r="52625" ht="13.5" customHeight="1" x14ac:dyDescent="0.2"/>
    <row r="52626" ht="13.5" customHeight="1" x14ac:dyDescent="0.2"/>
    <row r="52627" ht="13.5" customHeight="1" x14ac:dyDescent="0.2"/>
    <row r="52628" ht="13.5" customHeight="1" x14ac:dyDescent="0.2"/>
    <row r="52629" ht="13.5" customHeight="1" x14ac:dyDescent="0.2"/>
    <row r="52630" ht="13.5" customHeight="1" x14ac:dyDescent="0.2"/>
    <row r="52631" ht="13.5" customHeight="1" x14ac:dyDescent="0.2"/>
    <row r="52632" ht="13.5" customHeight="1" x14ac:dyDescent="0.2"/>
    <row r="52633" ht="13.5" customHeight="1" x14ac:dyDescent="0.2"/>
    <row r="52634" ht="13.5" customHeight="1" x14ac:dyDescent="0.2"/>
    <row r="52635" ht="13.5" customHeight="1" x14ac:dyDescent="0.2"/>
    <row r="52636" ht="13.5" customHeight="1" x14ac:dyDescent="0.2"/>
    <row r="52637" ht="13.5" customHeight="1" x14ac:dyDescent="0.2"/>
    <row r="52638" ht="13.5" customHeight="1" x14ac:dyDescent="0.2"/>
    <row r="52639" ht="13.5" customHeight="1" x14ac:dyDescent="0.2"/>
    <row r="52640" ht="13.5" customHeight="1" x14ac:dyDescent="0.2"/>
    <row r="52641" ht="13.5" customHeight="1" x14ac:dyDescent="0.2"/>
    <row r="52642" ht="13.5" customHeight="1" x14ac:dyDescent="0.2"/>
    <row r="52643" ht="13.5" customHeight="1" x14ac:dyDescent="0.2"/>
    <row r="52644" ht="13.5" customHeight="1" x14ac:dyDescent="0.2"/>
    <row r="52645" ht="13.5" customHeight="1" x14ac:dyDescent="0.2"/>
    <row r="52646" ht="13.5" customHeight="1" x14ac:dyDescent="0.2"/>
    <row r="52647" ht="13.5" customHeight="1" x14ac:dyDescent="0.2"/>
    <row r="52648" ht="13.5" customHeight="1" x14ac:dyDescent="0.2"/>
    <row r="52649" ht="13.5" customHeight="1" x14ac:dyDescent="0.2"/>
    <row r="52650" ht="13.5" customHeight="1" x14ac:dyDescent="0.2"/>
    <row r="52651" ht="13.5" customHeight="1" x14ac:dyDescent="0.2"/>
    <row r="52652" ht="13.5" customHeight="1" x14ac:dyDescent="0.2"/>
    <row r="52653" ht="13.5" customHeight="1" x14ac:dyDescent="0.2"/>
    <row r="52654" ht="13.5" customHeight="1" x14ac:dyDescent="0.2"/>
    <row r="52655" ht="13.5" customHeight="1" x14ac:dyDescent="0.2"/>
    <row r="52656" ht="13.5" customHeight="1" x14ac:dyDescent="0.2"/>
    <row r="52657" ht="13.5" customHeight="1" x14ac:dyDescent="0.2"/>
    <row r="52658" ht="13.5" customHeight="1" x14ac:dyDescent="0.2"/>
    <row r="52659" ht="13.5" customHeight="1" x14ac:dyDescent="0.2"/>
    <row r="52660" ht="13.5" customHeight="1" x14ac:dyDescent="0.2"/>
    <row r="52661" ht="13.5" customHeight="1" x14ac:dyDescent="0.2"/>
    <row r="52662" ht="13.5" customHeight="1" x14ac:dyDescent="0.2"/>
    <row r="52663" ht="13.5" customHeight="1" x14ac:dyDescent="0.2"/>
    <row r="52664" ht="13.5" customHeight="1" x14ac:dyDescent="0.2"/>
    <row r="52665" ht="13.5" customHeight="1" x14ac:dyDescent="0.2"/>
    <row r="52666" ht="13.5" customHeight="1" x14ac:dyDescent="0.2"/>
    <row r="52667" ht="13.5" customHeight="1" x14ac:dyDescent="0.2"/>
    <row r="52668" ht="13.5" customHeight="1" x14ac:dyDescent="0.2"/>
    <row r="52669" ht="13.5" customHeight="1" x14ac:dyDescent="0.2"/>
    <row r="52670" ht="13.5" customHeight="1" x14ac:dyDescent="0.2"/>
    <row r="52671" ht="13.5" customHeight="1" x14ac:dyDescent="0.2"/>
    <row r="52672" ht="13.5" customHeight="1" x14ac:dyDescent="0.2"/>
    <row r="52673" ht="13.5" customHeight="1" x14ac:dyDescent="0.2"/>
    <row r="52674" ht="13.5" customHeight="1" x14ac:dyDescent="0.2"/>
    <row r="52675" ht="13.5" customHeight="1" x14ac:dyDescent="0.2"/>
    <row r="52676" ht="13.5" customHeight="1" x14ac:dyDescent="0.2"/>
    <row r="52677" ht="13.5" customHeight="1" x14ac:dyDescent="0.2"/>
    <row r="52678" ht="13.5" customHeight="1" x14ac:dyDescent="0.2"/>
    <row r="52679" ht="13.5" customHeight="1" x14ac:dyDescent="0.2"/>
    <row r="52680" ht="13.5" customHeight="1" x14ac:dyDescent="0.2"/>
    <row r="52681" ht="13.5" customHeight="1" x14ac:dyDescent="0.2"/>
    <row r="52682" ht="13.5" customHeight="1" x14ac:dyDescent="0.2"/>
    <row r="52683" ht="13.5" customHeight="1" x14ac:dyDescent="0.2"/>
    <row r="52684" ht="13.5" customHeight="1" x14ac:dyDescent="0.2"/>
    <row r="52685" ht="13.5" customHeight="1" x14ac:dyDescent="0.2"/>
    <row r="52686" ht="13.5" customHeight="1" x14ac:dyDescent="0.2"/>
    <row r="52687" ht="13.5" customHeight="1" x14ac:dyDescent="0.2"/>
    <row r="52688" ht="13.5" customHeight="1" x14ac:dyDescent="0.2"/>
    <row r="52689" ht="13.5" customHeight="1" x14ac:dyDescent="0.2"/>
    <row r="52690" ht="13.5" customHeight="1" x14ac:dyDescent="0.2"/>
    <row r="52691" ht="13.5" customHeight="1" x14ac:dyDescent="0.2"/>
    <row r="52692" ht="13.5" customHeight="1" x14ac:dyDescent="0.2"/>
    <row r="52693" ht="13.5" customHeight="1" x14ac:dyDescent="0.2"/>
    <row r="52694" ht="13.5" customHeight="1" x14ac:dyDescent="0.2"/>
    <row r="52695" ht="13.5" customHeight="1" x14ac:dyDescent="0.2"/>
    <row r="52696" ht="13.5" customHeight="1" x14ac:dyDescent="0.2"/>
    <row r="52697" ht="13.5" customHeight="1" x14ac:dyDescent="0.2"/>
    <row r="52698" ht="13.5" customHeight="1" x14ac:dyDescent="0.2"/>
    <row r="52699" ht="13.5" customHeight="1" x14ac:dyDescent="0.2"/>
    <row r="52700" ht="13.5" customHeight="1" x14ac:dyDescent="0.2"/>
    <row r="52701" ht="13.5" customHeight="1" x14ac:dyDescent="0.2"/>
    <row r="52702" ht="13.5" customHeight="1" x14ac:dyDescent="0.2"/>
    <row r="52703" ht="13.5" customHeight="1" x14ac:dyDescent="0.2"/>
    <row r="52704" ht="13.5" customHeight="1" x14ac:dyDescent="0.2"/>
    <row r="52705" ht="13.5" customHeight="1" x14ac:dyDescent="0.2"/>
    <row r="52706" ht="13.5" customHeight="1" x14ac:dyDescent="0.2"/>
    <row r="52707" ht="13.5" customHeight="1" x14ac:dyDescent="0.2"/>
    <row r="52708" ht="13.5" customHeight="1" x14ac:dyDescent="0.2"/>
    <row r="52709" ht="13.5" customHeight="1" x14ac:dyDescent="0.2"/>
    <row r="52710" ht="13.5" customHeight="1" x14ac:dyDescent="0.2"/>
    <row r="52711" ht="13.5" customHeight="1" x14ac:dyDescent="0.2"/>
    <row r="52712" ht="13.5" customHeight="1" x14ac:dyDescent="0.2"/>
    <row r="52713" ht="13.5" customHeight="1" x14ac:dyDescent="0.2"/>
    <row r="52714" ht="13.5" customHeight="1" x14ac:dyDescent="0.2"/>
    <row r="52715" ht="13.5" customHeight="1" x14ac:dyDescent="0.2"/>
    <row r="52716" ht="13.5" customHeight="1" x14ac:dyDescent="0.2"/>
    <row r="52717" ht="13.5" customHeight="1" x14ac:dyDescent="0.2"/>
    <row r="52718" ht="13.5" customHeight="1" x14ac:dyDescent="0.2"/>
    <row r="52719" ht="13.5" customHeight="1" x14ac:dyDescent="0.2"/>
    <row r="52720" ht="13.5" customHeight="1" x14ac:dyDescent="0.2"/>
    <row r="52721" ht="13.5" customHeight="1" x14ac:dyDescent="0.2"/>
    <row r="52722" ht="13.5" customHeight="1" x14ac:dyDescent="0.2"/>
    <row r="52723" ht="13.5" customHeight="1" x14ac:dyDescent="0.2"/>
    <row r="52724" ht="13.5" customHeight="1" x14ac:dyDescent="0.2"/>
    <row r="52725" ht="13.5" customHeight="1" x14ac:dyDescent="0.2"/>
    <row r="52726" ht="13.5" customHeight="1" x14ac:dyDescent="0.2"/>
    <row r="52727" ht="13.5" customHeight="1" x14ac:dyDescent="0.2"/>
    <row r="52728" ht="13.5" customHeight="1" x14ac:dyDescent="0.2"/>
    <row r="52729" ht="13.5" customHeight="1" x14ac:dyDescent="0.2"/>
    <row r="52730" ht="13.5" customHeight="1" x14ac:dyDescent="0.2"/>
    <row r="52731" ht="13.5" customHeight="1" x14ac:dyDescent="0.2"/>
    <row r="52732" ht="13.5" customHeight="1" x14ac:dyDescent="0.2"/>
    <row r="52733" ht="13.5" customHeight="1" x14ac:dyDescent="0.2"/>
    <row r="52734" ht="13.5" customHeight="1" x14ac:dyDescent="0.2"/>
    <row r="52735" ht="13.5" customHeight="1" x14ac:dyDescent="0.2"/>
    <row r="52736" ht="13.5" customHeight="1" x14ac:dyDescent="0.2"/>
    <row r="52737" ht="13.5" customHeight="1" x14ac:dyDescent="0.2"/>
    <row r="52738" ht="13.5" customHeight="1" x14ac:dyDescent="0.2"/>
    <row r="52739" ht="13.5" customHeight="1" x14ac:dyDescent="0.2"/>
    <row r="52740" ht="13.5" customHeight="1" x14ac:dyDescent="0.2"/>
    <row r="52741" ht="13.5" customHeight="1" x14ac:dyDescent="0.2"/>
    <row r="52742" ht="13.5" customHeight="1" x14ac:dyDescent="0.2"/>
    <row r="52743" ht="13.5" customHeight="1" x14ac:dyDescent="0.2"/>
    <row r="52744" ht="13.5" customHeight="1" x14ac:dyDescent="0.2"/>
    <row r="52745" ht="13.5" customHeight="1" x14ac:dyDescent="0.2"/>
    <row r="52746" ht="13.5" customHeight="1" x14ac:dyDescent="0.2"/>
    <row r="52747" ht="13.5" customHeight="1" x14ac:dyDescent="0.2"/>
    <row r="52748" ht="13.5" customHeight="1" x14ac:dyDescent="0.2"/>
    <row r="52749" ht="13.5" customHeight="1" x14ac:dyDescent="0.2"/>
    <row r="52750" ht="13.5" customHeight="1" x14ac:dyDescent="0.2"/>
    <row r="52751" ht="13.5" customHeight="1" x14ac:dyDescent="0.2"/>
    <row r="52752" ht="13.5" customHeight="1" x14ac:dyDescent="0.2"/>
    <row r="52753" ht="13.5" customHeight="1" x14ac:dyDescent="0.2"/>
    <row r="52754" ht="13.5" customHeight="1" x14ac:dyDescent="0.2"/>
    <row r="52755" ht="13.5" customHeight="1" x14ac:dyDescent="0.2"/>
    <row r="52756" ht="13.5" customHeight="1" x14ac:dyDescent="0.2"/>
    <row r="52757" ht="13.5" customHeight="1" x14ac:dyDescent="0.2"/>
    <row r="52758" ht="13.5" customHeight="1" x14ac:dyDescent="0.2"/>
    <row r="52759" ht="13.5" customHeight="1" x14ac:dyDescent="0.2"/>
    <row r="52760" ht="13.5" customHeight="1" x14ac:dyDescent="0.2"/>
    <row r="52761" ht="13.5" customHeight="1" x14ac:dyDescent="0.2"/>
    <row r="52762" ht="13.5" customHeight="1" x14ac:dyDescent="0.2"/>
    <row r="52763" ht="13.5" customHeight="1" x14ac:dyDescent="0.2"/>
    <row r="52764" ht="13.5" customHeight="1" x14ac:dyDescent="0.2"/>
    <row r="52765" ht="13.5" customHeight="1" x14ac:dyDescent="0.2"/>
    <row r="52766" ht="13.5" customHeight="1" x14ac:dyDescent="0.2"/>
    <row r="52767" ht="13.5" customHeight="1" x14ac:dyDescent="0.2"/>
    <row r="52768" ht="13.5" customHeight="1" x14ac:dyDescent="0.2"/>
    <row r="52769" ht="13.5" customHeight="1" x14ac:dyDescent="0.2"/>
    <row r="52770" ht="13.5" customHeight="1" x14ac:dyDescent="0.2"/>
    <row r="52771" ht="13.5" customHeight="1" x14ac:dyDescent="0.2"/>
    <row r="52772" ht="13.5" customHeight="1" x14ac:dyDescent="0.2"/>
    <row r="52773" ht="13.5" customHeight="1" x14ac:dyDescent="0.2"/>
    <row r="52774" ht="13.5" customHeight="1" x14ac:dyDescent="0.2"/>
    <row r="52775" ht="13.5" customHeight="1" x14ac:dyDescent="0.2"/>
    <row r="52776" ht="13.5" customHeight="1" x14ac:dyDescent="0.2"/>
    <row r="52777" ht="13.5" customHeight="1" x14ac:dyDescent="0.2"/>
    <row r="52778" ht="13.5" customHeight="1" x14ac:dyDescent="0.2"/>
    <row r="52779" ht="13.5" customHeight="1" x14ac:dyDescent="0.2"/>
    <row r="52780" ht="13.5" customHeight="1" x14ac:dyDescent="0.2"/>
    <row r="52781" ht="13.5" customHeight="1" x14ac:dyDescent="0.2"/>
    <row r="52782" ht="13.5" customHeight="1" x14ac:dyDescent="0.2"/>
    <row r="52783" ht="13.5" customHeight="1" x14ac:dyDescent="0.2"/>
    <row r="52784" ht="13.5" customHeight="1" x14ac:dyDescent="0.2"/>
    <row r="52785" ht="13.5" customHeight="1" x14ac:dyDescent="0.2"/>
    <row r="52786" ht="13.5" customHeight="1" x14ac:dyDescent="0.2"/>
    <row r="52787" ht="13.5" customHeight="1" x14ac:dyDescent="0.2"/>
    <row r="52788" ht="13.5" customHeight="1" x14ac:dyDescent="0.2"/>
    <row r="52789" ht="13.5" customHeight="1" x14ac:dyDescent="0.2"/>
    <row r="52790" ht="13.5" customHeight="1" x14ac:dyDescent="0.2"/>
    <row r="52791" ht="13.5" customHeight="1" x14ac:dyDescent="0.2"/>
    <row r="52792" ht="13.5" customHeight="1" x14ac:dyDescent="0.2"/>
    <row r="52793" ht="13.5" customHeight="1" x14ac:dyDescent="0.2"/>
    <row r="52794" ht="13.5" customHeight="1" x14ac:dyDescent="0.2"/>
    <row r="52795" ht="13.5" customHeight="1" x14ac:dyDescent="0.2"/>
    <row r="52796" ht="13.5" customHeight="1" x14ac:dyDescent="0.2"/>
    <row r="52797" ht="13.5" customHeight="1" x14ac:dyDescent="0.2"/>
    <row r="52798" ht="13.5" customHeight="1" x14ac:dyDescent="0.2"/>
    <row r="52799" ht="13.5" customHeight="1" x14ac:dyDescent="0.2"/>
    <row r="52800" ht="13.5" customHeight="1" x14ac:dyDescent="0.2"/>
    <row r="52801" ht="13.5" customHeight="1" x14ac:dyDescent="0.2"/>
    <row r="52802" ht="13.5" customHeight="1" x14ac:dyDescent="0.2"/>
    <row r="52803" ht="13.5" customHeight="1" x14ac:dyDescent="0.2"/>
    <row r="52804" ht="13.5" customHeight="1" x14ac:dyDescent="0.2"/>
    <row r="52805" ht="13.5" customHeight="1" x14ac:dyDescent="0.2"/>
    <row r="52806" ht="13.5" customHeight="1" x14ac:dyDescent="0.2"/>
    <row r="52807" ht="13.5" customHeight="1" x14ac:dyDescent="0.2"/>
    <row r="52808" ht="13.5" customHeight="1" x14ac:dyDescent="0.2"/>
    <row r="52809" ht="13.5" customHeight="1" x14ac:dyDescent="0.2"/>
    <row r="52810" ht="13.5" customHeight="1" x14ac:dyDescent="0.2"/>
    <row r="52811" ht="13.5" customHeight="1" x14ac:dyDescent="0.2"/>
    <row r="52812" ht="13.5" customHeight="1" x14ac:dyDescent="0.2"/>
    <row r="52813" ht="13.5" customHeight="1" x14ac:dyDescent="0.2"/>
    <row r="52814" ht="13.5" customHeight="1" x14ac:dyDescent="0.2"/>
    <row r="52815" ht="13.5" customHeight="1" x14ac:dyDescent="0.2"/>
    <row r="52816" ht="13.5" customHeight="1" x14ac:dyDescent="0.2"/>
    <row r="52817" ht="13.5" customHeight="1" x14ac:dyDescent="0.2"/>
    <row r="52818" ht="13.5" customHeight="1" x14ac:dyDescent="0.2"/>
    <row r="52819" ht="13.5" customHeight="1" x14ac:dyDescent="0.2"/>
    <row r="52820" ht="13.5" customHeight="1" x14ac:dyDescent="0.2"/>
    <row r="52821" ht="13.5" customHeight="1" x14ac:dyDescent="0.2"/>
    <row r="52822" ht="13.5" customHeight="1" x14ac:dyDescent="0.2"/>
    <row r="52823" ht="13.5" customHeight="1" x14ac:dyDescent="0.2"/>
    <row r="52824" ht="13.5" customHeight="1" x14ac:dyDescent="0.2"/>
    <row r="52825" ht="13.5" customHeight="1" x14ac:dyDescent="0.2"/>
    <row r="52826" ht="13.5" customHeight="1" x14ac:dyDescent="0.2"/>
    <row r="52827" ht="13.5" customHeight="1" x14ac:dyDescent="0.2"/>
    <row r="52828" ht="13.5" customHeight="1" x14ac:dyDescent="0.2"/>
    <row r="52829" ht="13.5" customHeight="1" x14ac:dyDescent="0.2"/>
    <row r="52830" ht="13.5" customHeight="1" x14ac:dyDescent="0.2"/>
    <row r="52831" ht="13.5" customHeight="1" x14ac:dyDescent="0.2"/>
    <row r="52832" ht="13.5" customHeight="1" x14ac:dyDescent="0.2"/>
    <row r="52833" ht="13.5" customHeight="1" x14ac:dyDescent="0.2"/>
    <row r="52834" ht="13.5" customHeight="1" x14ac:dyDescent="0.2"/>
    <row r="52835" ht="13.5" customHeight="1" x14ac:dyDescent="0.2"/>
    <row r="52836" ht="13.5" customHeight="1" x14ac:dyDescent="0.2"/>
    <row r="52837" ht="13.5" customHeight="1" x14ac:dyDescent="0.2"/>
    <row r="52838" ht="13.5" customHeight="1" x14ac:dyDescent="0.2"/>
    <row r="52839" ht="13.5" customHeight="1" x14ac:dyDescent="0.2"/>
    <row r="52840" ht="13.5" customHeight="1" x14ac:dyDescent="0.2"/>
    <row r="52841" ht="13.5" customHeight="1" x14ac:dyDescent="0.2"/>
    <row r="52842" ht="13.5" customHeight="1" x14ac:dyDescent="0.2"/>
    <row r="52843" ht="13.5" customHeight="1" x14ac:dyDescent="0.2"/>
    <row r="52844" ht="13.5" customHeight="1" x14ac:dyDescent="0.2"/>
    <row r="52845" ht="13.5" customHeight="1" x14ac:dyDescent="0.2"/>
    <row r="52846" ht="13.5" customHeight="1" x14ac:dyDescent="0.2"/>
    <row r="52847" ht="13.5" customHeight="1" x14ac:dyDescent="0.2"/>
    <row r="52848" ht="13.5" customHeight="1" x14ac:dyDescent="0.2"/>
    <row r="52849" ht="13.5" customHeight="1" x14ac:dyDescent="0.2"/>
    <row r="52850" ht="13.5" customHeight="1" x14ac:dyDescent="0.2"/>
    <row r="52851" ht="13.5" customHeight="1" x14ac:dyDescent="0.2"/>
    <row r="52852" ht="13.5" customHeight="1" x14ac:dyDescent="0.2"/>
    <row r="52853" ht="13.5" customHeight="1" x14ac:dyDescent="0.2"/>
    <row r="52854" ht="13.5" customHeight="1" x14ac:dyDescent="0.2"/>
    <row r="52855" ht="13.5" customHeight="1" x14ac:dyDescent="0.2"/>
    <row r="52856" ht="13.5" customHeight="1" x14ac:dyDescent="0.2"/>
    <row r="52857" ht="13.5" customHeight="1" x14ac:dyDescent="0.2"/>
    <row r="52858" ht="13.5" customHeight="1" x14ac:dyDescent="0.2"/>
    <row r="52859" ht="13.5" customHeight="1" x14ac:dyDescent="0.2"/>
    <row r="52860" ht="13.5" customHeight="1" x14ac:dyDescent="0.2"/>
    <row r="52861" ht="13.5" customHeight="1" x14ac:dyDescent="0.2"/>
    <row r="52862" ht="13.5" customHeight="1" x14ac:dyDescent="0.2"/>
    <row r="52863" ht="13.5" customHeight="1" x14ac:dyDescent="0.2"/>
    <row r="52864" ht="13.5" customHeight="1" x14ac:dyDescent="0.2"/>
    <row r="52865" ht="13.5" customHeight="1" x14ac:dyDescent="0.2"/>
    <row r="52866" ht="13.5" customHeight="1" x14ac:dyDescent="0.2"/>
    <row r="52867" ht="13.5" customHeight="1" x14ac:dyDescent="0.2"/>
    <row r="52868" ht="13.5" customHeight="1" x14ac:dyDescent="0.2"/>
    <row r="52869" ht="13.5" customHeight="1" x14ac:dyDescent="0.2"/>
    <row r="52870" ht="13.5" customHeight="1" x14ac:dyDescent="0.2"/>
    <row r="52871" ht="13.5" customHeight="1" x14ac:dyDescent="0.2"/>
    <row r="52872" ht="13.5" customHeight="1" x14ac:dyDescent="0.2"/>
    <row r="52873" ht="13.5" customHeight="1" x14ac:dyDescent="0.2"/>
    <row r="52874" ht="13.5" customHeight="1" x14ac:dyDescent="0.2"/>
    <row r="52875" ht="13.5" customHeight="1" x14ac:dyDescent="0.2"/>
    <row r="52876" ht="13.5" customHeight="1" x14ac:dyDescent="0.2"/>
    <row r="52877" ht="13.5" customHeight="1" x14ac:dyDescent="0.2"/>
    <row r="52878" ht="13.5" customHeight="1" x14ac:dyDescent="0.2"/>
    <row r="52879" ht="13.5" customHeight="1" x14ac:dyDescent="0.2"/>
    <row r="52880" ht="13.5" customHeight="1" x14ac:dyDescent="0.2"/>
    <row r="52881" ht="13.5" customHeight="1" x14ac:dyDescent="0.2"/>
    <row r="52882" ht="13.5" customHeight="1" x14ac:dyDescent="0.2"/>
    <row r="52883" ht="13.5" customHeight="1" x14ac:dyDescent="0.2"/>
    <row r="52884" ht="13.5" customHeight="1" x14ac:dyDescent="0.2"/>
    <row r="52885" ht="13.5" customHeight="1" x14ac:dyDescent="0.2"/>
    <row r="52886" ht="13.5" customHeight="1" x14ac:dyDescent="0.2"/>
    <row r="52887" ht="13.5" customHeight="1" x14ac:dyDescent="0.2"/>
    <row r="52888" ht="13.5" customHeight="1" x14ac:dyDescent="0.2"/>
    <row r="52889" ht="13.5" customHeight="1" x14ac:dyDescent="0.2"/>
    <row r="52890" ht="13.5" customHeight="1" x14ac:dyDescent="0.2"/>
    <row r="52891" ht="13.5" customHeight="1" x14ac:dyDescent="0.2"/>
    <row r="52892" ht="13.5" customHeight="1" x14ac:dyDescent="0.2"/>
    <row r="52893" ht="13.5" customHeight="1" x14ac:dyDescent="0.2"/>
    <row r="52894" ht="13.5" customHeight="1" x14ac:dyDescent="0.2"/>
    <row r="52895" ht="13.5" customHeight="1" x14ac:dyDescent="0.2"/>
    <row r="52896" ht="13.5" customHeight="1" x14ac:dyDescent="0.2"/>
    <row r="52897" ht="13.5" customHeight="1" x14ac:dyDescent="0.2"/>
    <row r="52898" ht="13.5" customHeight="1" x14ac:dyDescent="0.2"/>
    <row r="52899" ht="13.5" customHeight="1" x14ac:dyDescent="0.2"/>
    <row r="52900" ht="13.5" customHeight="1" x14ac:dyDescent="0.2"/>
    <row r="52901" ht="13.5" customHeight="1" x14ac:dyDescent="0.2"/>
    <row r="52902" ht="13.5" customHeight="1" x14ac:dyDescent="0.2"/>
    <row r="52903" ht="13.5" customHeight="1" x14ac:dyDescent="0.2"/>
    <row r="52904" ht="13.5" customHeight="1" x14ac:dyDescent="0.2"/>
    <row r="52905" ht="13.5" customHeight="1" x14ac:dyDescent="0.2"/>
    <row r="52906" ht="13.5" customHeight="1" x14ac:dyDescent="0.2"/>
    <row r="52907" ht="13.5" customHeight="1" x14ac:dyDescent="0.2"/>
    <row r="52908" ht="13.5" customHeight="1" x14ac:dyDescent="0.2"/>
    <row r="52909" ht="13.5" customHeight="1" x14ac:dyDescent="0.2"/>
    <row r="52910" ht="13.5" customHeight="1" x14ac:dyDescent="0.2"/>
    <row r="52911" ht="13.5" customHeight="1" x14ac:dyDescent="0.2"/>
    <row r="52912" ht="13.5" customHeight="1" x14ac:dyDescent="0.2"/>
    <row r="52913" ht="13.5" customHeight="1" x14ac:dyDescent="0.2"/>
    <row r="52914" ht="13.5" customHeight="1" x14ac:dyDescent="0.2"/>
    <row r="52915" ht="13.5" customHeight="1" x14ac:dyDescent="0.2"/>
    <row r="52916" ht="13.5" customHeight="1" x14ac:dyDescent="0.2"/>
    <row r="52917" ht="13.5" customHeight="1" x14ac:dyDescent="0.2"/>
    <row r="52918" ht="13.5" customHeight="1" x14ac:dyDescent="0.2"/>
    <row r="52919" ht="13.5" customHeight="1" x14ac:dyDescent="0.2"/>
    <row r="52920" ht="13.5" customHeight="1" x14ac:dyDescent="0.2"/>
    <row r="52921" ht="13.5" customHeight="1" x14ac:dyDescent="0.2"/>
    <row r="52922" ht="13.5" customHeight="1" x14ac:dyDescent="0.2"/>
    <row r="52923" ht="13.5" customHeight="1" x14ac:dyDescent="0.2"/>
    <row r="52924" ht="13.5" customHeight="1" x14ac:dyDescent="0.2"/>
    <row r="52925" ht="13.5" customHeight="1" x14ac:dyDescent="0.2"/>
    <row r="52926" ht="13.5" customHeight="1" x14ac:dyDescent="0.2"/>
    <row r="52927" ht="13.5" customHeight="1" x14ac:dyDescent="0.2"/>
    <row r="52928" ht="13.5" customHeight="1" x14ac:dyDescent="0.2"/>
    <row r="52929" ht="13.5" customHeight="1" x14ac:dyDescent="0.2"/>
    <row r="52930" ht="13.5" customHeight="1" x14ac:dyDescent="0.2"/>
    <row r="52931" ht="13.5" customHeight="1" x14ac:dyDescent="0.2"/>
    <row r="52932" ht="13.5" customHeight="1" x14ac:dyDescent="0.2"/>
    <row r="52933" ht="13.5" customHeight="1" x14ac:dyDescent="0.2"/>
    <row r="52934" ht="13.5" customHeight="1" x14ac:dyDescent="0.2"/>
    <row r="52935" ht="13.5" customHeight="1" x14ac:dyDescent="0.2"/>
    <row r="52936" ht="13.5" customHeight="1" x14ac:dyDescent="0.2"/>
    <row r="52937" ht="13.5" customHeight="1" x14ac:dyDescent="0.2"/>
    <row r="52938" ht="13.5" customHeight="1" x14ac:dyDescent="0.2"/>
    <row r="52939" ht="13.5" customHeight="1" x14ac:dyDescent="0.2"/>
    <row r="52940" ht="13.5" customHeight="1" x14ac:dyDescent="0.2"/>
    <row r="52941" ht="13.5" customHeight="1" x14ac:dyDescent="0.2"/>
    <row r="52942" ht="13.5" customHeight="1" x14ac:dyDescent="0.2"/>
    <row r="52943" ht="13.5" customHeight="1" x14ac:dyDescent="0.2"/>
    <row r="52944" ht="13.5" customHeight="1" x14ac:dyDescent="0.2"/>
    <row r="52945" ht="13.5" customHeight="1" x14ac:dyDescent="0.2"/>
    <row r="52946" ht="13.5" customHeight="1" x14ac:dyDescent="0.2"/>
    <row r="52947" ht="13.5" customHeight="1" x14ac:dyDescent="0.2"/>
    <row r="52948" ht="13.5" customHeight="1" x14ac:dyDescent="0.2"/>
    <row r="52949" ht="13.5" customHeight="1" x14ac:dyDescent="0.2"/>
    <row r="52950" ht="13.5" customHeight="1" x14ac:dyDescent="0.2"/>
    <row r="52951" ht="13.5" customHeight="1" x14ac:dyDescent="0.2"/>
    <row r="52952" ht="13.5" customHeight="1" x14ac:dyDescent="0.2"/>
    <row r="52953" ht="13.5" customHeight="1" x14ac:dyDescent="0.2"/>
    <row r="52954" ht="13.5" customHeight="1" x14ac:dyDescent="0.2"/>
    <row r="52955" ht="13.5" customHeight="1" x14ac:dyDescent="0.2"/>
    <row r="52956" ht="13.5" customHeight="1" x14ac:dyDescent="0.2"/>
    <row r="52957" ht="13.5" customHeight="1" x14ac:dyDescent="0.2"/>
    <row r="52958" ht="13.5" customHeight="1" x14ac:dyDescent="0.2"/>
    <row r="52959" ht="13.5" customHeight="1" x14ac:dyDescent="0.2"/>
    <row r="52960" ht="13.5" customHeight="1" x14ac:dyDescent="0.2"/>
    <row r="52961" ht="13.5" customHeight="1" x14ac:dyDescent="0.2"/>
    <row r="52962" ht="13.5" customHeight="1" x14ac:dyDescent="0.2"/>
    <row r="52963" ht="13.5" customHeight="1" x14ac:dyDescent="0.2"/>
    <row r="52964" ht="13.5" customHeight="1" x14ac:dyDescent="0.2"/>
    <row r="52965" ht="13.5" customHeight="1" x14ac:dyDescent="0.2"/>
    <row r="52966" ht="13.5" customHeight="1" x14ac:dyDescent="0.2"/>
    <row r="52967" ht="13.5" customHeight="1" x14ac:dyDescent="0.2"/>
    <row r="52968" ht="13.5" customHeight="1" x14ac:dyDescent="0.2"/>
    <row r="52969" ht="13.5" customHeight="1" x14ac:dyDescent="0.2"/>
    <row r="52970" ht="13.5" customHeight="1" x14ac:dyDescent="0.2"/>
    <row r="52971" ht="13.5" customHeight="1" x14ac:dyDescent="0.2"/>
    <row r="52972" ht="13.5" customHeight="1" x14ac:dyDescent="0.2"/>
    <row r="52973" ht="13.5" customHeight="1" x14ac:dyDescent="0.2"/>
    <row r="52974" ht="13.5" customHeight="1" x14ac:dyDescent="0.2"/>
    <row r="52975" ht="13.5" customHeight="1" x14ac:dyDescent="0.2"/>
    <row r="52976" ht="13.5" customHeight="1" x14ac:dyDescent="0.2"/>
    <row r="52977" ht="13.5" customHeight="1" x14ac:dyDescent="0.2"/>
    <row r="52978" ht="13.5" customHeight="1" x14ac:dyDescent="0.2"/>
    <row r="52979" ht="13.5" customHeight="1" x14ac:dyDescent="0.2"/>
    <row r="52980" ht="13.5" customHeight="1" x14ac:dyDescent="0.2"/>
    <row r="52981" ht="13.5" customHeight="1" x14ac:dyDescent="0.2"/>
    <row r="52982" ht="13.5" customHeight="1" x14ac:dyDescent="0.2"/>
    <row r="52983" ht="13.5" customHeight="1" x14ac:dyDescent="0.2"/>
    <row r="52984" ht="13.5" customHeight="1" x14ac:dyDescent="0.2"/>
    <row r="52985" ht="13.5" customHeight="1" x14ac:dyDescent="0.2"/>
    <row r="52986" ht="13.5" customHeight="1" x14ac:dyDescent="0.2"/>
    <row r="52987" ht="13.5" customHeight="1" x14ac:dyDescent="0.2"/>
    <row r="52988" ht="13.5" customHeight="1" x14ac:dyDescent="0.2"/>
    <row r="52989" ht="13.5" customHeight="1" x14ac:dyDescent="0.2"/>
    <row r="52990" ht="13.5" customHeight="1" x14ac:dyDescent="0.2"/>
    <row r="52991" ht="13.5" customHeight="1" x14ac:dyDescent="0.2"/>
    <row r="52992" ht="13.5" customHeight="1" x14ac:dyDescent="0.2"/>
    <row r="52993" ht="13.5" customHeight="1" x14ac:dyDescent="0.2"/>
    <row r="52994" ht="13.5" customHeight="1" x14ac:dyDescent="0.2"/>
    <row r="52995" ht="13.5" customHeight="1" x14ac:dyDescent="0.2"/>
    <row r="52996" ht="13.5" customHeight="1" x14ac:dyDescent="0.2"/>
    <row r="52997" ht="13.5" customHeight="1" x14ac:dyDescent="0.2"/>
    <row r="52998" ht="13.5" customHeight="1" x14ac:dyDescent="0.2"/>
    <row r="52999" ht="13.5" customHeight="1" x14ac:dyDescent="0.2"/>
    <row r="53000" ht="13.5" customHeight="1" x14ac:dyDescent="0.2"/>
    <row r="53001" ht="13.5" customHeight="1" x14ac:dyDescent="0.2"/>
    <row r="53002" ht="13.5" customHeight="1" x14ac:dyDescent="0.2"/>
    <row r="53003" ht="13.5" customHeight="1" x14ac:dyDescent="0.2"/>
    <row r="53004" ht="13.5" customHeight="1" x14ac:dyDescent="0.2"/>
    <row r="53005" ht="13.5" customHeight="1" x14ac:dyDescent="0.2"/>
    <row r="53006" ht="13.5" customHeight="1" x14ac:dyDescent="0.2"/>
    <row r="53007" ht="13.5" customHeight="1" x14ac:dyDescent="0.2"/>
    <row r="53008" ht="13.5" customHeight="1" x14ac:dyDescent="0.2"/>
    <row r="53009" ht="13.5" customHeight="1" x14ac:dyDescent="0.2"/>
    <row r="53010" ht="13.5" customHeight="1" x14ac:dyDescent="0.2"/>
    <row r="53011" ht="13.5" customHeight="1" x14ac:dyDescent="0.2"/>
    <row r="53012" ht="13.5" customHeight="1" x14ac:dyDescent="0.2"/>
    <row r="53013" ht="13.5" customHeight="1" x14ac:dyDescent="0.2"/>
    <row r="53014" ht="13.5" customHeight="1" x14ac:dyDescent="0.2"/>
    <row r="53015" ht="13.5" customHeight="1" x14ac:dyDescent="0.2"/>
    <row r="53016" ht="13.5" customHeight="1" x14ac:dyDescent="0.2"/>
    <row r="53017" ht="13.5" customHeight="1" x14ac:dyDescent="0.2"/>
    <row r="53018" ht="13.5" customHeight="1" x14ac:dyDescent="0.2"/>
    <row r="53019" ht="13.5" customHeight="1" x14ac:dyDescent="0.2"/>
    <row r="53020" ht="13.5" customHeight="1" x14ac:dyDescent="0.2"/>
    <row r="53021" ht="13.5" customHeight="1" x14ac:dyDescent="0.2"/>
    <row r="53022" ht="13.5" customHeight="1" x14ac:dyDescent="0.2"/>
    <row r="53023" ht="13.5" customHeight="1" x14ac:dyDescent="0.2"/>
    <row r="53024" ht="13.5" customHeight="1" x14ac:dyDescent="0.2"/>
    <row r="53025" ht="13.5" customHeight="1" x14ac:dyDescent="0.2"/>
    <row r="53026" ht="13.5" customHeight="1" x14ac:dyDescent="0.2"/>
    <row r="53027" ht="13.5" customHeight="1" x14ac:dyDescent="0.2"/>
    <row r="53028" ht="13.5" customHeight="1" x14ac:dyDescent="0.2"/>
    <row r="53029" ht="13.5" customHeight="1" x14ac:dyDescent="0.2"/>
    <row r="53030" ht="13.5" customHeight="1" x14ac:dyDescent="0.2"/>
    <row r="53031" ht="13.5" customHeight="1" x14ac:dyDescent="0.2"/>
    <row r="53032" ht="13.5" customHeight="1" x14ac:dyDescent="0.2"/>
    <row r="53033" ht="13.5" customHeight="1" x14ac:dyDescent="0.2"/>
    <row r="53034" ht="13.5" customHeight="1" x14ac:dyDescent="0.2"/>
    <row r="53035" ht="13.5" customHeight="1" x14ac:dyDescent="0.2"/>
    <row r="53036" ht="13.5" customHeight="1" x14ac:dyDescent="0.2"/>
    <row r="53037" ht="13.5" customHeight="1" x14ac:dyDescent="0.2"/>
    <row r="53038" ht="13.5" customHeight="1" x14ac:dyDescent="0.2"/>
    <row r="53039" ht="13.5" customHeight="1" x14ac:dyDescent="0.2"/>
    <row r="53040" ht="13.5" customHeight="1" x14ac:dyDescent="0.2"/>
    <row r="53041" ht="13.5" customHeight="1" x14ac:dyDescent="0.2"/>
    <row r="53042" ht="13.5" customHeight="1" x14ac:dyDescent="0.2"/>
    <row r="53043" ht="13.5" customHeight="1" x14ac:dyDescent="0.2"/>
    <row r="53044" ht="13.5" customHeight="1" x14ac:dyDescent="0.2"/>
    <row r="53045" ht="13.5" customHeight="1" x14ac:dyDescent="0.2"/>
    <row r="53046" ht="13.5" customHeight="1" x14ac:dyDescent="0.2"/>
    <row r="53047" ht="13.5" customHeight="1" x14ac:dyDescent="0.2"/>
    <row r="53048" ht="13.5" customHeight="1" x14ac:dyDescent="0.2"/>
    <row r="53049" ht="13.5" customHeight="1" x14ac:dyDescent="0.2"/>
    <row r="53050" ht="13.5" customHeight="1" x14ac:dyDescent="0.2"/>
    <row r="53051" ht="13.5" customHeight="1" x14ac:dyDescent="0.2"/>
    <row r="53052" ht="13.5" customHeight="1" x14ac:dyDescent="0.2"/>
    <row r="53053" ht="13.5" customHeight="1" x14ac:dyDescent="0.2"/>
    <row r="53054" ht="13.5" customHeight="1" x14ac:dyDescent="0.2"/>
    <row r="53055" ht="13.5" customHeight="1" x14ac:dyDescent="0.2"/>
    <row r="53056" ht="13.5" customHeight="1" x14ac:dyDescent="0.2"/>
    <row r="53057" ht="13.5" customHeight="1" x14ac:dyDescent="0.2"/>
    <row r="53058" ht="13.5" customHeight="1" x14ac:dyDescent="0.2"/>
    <row r="53059" ht="13.5" customHeight="1" x14ac:dyDescent="0.2"/>
    <row r="53060" ht="13.5" customHeight="1" x14ac:dyDescent="0.2"/>
    <row r="53061" ht="13.5" customHeight="1" x14ac:dyDescent="0.2"/>
    <row r="53062" ht="13.5" customHeight="1" x14ac:dyDescent="0.2"/>
    <row r="53063" ht="13.5" customHeight="1" x14ac:dyDescent="0.2"/>
    <row r="53064" ht="13.5" customHeight="1" x14ac:dyDescent="0.2"/>
    <row r="53065" ht="13.5" customHeight="1" x14ac:dyDescent="0.2"/>
    <row r="53066" ht="13.5" customHeight="1" x14ac:dyDescent="0.2"/>
    <row r="53067" ht="13.5" customHeight="1" x14ac:dyDescent="0.2"/>
    <row r="53068" ht="13.5" customHeight="1" x14ac:dyDescent="0.2"/>
    <row r="53069" ht="13.5" customHeight="1" x14ac:dyDescent="0.2"/>
    <row r="53070" ht="13.5" customHeight="1" x14ac:dyDescent="0.2"/>
    <row r="53071" ht="13.5" customHeight="1" x14ac:dyDescent="0.2"/>
    <row r="53072" ht="13.5" customHeight="1" x14ac:dyDescent="0.2"/>
    <row r="53073" ht="13.5" customHeight="1" x14ac:dyDescent="0.2"/>
    <row r="53074" ht="13.5" customHeight="1" x14ac:dyDescent="0.2"/>
    <row r="53075" ht="13.5" customHeight="1" x14ac:dyDescent="0.2"/>
    <row r="53076" ht="13.5" customHeight="1" x14ac:dyDescent="0.2"/>
    <row r="53077" ht="13.5" customHeight="1" x14ac:dyDescent="0.2"/>
    <row r="53078" ht="13.5" customHeight="1" x14ac:dyDescent="0.2"/>
    <row r="53079" ht="13.5" customHeight="1" x14ac:dyDescent="0.2"/>
    <row r="53080" ht="13.5" customHeight="1" x14ac:dyDescent="0.2"/>
    <row r="53081" ht="13.5" customHeight="1" x14ac:dyDescent="0.2"/>
    <row r="53082" ht="13.5" customHeight="1" x14ac:dyDescent="0.2"/>
    <row r="53083" ht="13.5" customHeight="1" x14ac:dyDescent="0.2"/>
    <row r="53084" ht="13.5" customHeight="1" x14ac:dyDescent="0.2"/>
    <row r="53085" ht="13.5" customHeight="1" x14ac:dyDescent="0.2"/>
    <row r="53086" ht="13.5" customHeight="1" x14ac:dyDescent="0.2"/>
    <row r="53087" ht="13.5" customHeight="1" x14ac:dyDescent="0.2"/>
    <row r="53088" ht="13.5" customHeight="1" x14ac:dyDescent="0.2"/>
    <row r="53089" ht="13.5" customHeight="1" x14ac:dyDescent="0.2"/>
    <row r="53090" ht="13.5" customHeight="1" x14ac:dyDescent="0.2"/>
    <row r="53091" ht="13.5" customHeight="1" x14ac:dyDescent="0.2"/>
    <row r="53092" ht="13.5" customHeight="1" x14ac:dyDescent="0.2"/>
    <row r="53093" ht="13.5" customHeight="1" x14ac:dyDescent="0.2"/>
    <row r="53094" ht="13.5" customHeight="1" x14ac:dyDescent="0.2"/>
    <row r="53095" ht="13.5" customHeight="1" x14ac:dyDescent="0.2"/>
    <row r="53096" ht="13.5" customHeight="1" x14ac:dyDescent="0.2"/>
    <row r="53097" ht="13.5" customHeight="1" x14ac:dyDescent="0.2"/>
    <row r="53098" ht="13.5" customHeight="1" x14ac:dyDescent="0.2"/>
    <row r="53099" ht="13.5" customHeight="1" x14ac:dyDescent="0.2"/>
    <row r="53100" ht="13.5" customHeight="1" x14ac:dyDescent="0.2"/>
    <row r="53101" ht="13.5" customHeight="1" x14ac:dyDescent="0.2"/>
    <row r="53102" ht="13.5" customHeight="1" x14ac:dyDescent="0.2"/>
    <row r="53103" ht="13.5" customHeight="1" x14ac:dyDescent="0.2"/>
    <row r="53104" ht="13.5" customHeight="1" x14ac:dyDescent="0.2"/>
    <row r="53105" ht="13.5" customHeight="1" x14ac:dyDescent="0.2"/>
    <row r="53106" ht="13.5" customHeight="1" x14ac:dyDescent="0.2"/>
    <row r="53107" ht="13.5" customHeight="1" x14ac:dyDescent="0.2"/>
    <row r="53108" ht="13.5" customHeight="1" x14ac:dyDescent="0.2"/>
    <row r="53109" ht="13.5" customHeight="1" x14ac:dyDescent="0.2"/>
    <row r="53110" ht="13.5" customHeight="1" x14ac:dyDescent="0.2"/>
    <row r="53111" ht="13.5" customHeight="1" x14ac:dyDescent="0.2"/>
    <row r="53112" ht="13.5" customHeight="1" x14ac:dyDescent="0.2"/>
    <row r="53113" ht="13.5" customHeight="1" x14ac:dyDescent="0.2"/>
    <row r="53114" ht="13.5" customHeight="1" x14ac:dyDescent="0.2"/>
    <row r="53115" ht="13.5" customHeight="1" x14ac:dyDescent="0.2"/>
    <row r="53116" ht="13.5" customHeight="1" x14ac:dyDescent="0.2"/>
    <row r="53117" ht="13.5" customHeight="1" x14ac:dyDescent="0.2"/>
    <row r="53118" ht="13.5" customHeight="1" x14ac:dyDescent="0.2"/>
    <row r="53119" ht="13.5" customHeight="1" x14ac:dyDescent="0.2"/>
    <row r="53120" ht="13.5" customHeight="1" x14ac:dyDescent="0.2"/>
    <row r="53121" ht="13.5" customHeight="1" x14ac:dyDescent="0.2"/>
    <row r="53122" ht="13.5" customHeight="1" x14ac:dyDescent="0.2"/>
    <row r="53123" ht="13.5" customHeight="1" x14ac:dyDescent="0.2"/>
    <row r="53124" ht="13.5" customHeight="1" x14ac:dyDescent="0.2"/>
    <row r="53125" ht="13.5" customHeight="1" x14ac:dyDescent="0.2"/>
    <row r="53126" ht="13.5" customHeight="1" x14ac:dyDescent="0.2"/>
    <row r="53127" ht="13.5" customHeight="1" x14ac:dyDescent="0.2"/>
    <row r="53128" ht="13.5" customHeight="1" x14ac:dyDescent="0.2"/>
    <row r="53129" ht="13.5" customHeight="1" x14ac:dyDescent="0.2"/>
    <row r="53130" ht="13.5" customHeight="1" x14ac:dyDescent="0.2"/>
    <row r="53131" ht="13.5" customHeight="1" x14ac:dyDescent="0.2"/>
    <row r="53132" ht="13.5" customHeight="1" x14ac:dyDescent="0.2"/>
    <row r="53133" ht="13.5" customHeight="1" x14ac:dyDescent="0.2"/>
    <row r="53134" ht="13.5" customHeight="1" x14ac:dyDescent="0.2"/>
    <row r="53135" ht="13.5" customHeight="1" x14ac:dyDescent="0.2"/>
    <row r="53136" ht="13.5" customHeight="1" x14ac:dyDescent="0.2"/>
    <row r="53137" ht="13.5" customHeight="1" x14ac:dyDescent="0.2"/>
    <row r="53138" ht="13.5" customHeight="1" x14ac:dyDescent="0.2"/>
    <row r="53139" ht="13.5" customHeight="1" x14ac:dyDescent="0.2"/>
    <row r="53140" ht="13.5" customHeight="1" x14ac:dyDescent="0.2"/>
    <row r="53141" ht="13.5" customHeight="1" x14ac:dyDescent="0.2"/>
    <row r="53142" ht="13.5" customHeight="1" x14ac:dyDescent="0.2"/>
    <row r="53143" ht="13.5" customHeight="1" x14ac:dyDescent="0.2"/>
    <row r="53144" ht="13.5" customHeight="1" x14ac:dyDescent="0.2"/>
    <row r="53145" ht="13.5" customHeight="1" x14ac:dyDescent="0.2"/>
    <row r="53146" ht="13.5" customHeight="1" x14ac:dyDescent="0.2"/>
    <row r="53147" ht="13.5" customHeight="1" x14ac:dyDescent="0.2"/>
    <row r="53148" ht="13.5" customHeight="1" x14ac:dyDescent="0.2"/>
    <row r="53149" ht="13.5" customHeight="1" x14ac:dyDescent="0.2"/>
    <row r="53150" ht="13.5" customHeight="1" x14ac:dyDescent="0.2"/>
    <row r="53151" ht="13.5" customHeight="1" x14ac:dyDescent="0.2"/>
    <row r="53152" ht="13.5" customHeight="1" x14ac:dyDescent="0.2"/>
    <row r="53153" ht="13.5" customHeight="1" x14ac:dyDescent="0.2"/>
    <row r="53154" ht="13.5" customHeight="1" x14ac:dyDescent="0.2"/>
    <row r="53155" ht="13.5" customHeight="1" x14ac:dyDescent="0.2"/>
    <row r="53156" ht="13.5" customHeight="1" x14ac:dyDescent="0.2"/>
    <row r="53157" ht="13.5" customHeight="1" x14ac:dyDescent="0.2"/>
    <row r="53158" ht="13.5" customHeight="1" x14ac:dyDescent="0.2"/>
    <row r="53159" ht="13.5" customHeight="1" x14ac:dyDescent="0.2"/>
    <row r="53160" ht="13.5" customHeight="1" x14ac:dyDescent="0.2"/>
    <row r="53161" ht="13.5" customHeight="1" x14ac:dyDescent="0.2"/>
    <row r="53162" ht="13.5" customHeight="1" x14ac:dyDescent="0.2"/>
    <row r="53163" ht="13.5" customHeight="1" x14ac:dyDescent="0.2"/>
    <row r="53164" ht="13.5" customHeight="1" x14ac:dyDescent="0.2"/>
    <row r="53165" ht="13.5" customHeight="1" x14ac:dyDescent="0.2"/>
    <row r="53166" ht="13.5" customHeight="1" x14ac:dyDescent="0.2"/>
    <row r="53167" ht="13.5" customHeight="1" x14ac:dyDescent="0.2"/>
    <row r="53168" ht="13.5" customHeight="1" x14ac:dyDescent="0.2"/>
    <row r="53169" ht="13.5" customHeight="1" x14ac:dyDescent="0.2"/>
    <row r="53170" ht="13.5" customHeight="1" x14ac:dyDescent="0.2"/>
    <row r="53171" ht="13.5" customHeight="1" x14ac:dyDescent="0.2"/>
    <row r="53172" ht="13.5" customHeight="1" x14ac:dyDescent="0.2"/>
    <row r="53173" ht="13.5" customHeight="1" x14ac:dyDescent="0.2"/>
    <row r="53174" ht="13.5" customHeight="1" x14ac:dyDescent="0.2"/>
    <row r="53175" ht="13.5" customHeight="1" x14ac:dyDescent="0.2"/>
    <row r="53176" ht="13.5" customHeight="1" x14ac:dyDescent="0.2"/>
    <row r="53177" ht="13.5" customHeight="1" x14ac:dyDescent="0.2"/>
    <row r="53178" ht="13.5" customHeight="1" x14ac:dyDescent="0.2"/>
    <row r="53179" ht="13.5" customHeight="1" x14ac:dyDescent="0.2"/>
    <row r="53180" ht="13.5" customHeight="1" x14ac:dyDescent="0.2"/>
    <row r="53181" ht="13.5" customHeight="1" x14ac:dyDescent="0.2"/>
    <row r="53182" ht="13.5" customHeight="1" x14ac:dyDescent="0.2"/>
    <row r="53183" ht="13.5" customHeight="1" x14ac:dyDescent="0.2"/>
    <row r="53184" ht="13.5" customHeight="1" x14ac:dyDescent="0.2"/>
    <row r="53185" ht="13.5" customHeight="1" x14ac:dyDescent="0.2"/>
    <row r="53186" ht="13.5" customHeight="1" x14ac:dyDescent="0.2"/>
    <row r="53187" ht="13.5" customHeight="1" x14ac:dyDescent="0.2"/>
    <row r="53188" ht="13.5" customHeight="1" x14ac:dyDescent="0.2"/>
    <row r="53189" ht="13.5" customHeight="1" x14ac:dyDescent="0.2"/>
    <row r="53190" ht="13.5" customHeight="1" x14ac:dyDescent="0.2"/>
    <row r="53191" ht="13.5" customHeight="1" x14ac:dyDescent="0.2"/>
    <row r="53192" ht="13.5" customHeight="1" x14ac:dyDescent="0.2"/>
    <row r="53193" ht="13.5" customHeight="1" x14ac:dyDescent="0.2"/>
    <row r="53194" ht="13.5" customHeight="1" x14ac:dyDescent="0.2"/>
    <row r="53195" ht="13.5" customHeight="1" x14ac:dyDescent="0.2"/>
    <row r="53196" ht="13.5" customHeight="1" x14ac:dyDescent="0.2"/>
    <row r="53197" ht="13.5" customHeight="1" x14ac:dyDescent="0.2"/>
    <row r="53198" ht="13.5" customHeight="1" x14ac:dyDescent="0.2"/>
    <row r="53199" ht="13.5" customHeight="1" x14ac:dyDescent="0.2"/>
    <row r="53200" ht="13.5" customHeight="1" x14ac:dyDescent="0.2"/>
    <row r="53201" ht="13.5" customHeight="1" x14ac:dyDescent="0.2"/>
    <row r="53202" ht="13.5" customHeight="1" x14ac:dyDescent="0.2"/>
    <row r="53203" ht="13.5" customHeight="1" x14ac:dyDescent="0.2"/>
    <row r="53204" ht="13.5" customHeight="1" x14ac:dyDescent="0.2"/>
    <row r="53205" ht="13.5" customHeight="1" x14ac:dyDescent="0.2"/>
    <row r="53206" ht="13.5" customHeight="1" x14ac:dyDescent="0.2"/>
    <row r="53207" ht="13.5" customHeight="1" x14ac:dyDescent="0.2"/>
    <row r="53208" ht="13.5" customHeight="1" x14ac:dyDescent="0.2"/>
    <row r="53209" ht="13.5" customHeight="1" x14ac:dyDescent="0.2"/>
    <row r="53210" ht="13.5" customHeight="1" x14ac:dyDescent="0.2"/>
    <row r="53211" ht="13.5" customHeight="1" x14ac:dyDescent="0.2"/>
    <row r="53212" ht="13.5" customHeight="1" x14ac:dyDescent="0.2"/>
    <row r="53213" ht="13.5" customHeight="1" x14ac:dyDescent="0.2"/>
    <row r="53214" ht="13.5" customHeight="1" x14ac:dyDescent="0.2"/>
    <row r="53215" ht="13.5" customHeight="1" x14ac:dyDescent="0.2"/>
    <row r="53216" ht="13.5" customHeight="1" x14ac:dyDescent="0.2"/>
    <row r="53217" ht="13.5" customHeight="1" x14ac:dyDescent="0.2"/>
    <row r="53218" ht="13.5" customHeight="1" x14ac:dyDescent="0.2"/>
    <row r="53219" ht="13.5" customHeight="1" x14ac:dyDescent="0.2"/>
    <row r="53220" ht="13.5" customHeight="1" x14ac:dyDescent="0.2"/>
    <row r="53221" ht="13.5" customHeight="1" x14ac:dyDescent="0.2"/>
    <row r="53222" ht="13.5" customHeight="1" x14ac:dyDescent="0.2"/>
    <row r="53223" ht="13.5" customHeight="1" x14ac:dyDescent="0.2"/>
    <row r="53224" ht="13.5" customHeight="1" x14ac:dyDescent="0.2"/>
    <row r="53225" ht="13.5" customHeight="1" x14ac:dyDescent="0.2"/>
    <row r="53226" ht="13.5" customHeight="1" x14ac:dyDescent="0.2"/>
    <row r="53227" ht="13.5" customHeight="1" x14ac:dyDescent="0.2"/>
    <row r="53228" ht="13.5" customHeight="1" x14ac:dyDescent="0.2"/>
    <row r="53229" ht="13.5" customHeight="1" x14ac:dyDescent="0.2"/>
    <row r="53230" ht="13.5" customHeight="1" x14ac:dyDescent="0.2"/>
    <row r="53231" ht="13.5" customHeight="1" x14ac:dyDescent="0.2"/>
    <row r="53232" ht="13.5" customHeight="1" x14ac:dyDescent="0.2"/>
    <row r="53233" ht="13.5" customHeight="1" x14ac:dyDescent="0.2"/>
    <row r="53234" ht="13.5" customHeight="1" x14ac:dyDescent="0.2"/>
    <row r="53235" ht="13.5" customHeight="1" x14ac:dyDescent="0.2"/>
    <row r="53236" ht="13.5" customHeight="1" x14ac:dyDescent="0.2"/>
    <row r="53237" ht="13.5" customHeight="1" x14ac:dyDescent="0.2"/>
    <row r="53238" ht="13.5" customHeight="1" x14ac:dyDescent="0.2"/>
    <row r="53239" ht="13.5" customHeight="1" x14ac:dyDescent="0.2"/>
    <row r="53240" ht="13.5" customHeight="1" x14ac:dyDescent="0.2"/>
    <row r="53241" ht="13.5" customHeight="1" x14ac:dyDescent="0.2"/>
    <row r="53242" ht="13.5" customHeight="1" x14ac:dyDescent="0.2"/>
    <row r="53243" ht="13.5" customHeight="1" x14ac:dyDescent="0.2"/>
    <row r="53244" ht="13.5" customHeight="1" x14ac:dyDescent="0.2"/>
    <row r="53245" ht="13.5" customHeight="1" x14ac:dyDescent="0.2"/>
    <row r="53246" ht="13.5" customHeight="1" x14ac:dyDescent="0.2"/>
    <row r="53247" ht="13.5" customHeight="1" x14ac:dyDescent="0.2"/>
    <row r="53248" ht="13.5" customHeight="1" x14ac:dyDescent="0.2"/>
    <row r="53249" ht="13.5" customHeight="1" x14ac:dyDescent="0.2"/>
    <row r="53250" ht="13.5" customHeight="1" x14ac:dyDescent="0.2"/>
    <row r="53251" ht="13.5" customHeight="1" x14ac:dyDescent="0.2"/>
    <row r="53252" ht="13.5" customHeight="1" x14ac:dyDescent="0.2"/>
    <row r="53253" ht="13.5" customHeight="1" x14ac:dyDescent="0.2"/>
    <row r="53254" ht="13.5" customHeight="1" x14ac:dyDescent="0.2"/>
    <row r="53255" ht="13.5" customHeight="1" x14ac:dyDescent="0.2"/>
    <row r="53256" ht="13.5" customHeight="1" x14ac:dyDescent="0.2"/>
    <row r="53257" ht="13.5" customHeight="1" x14ac:dyDescent="0.2"/>
    <row r="53258" ht="13.5" customHeight="1" x14ac:dyDescent="0.2"/>
    <row r="53259" ht="13.5" customHeight="1" x14ac:dyDescent="0.2"/>
    <row r="53260" ht="13.5" customHeight="1" x14ac:dyDescent="0.2"/>
    <row r="53261" ht="13.5" customHeight="1" x14ac:dyDescent="0.2"/>
    <row r="53262" ht="13.5" customHeight="1" x14ac:dyDescent="0.2"/>
    <row r="53263" ht="13.5" customHeight="1" x14ac:dyDescent="0.2"/>
    <row r="53264" ht="13.5" customHeight="1" x14ac:dyDescent="0.2"/>
    <row r="53265" ht="13.5" customHeight="1" x14ac:dyDescent="0.2"/>
    <row r="53266" ht="13.5" customHeight="1" x14ac:dyDescent="0.2"/>
    <row r="53267" ht="13.5" customHeight="1" x14ac:dyDescent="0.2"/>
    <row r="53268" ht="13.5" customHeight="1" x14ac:dyDescent="0.2"/>
    <row r="53269" ht="13.5" customHeight="1" x14ac:dyDescent="0.2"/>
    <row r="53270" ht="13.5" customHeight="1" x14ac:dyDescent="0.2"/>
    <row r="53271" ht="13.5" customHeight="1" x14ac:dyDescent="0.2"/>
    <row r="53272" ht="13.5" customHeight="1" x14ac:dyDescent="0.2"/>
    <row r="53273" ht="13.5" customHeight="1" x14ac:dyDescent="0.2"/>
    <row r="53274" ht="13.5" customHeight="1" x14ac:dyDescent="0.2"/>
    <row r="53275" ht="13.5" customHeight="1" x14ac:dyDescent="0.2"/>
    <row r="53276" ht="13.5" customHeight="1" x14ac:dyDescent="0.2"/>
    <row r="53277" ht="13.5" customHeight="1" x14ac:dyDescent="0.2"/>
    <row r="53278" ht="13.5" customHeight="1" x14ac:dyDescent="0.2"/>
    <row r="53279" ht="13.5" customHeight="1" x14ac:dyDescent="0.2"/>
    <row r="53280" ht="13.5" customHeight="1" x14ac:dyDescent="0.2"/>
    <row r="53281" ht="13.5" customHeight="1" x14ac:dyDescent="0.2"/>
    <row r="53282" ht="13.5" customHeight="1" x14ac:dyDescent="0.2"/>
    <row r="53283" ht="13.5" customHeight="1" x14ac:dyDescent="0.2"/>
    <row r="53284" ht="13.5" customHeight="1" x14ac:dyDescent="0.2"/>
    <row r="53285" ht="13.5" customHeight="1" x14ac:dyDescent="0.2"/>
    <row r="53286" ht="13.5" customHeight="1" x14ac:dyDescent="0.2"/>
    <row r="53287" ht="13.5" customHeight="1" x14ac:dyDescent="0.2"/>
    <row r="53288" ht="13.5" customHeight="1" x14ac:dyDescent="0.2"/>
    <row r="53289" ht="13.5" customHeight="1" x14ac:dyDescent="0.2"/>
    <row r="53290" ht="13.5" customHeight="1" x14ac:dyDescent="0.2"/>
    <row r="53291" ht="13.5" customHeight="1" x14ac:dyDescent="0.2"/>
    <row r="53292" ht="13.5" customHeight="1" x14ac:dyDescent="0.2"/>
    <row r="53293" ht="13.5" customHeight="1" x14ac:dyDescent="0.2"/>
    <row r="53294" ht="13.5" customHeight="1" x14ac:dyDescent="0.2"/>
    <row r="53295" ht="13.5" customHeight="1" x14ac:dyDescent="0.2"/>
    <row r="53296" ht="13.5" customHeight="1" x14ac:dyDescent="0.2"/>
    <row r="53297" ht="13.5" customHeight="1" x14ac:dyDescent="0.2"/>
    <row r="53298" ht="13.5" customHeight="1" x14ac:dyDescent="0.2"/>
    <row r="53299" ht="13.5" customHeight="1" x14ac:dyDescent="0.2"/>
    <row r="53300" ht="13.5" customHeight="1" x14ac:dyDescent="0.2"/>
    <row r="53301" ht="13.5" customHeight="1" x14ac:dyDescent="0.2"/>
    <row r="53302" ht="13.5" customHeight="1" x14ac:dyDescent="0.2"/>
    <row r="53303" ht="13.5" customHeight="1" x14ac:dyDescent="0.2"/>
    <row r="53304" ht="13.5" customHeight="1" x14ac:dyDescent="0.2"/>
    <row r="53305" ht="13.5" customHeight="1" x14ac:dyDescent="0.2"/>
    <row r="53306" ht="13.5" customHeight="1" x14ac:dyDescent="0.2"/>
    <row r="53307" ht="13.5" customHeight="1" x14ac:dyDescent="0.2"/>
    <row r="53308" ht="13.5" customHeight="1" x14ac:dyDescent="0.2"/>
    <row r="53309" ht="13.5" customHeight="1" x14ac:dyDescent="0.2"/>
    <row r="53310" ht="13.5" customHeight="1" x14ac:dyDescent="0.2"/>
    <row r="53311" ht="13.5" customHeight="1" x14ac:dyDescent="0.2"/>
    <row r="53312" ht="13.5" customHeight="1" x14ac:dyDescent="0.2"/>
    <row r="53313" ht="13.5" customHeight="1" x14ac:dyDescent="0.2"/>
    <row r="53314" ht="13.5" customHeight="1" x14ac:dyDescent="0.2"/>
    <row r="53315" ht="13.5" customHeight="1" x14ac:dyDescent="0.2"/>
    <row r="53316" ht="13.5" customHeight="1" x14ac:dyDescent="0.2"/>
    <row r="53317" ht="13.5" customHeight="1" x14ac:dyDescent="0.2"/>
    <row r="53318" ht="13.5" customHeight="1" x14ac:dyDescent="0.2"/>
    <row r="53319" ht="13.5" customHeight="1" x14ac:dyDescent="0.2"/>
    <row r="53320" ht="13.5" customHeight="1" x14ac:dyDescent="0.2"/>
    <row r="53321" ht="13.5" customHeight="1" x14ac:dyDescent="0.2"/>
    <row r="53322" ht="13.5" customHeight="1" x14ac:dyDescent="0.2"/>
    <row r="53323" ht="13.5" customHeight="1" x14ac:dyDescent="0.2"/>
    <row r="53324" ht="13.5" customHeight="1" x14ac:dyDescent="0.2"/>
    <row r="53325" ht="13.5" customHeight="1" x14ac:dyDescent="0.2"/>
    <row r="53326" ht="13.5" customHeight="1" x14ac:dyDescent="0.2"/>
    <row r="53327" ht="13.5" customHeight="1" x14ac:dyDescent="0.2"/>
    <row r="53328" ht="13.5" customHeight="1" x14ac:dyDescent="0.2"/>
    <row r="53329" ht="13.5" customHeight="1" x14ac:dyDescent="0.2"/>
    <row r="53330" ht="13.5" customHeight="1" x14ac:dyDescent="0.2"/>
    <row r="53331" ht="13.5" customHeight="1" x14ac:dyDescent="0.2"/>
    <row r="53332" ht="13.5" customHeight="1" x14ac:dyDescent="0.2"/>
    <row r="53333" ht="13.5" customHeight="1" x14ac:dyDescent="0.2"/>
    <row r="53334" ht="13.5" customHeight="1" x14ac:dyDescent="0.2"/>
    <row r="53335" ht="13.5" customHeight="1" x14ac:dyDescent="0.2"/>
    <row r="53336" ht="13.5" customHeight="1" x14ac:dyDescent="0.2"/>
    <row r="53337" ht="13.5" customHeight="1" x14ac:dyDescent="0.2"/>
    <row r="53338" ht="13.5" customHeight="1" x14ac:dyDescent="0.2"/>
    <row r="53339" ht="13.5" customHeight="1" x14ac:dyDescent="0.2"/>
    <row r="53340" ht="13.5" customHeight="1" x14ac:dyDescent="0.2"/>
    <row r="53341" ht="13.5" customHeight="1" x14ac:dyDescent="0.2"/>
    <row r="53342" ht="13.5" customHeight="1" x14ac:dyDescent="0.2"/>
    <row r="53343" ht="13.5" customHeight="1" x14ac:dyDescent="0.2"/>
    <row r="53344" ht="13.5" customHeight="1" x14ac:dyDescent="0.2"/>
    <row r="53345" ht="13.5" customHeight="1" x14ac:dyDescent="0.2"/>
    <row r="53346" ht="13.5" customHeight="1" x14ac:dyDescent="0.2"/>
    <row r="53347" ht="13.5" customHeight="1" x14ac:dyDescent="0.2"/>
    <row r="53348" ht="13.5" customHeight="1" x14ac:dyDescent="0.2"/>
    <row r="53349" ht="13.5" customHeight="1" x14ac:dyDescent="0.2"/>
    <row r="53350" ht="13.5" customHeight="1" x14ac:dyDescent="0.2"/>
    <row r="53351" ht="13.5" customHeight="1" x14ac:dyDescent="0.2"/>
    <row r="53352" ht="13.5" customHeight="1" x14ac:dyDescent="0.2"/>
    <row r="53353" ht="13.5" customHeight="1" x14ac:dyDescent="0.2"/>
    <row r="53354" ht="13.5" customHeight="1" x14ac:dyDescent="0.2"/>
    <row r="53355" ht="13.5" customHeight="1" x14ac:dyDescent="0.2"/>
    <row r="53356" ht="13.5" customHeight="1" x14ac:dyDescent="0.2"/>
    <row r="53357" ht="13.5" customHeight="1" x14ac:dyDescent="0.2"/>
    <row r="53358" ht="13.5" customHeight="1" x14ac:dyDescent="0.2"/>
    <row r="53359" ht="13.5" customHeight="1" x14ac:dyDescent="0.2"/>
    <row r="53360" ht="13.5" customHeight="1" x14ac:dyDescent="0.2"/>
    <row r="53361" ht="13.5" customHeight="1" x14ac:dyDescent="0.2"/>
    <row r="53362" ht="13.5" customHeight="1" x14ac:dyDescent="0.2"/>
    <row r="53363" ht="13.5" customHeight="1" x14ac:dyDescent="0.2"/>
    <row r="53364" ht="13.5" customHeight="1" x14ac:dyDescent="0.2"/>
    <row r="53365" ht="13.5" customHeight="1" x14ac:dyDescent="0.2"/>
    <row r="53366" ht="13.5" customHeight="1" x14ac:dyDescent="0.2"/>
    <row r="53367" ht="13.5" customHeight="1" x14ac:dyDescent="0.2"/>
    <row r="53368" ht="13.5" customHeight="1" x14ac:dyDescent="0.2"/>
    <row r="53369" ht="13.5" customHeight="1" x14ac:dyDescent="0.2"/>
    <row r="53370" ht="13.5" customHeight="1" x14ac:dyDescent="0.2"/>
    <row r="53371" ht="13.5" customHeight="1" x14ac:dyDescent="0.2"/>
    <row r="53372" ht="13.5" customHeight="1" x14ac:dyDescent="0.2"/>
    <row r="53373" ht="13.5" customHeight="1" x14ac:dyDescent="0.2"/>
    <row r="53374" ht="13.5" customHeight="1" x14ac:dyDescent="0.2"/>
    <row r="53375" ht="13.5" customHeight="1" x14ac:dyDescent="0.2"/>
    <row r="53376" ht="13.5" customHeight="1" x14ac:dyDescent="0.2"/>
    <row r="53377" ht="13.5" customHeight="1" x14ac:dyDescent="0.2"/>
    <row r="53378" ht="13.5" customHeight="1" x14ac:dyDescent="0.2"/>
    <row r="53379" ht="13.5" customHeight="1" x14ac:dyDescent="0.2"/>
    <row r="53380" ht="13.5" customHeight="1" x14ac:dyDescent="0.2"/>
    <row r="53381" ht="13.5" customHeight="1" x14ac:dyDescent="0.2"/>
    <row r="53382" ht="13.5" customHeight="1" x14ac:dyDescent="0.2"/>
    <row r="53383" ht="13.5" customHeight="1" x14ac:dyDescent="0.2"/>
    <row r="53384" ht="13.5" customHeight="1" x14ac:dyDescent="0.2"/>
    <row r="53385" ht="13.5" customHeight="1" x14ac:dyDescent="0.2"/>
    <row r="53386" ht="13.5" customHeight="1" x14ac:dyDescent="0.2"/>
    <row r="53387" ht="13.5" customHeight="1" x14ac:dyDescent="0.2"/>
    <row r="53388" ht="13.5" customHeight="1" x14ac:dyDescent="0.2"/>
    <row r="53389" ht="13.5" customHeight="1" x14ac:dyDescent="0.2"/>
    <row r="53390" ht="13.5" customHeight="1" x14ac:dyDescent="0.2"/>
    <row r="53391" ht="13.5" customHeight="1" x14ac:dyDescent="0.2"/>
    <row r="53392" ht="13.5" customHeight="1" x14ac:dyDescent="0.2"/>
    <row r="53393" ht="13.5" customHeight="1" x14ac:dyDescent="0.2"/>
    <row r="53394" ht="13.5" customHeight="1" x14ac:dyDescent="0.2"/>
    <row r="53395" ht="13.5" customHeight="1" x14ac:dyDescent="0.2"/>
    <row r="53396" ht="13.5" customHeight="1" x14ac:dyDescent="0.2"/>
    <row r="53397" ht="13.5" customHeight="1" x14ac:dyDescent="0.2"/>
    <row r="53398" ht="13.5" customHeight="1" x14ac:dyDescent="0.2"/>
    <row r="53399" ht="13.5" customHeight="1" x14ac:dyDescent="0.2"/>
    <row r="53400" ht="13.5" customHeight="1" x14ac:dyDescent="0.2"/>
    <row r="53401" ht="13.5" customHeight="1" x14ac:dyDescent="0.2"/>
    <row r="53402" ht="13.5" customHeight="1" x14ac:dyDescent="0.2"/>
    <row r="53403" ht="13.5" customHeight="1" x14ac:dyDescent="0.2"/>
    <row r="53404" ht="13.5" customHeight="1" x14ac:dyDescent="0.2"/>
    <row r="53405" ht="13.5" customHeight="1" x14ac:dyDescent="0.2"/>
    <row r="53406" ht="13.5" customHeight="1" x14ac:dyDescent="0.2"/>
    <row r="53407" ht="13.5" customHeight="1" x14ac:dyDescent="0.2"/>
    <row r="53408" ht="13.5" customHeight="1" x14ac:dyDescent="0.2"/>
    <row r="53409" ht="13.5" customHeight="1" x14ac:dyDescent="0.2"/>
    <row r="53410" ht="13.5" customHeight="1" x14ac:dyDescent="0.2"/>
    <row r="53411" ht="13.5" customHeight="1" x14ac:dyDescent="0.2"/>
    <row r="53412" ht="13.5" customHeight="1" x14ac:dyDescent="0.2"/>
    <row r="53413" ht="13.5" customHeight="1" x14ac:dyDescent="0.2"/>
    <row r="53414" ht="13.5" customHeight="1" x14ac:dyDescent="0.2"/>
    <row r="53415" ht="13.5" customHeight="1" x14ac:dyDescent="0.2"/>
    <row r="53416" ht="13.5" customHeight="1" x14ac:dyDescent="0.2"/>
    <row r="53417" ht="13.5" customHeight="1" x14ac:dyDescent="0.2"/>
    <row r="53418" ht="13.5" customHeight="1" x14ac:dyDescent="0.2"/>
    <row r="53419" ht="13.5" customHeight="1" x14ac:dyDescent="0.2"/>
    <row r="53420" ht="13.5" customHeight="1" x14ac:dyDescent="0.2"/>
    <row r="53421" ht="13.5" customHeight="1" x14ac:dyDescent="0.2"/>
    <row r="53422" ht="13.5" customHeight="1" x14ac:dyDescent="0.2"/>
    <row r="53423" ht="13.5" customHeight="1" x14ac:dyDescent="0.2"/>
    <row r="53424" ht="13.5" customHeight="1" x14ac:dyDescent="0.2"/>
    <row r="53425" ht="13.5" customHeight="1" x14ac:dyDescent="0.2"/>
    <row r="53426" ht="13.5" customHeight="1" x14ac:dyDescent="0.2"/>
    <row r="53427" ht="13.5" customHeight="1" x14ac:dyDescent="0.2"/>
    <row r="53428" ht="13.5" customHeight="1" x14ac:dyDescent="0.2"/>
    <row r="53429" ht="13.5" customHeight="1" x14ac:dyDescent="0.2"/>
    <row r="53430" ht="13.5" customHeight="1" x14ac:dyDescent="0.2"/>
    <row r="53431" ht="13.5" customHeight="1" x14ac:dyDescent="0.2"/>
    <row r="53432" ht="13.5" customHeight="1" x14ac:dyDescent="0.2"/>
    <row r="53433" ht="13.5" customHeight="1" x14ac:dyDescent="0.2"/>
    <row r="53434" ht="13.5" customHeight="1" x14ac:dyDescent="0.2"/>
    <row r="53435" ht="13.5" customHeight="1" x14ac:dyDescent="0.2"/>
    <row r="53436" ht="13.5" customHeight="1" x14ac:dyDescent="0.2"/>
    <row r="53437" ht="13.5" customHeight="1" x14ac:dyDescent="0.2"/>
    <row r="53438" ht="13.5" customHeight="1" x14ac:dyDescent="0.2"/>
    <row r="53439" ht="13.5" customHeight="1" x14ac:dyDescent="0.2"/>
    <row r="53440" ht="13.5" customHeight="1" x14ac:dyDescent="0.2"/>
    <row r="53441" ht="13.5" customHeight="1" x14ac:dyDescent="0.2"/>
    <row r="53442" ht="13.5" customHeight="1" x14ac:dyDescent="0.2"/>
    <row r="53443" ht="13.5" customHeight="1" x14ac:dyDescent="0.2"/>
    <row r="53444" ht="13.5" customHeight="1" x14ac:dyDescent="0.2"/>
    <row r="53445" ht="13.5" customHeight="1" x14ac:dyDescent="0.2"/>
    <row r="53446" ht="13.5" customHeight="1" x14ac:dyDescent="0.2"/>
    <row r="53447" ht="13.5" customHeight="1" x14ac:dyDescent="0.2"/>
    <row r="53448" ht="13.5" customHeight="1" x14ac:dyDescent="0.2"/>
    <row r="53449" ht="13.5" customHeight="1" x14ac:dyDescent="0.2"/>
    <row r="53450" ht="13.5" customHeight="1" x14ac:dyDescent="0.2"/>
    <row r="53451" ht="13.5" customHeight="1" x14ac:dyDescent="0.2"/>
    <row r="53452" ht="13.5" customHeight="1" x14ac:dyDescent="0.2"/>
    <row r="53453" ht="13.5" customHeight="1" x14ac:dyDescent="0.2"/>
    <row r="53454" ht="13.5" customHeight="1" x14ac:dyDescent="0.2"/>
    <row r="53455" ht="13.5" customHeight="1" x14ac:dyDescent="0.2"/>
    <row r="53456" ht="13.5" customHeight="1" x14ac:dyDescent="0.2"/>
    <row r="53457" ht="13.5" customHeight="1" x14ac:dyDescent="0.2"/>
    <row r="53458" ht="13.5" customHeight="1" x14ac:dyDescent="0.2"/>
    <row r="53459" ht="13.5" customHeight="1" x14ac:dyDescent="0.2"/>
    <row r="53460" ht="13.5" customHeight="1" x14ac:dyDescent="0.2"/>
    <row r="53461" ht="13.5" customHeight="1" x14ac:dyDescent="0.2"/>
    <row r="53462" ht="13.5" customHeight="1" x14ac:dyDescent="0.2"/>
    <row r="53463" ht="13.5" customHeight="1" x14ac:dyDescent="0.2"/>
    <row r="53464" ht="13.5" customHeight="1" x14ac:dyDescent="0.2"/>
    <row r="53465" ht="13.5" customHeight="1" x14ac:dyDescent="0.2"/>
    <row r="53466" ht="13.5" customHeight="1" x14ac:dyDescent="0.2"/>
    <row r="53467" ht="13.5" customHeight="1" x14ac:dyDescent="0.2"/>
    <row r="53468" ht="13.5" customHeight="1" x14ac:dyDescent="0.2"/>
    <row r="53469" ht="13.5" customHeight="1" x14ac:dyDescent="0.2"/>
    <row r="53470" ht="13.5" customHeight="1" x14ac:dyDescent="0.2"/>
    <row r="53471" ht="13.5" customHeight="1" x14ac:dyDescent="0.2"/>
    <row r="53472" ht="13.5" customHeight="1" x14ac:dyDescent="0.2"/>
    <row r="53473" ht="13.5" customHeight="1" x14ac:dyDescent="0.2"/>
    <row r="53474" ht="13.5" customHeight="1" x14ac:dyDescent="0.2"/>
    <row r="53475" ht="13.5" customHeight="1" x14ac:dyDescent="0.2"/>
    <row r="53476" ht="13.5" customHeight="1" x14ac:dyDescent="0.2"/>
    <row r="53477" ht="13.5" customHeight="1" x14ac:dyDescent="0.2"/>
    <row r="53478" ht="13.5" customHeight="1" x14ac:dyDescent="0.2"/>
    <row r="53479" ht="13.5" customHeight="1" x14ac:dyDescent="0.2"/>
    <row r="53480" ht="13.5" customHeight="1" x14ac:dyDescent="0.2"/>
    <row r="53481" ht="13.5" customHeight="1" x14ac:dyDescent="0.2"/>
    <row r="53482" ht="13.5" customHeight="1" x14ac:dyDescent="0.2"/>
    <row r="53483" ht="13.5" customHeight="1" x14ac:dyDescent="0.2"/>
    <row r="53484" ht="13.5" customHeight="1" x14ac:dyDescent="0.2"/>
    <row r="53485" ht="13.5" customHeight="1" x14ac:dyDescent="0.2"/>
    <row r="53486" ht="13.5" customHeight="1" x14ac:dyDescent="0.2"/>
    <row r="53487" ht="13.5" customHeight="1" x14ac:dyDescent="0.2"/>
    <row r="53488" ht="13.5" customHeight="1" x14ac:dyDescent="0.2"/>
    <row r="53489" ht="13.5" customHeight="1" x14ac:dyDescent="0.2"/>
    <row r="53490" ht="13.5" customHeight="1" x14ac:dyDescent="0.2"/>
    <row r="53491" ht="13.5" customHeight="1" x14ac:dyDescent="0.2"/>
    <row r="53492" ht="13.5" customHeight="1" x14ac:dyDescent="0.2"/>
    <row r="53493" ht="13.5" customHeight="1" x14ac:dyDescent="0.2"/>
    <row r="53494" ht="13.5" customHeight="1" x14ac:dyDescent="0.2"/>
    <row r="53495" ht="13.5" customHeight="1" x14ac:dyDescent="0.2"/>
    <row r="53496" ht="13.5" customHeight="1" x14ac:dyDescent="0.2"/>
    <row r="53497" ht="13.5" customHeight="1" x14ac:dyDescent="0.2"/>
    <row r="53498" ht="13.5" customHeight="1" x14ac:dyDescent="0.2"/>
    <row r="53499" ht="13.5" customHeight="1" x14ac:dyDescent="0.2"/>
    <row r="53500" ht="13.5" customHeight="1" x14ac:dyDescent="0.2"/>
    <row r="53501" ht="13.5" customHeight="1" x14ac:dyDescent="0.2"/>
    <row r="53502" ht="13.5" customHeight="1" x14ac:dyDescent="0.2"/>
    <row r="53503" ht="13.5" customHeight="1" x14ac:dyDescent="0.2"/>
    <row r="53504" ht="13.5" customHeight="1" x14ac:dyDescent="0.2"/>
    <row r="53505" ht="13.5" customHeight="1" x14ac:dyDescent="0.2"/>
    <row r="53506" ht="13.5" customHeight="1" x14ac:dyDescent="0.2"/>
    <row r="53507" ht="13.5" customHeight="1" x14ac:dyDescent="0.2"/>
    <row r="53508" ht="13.5" customHeight="1" x14ac:dyDescent="0.2"/>
    <row r="53509" ht="13.5" customHeight="1" x14ac:dyDescent="0.2"/>
    <row r="53510" ht="13.5" customHeight="1" x14ac:dyDescent="0.2"/>
    <row r="53511" ht="13.5" customHeight="1" x14ac:dyDescent="0.2"/>
    <row r="53512" ht="13.5" customHeight="1" x14ac:dyDescent="0.2"/>
    <row r="53513" ht="13.5" customHeight="1" x14ac:dyDescent="0.2"/>
    <row r="53514" ht="13.5" customHeight="1" x14ac:dyDescent="0.2"/>
    <row r="53515" ht="13.5" customHeight="1" x14ac:dyDescent="0.2"/>
    <row r="53516" ht="13.5" customHeight="1" x14ac:dyDescent="0.2"/>
    <row r="53517" ht="13.5" customHeight="1" x14ac:dyDescent="0.2"/>
    <row r="53518" ht="13.5" customHeight="1" x14ac:dyDescent="0.2"/>
    <row r="53519" ht="13.5" customHeight="1" x14ac:dyDescent="0.2"/>
    <row r="53520" ht="13.5" customHeight="1" x14ac:dyDescent="0.2"/>
    <row r="53521" ht="13.5" customHeight="1" x14ac:dyDescent="0.2"/>
    <row r="53522" ht="13.5" customHeight="1" x14ac:dyDescent="0.2"/>
    <row r="53523" ht="13.5" customHeight="1" x14ac:dyDescent="0.2"/>
    <row r="53524" ht="13.5" customHeight="1" x14ac:dyDescent="0.2"/>
    <row r="53525" ht="13.5" customHeight="1" x14ac:dyDescent="0.2"/>
    <row r="53526" ht="13.5" customHeight="1" x14ac:dyDescent="0.2"/>
    <row r="53527" ht="13.5" customHeight="1" x14ac:dyDescent="0.2"/>
    <row r="53528" ht="13.5" customHeight="1" x14ac:dyDescent="0.2"/>
    <row r="53529" ht="13.5" customHeight="1" x14ac:dyDescent="0.2"/>
    <row r="53530" ht="13.5" customHeight="1" x14ac:dyDescent="0.2"/>
    <row r="53531" ht="13.5" customHeight="1" x14ac:dyDescent="0.2"/>
    <row r="53532" ht="13.5" customHeight="1" x14ac:dyDescent="0.2"/>
    <row r="53533" ht="13.5" customHeight="1" x14ac:dyDescent="0.2"/>
    <row r="53534" ht="13.5" customHeight="1" x14ac:dyDescent="0.2"/>
    <row r="53535" ht="13.5" customHeight="1" x14ac:dyDescent="0.2"/>
    <row r="53536" ht="13.5" customHeight="1" x14ac:dyDescent="0.2"/>
    <row r="53537" ht="13.5" customHeight="1" x14ac:dyDescent="0.2"/>
    <row r="53538" ht="13.5" customHeight="1" x14ac:dyDescent="0.2"/>
    <row r="53539" ht="13.5" customHeight="1" x14ac:dyDescent="0.2"/>
    <row r="53540" ht="13.5" customHeight="1" x14ac:dyDescent="0.2"/>
    <row r="53541" ht="13.5" customHeight="1" x14ac:dyDescent="0.2"/>
    <row r="53542" ht="13.5" customHeight="1" x14ac:dyDescent="0.2"/>
    <row r="53543" ht="13.5" customHeight="1" x14ac:dyDescent="0.2"/>
    <row r="53544" ht="13.5" customHeight="1" x14ac:dyDescent="0.2"/>
    <row r="53545" ht="13.5" customHeight="1" x14ac:dyDescent="0.2"/>
    <row r="53546" ht="13.5" customHeight="1" x14ac:dyDescent="0.2"/>
    <row r="53547" ht="13.5" customHeight="1" x14ac:dyDescent="0.2"/>
    <row r="53548" ht="13.5" customHeight="1" x14ac:dyDescent="0.2"/>
    <row r="53549" ht="13.5" customHeight="1" x14ac:dyDescent="0.2"/>
    <row r="53550" ht="13.5" customHeight="1" x14ac:dyDescent="0.2"/>
    <row r="53551" ht="13.5" customHeight="1" x14ac:dyDescent="0.2"/>
    <row r="53552" ht="13.5" customHeight="1" x14ac:dyDescent="0.2"/>
    <row r="53553" ht="13.5" customHeight="1" x14ac:dyDescent="0.2"/>
    <row r="53554" ht="13.5" customHeight="1" x14ac:dyDescent="0.2"/>
    <row r="53555" ht="13.5" customHeight="1" x14ac:dyDescent="0.2"/>
    <row r="53556" ht="13.5" customHeight="1" x14ac:dyDescent="0.2"/>
    <row r="53557" ht="13.5" customHeight="1" x14ac:dyDescent="0.2"/>
    <row r="53558" ht="13.5" customHeight="1" x14ac:dyDescent="0.2"/>
    <row r="53559" ht="13.5" customHeight="1" x14ac:dyDescent="0.2"/>
    <row r="53560" ht="13.5" customHeight="1" x14ac:dyDescent="0.2"/>
    <row r="53561" ht="13.5" customHeight="1" x14ac:dyDescent="0.2"/>
    <row r="53562" ht="13.5" customHeight="1" x14ac:dyDescent="0.2"/>
    <row r="53563" ht="13.5" customHeight="1" x14ac:dyDescent="0.2"/>
    <row r="53564" ht="13.5" customHeight="1" x14ac:dyDescent="0.2"/>
    <row r="53565" ht="13.5" customHeight="1" x14ac:dyDescent="0.2"/>
    <row r="53566" ht="13.5" customHeight="1" x14ac:dyDescent="0.2"/>
    <row r="53567" ht="13.5" customHeight="1" x14ac:dyDescent="0.2"/>
    <row r="53568" ht="13.5" customHeight="1" x14ac:dyDescent="0.2"/>
    <row r="53569" ht="13.5" customHeight="1" x14ac:dyDescent="0.2"/>
    <row r="53570" ht="13.5" customHeight="1" x14ac:dyDescent="0.2"/>
    <row r="53571" ht="13.5" customHeight="1" x14ac:dyDescent="0.2"/>
    <row r="53572" ht="13.5" customHeight="1" x14ac:dyDescent="0.2"/>
    <row r="53573" ht="13.5" customHeight="1" x14ac:dyDescent="0.2"/>
    <row r="53574" ht="13.5" customHeight="1" x14ac:dyDescent="0.2"/>
    <row r="53575" ht="13.5" customHeight="1" x14ac:dyDescent="0.2"/>
    <row r="53576" ht="13.5" customHeight="1" x14ac:dyDescent="0.2"/>
    <row r="53577" ht="13.5" customHeight="1" x14ac:dyDescent="0.2"/>
    <row r="53578" ht="13.5" customHeight="1" x14ac:dyDescent="0.2"/>
    <row r="53579" ht="13.5" customHeight="1" x14ac:dyDescent="0.2"/>
    <row r="53580" ht="13.5" customHeight="1" x14ac:dyDescent="0.2"/>
    <row r="53581" ht="13.5" customHeight="1" x14ac:dyDescent="0.2"/>
    <row r="53582" ht="13.5" customHeight="1" x14ac:dyDescent="0.2"/>
    <row r="53583" ht="13.5" customHeight="1" x14ac:dyDescent="0.2"/>
    <row r="53584" ht="13.5" customHeight="1" x14ac:dyDescent="0.2"/>
    <row r="53585" ht="13.5" customHeight="1" x14ac:dyDescent="0.2"/>
    <row r="53586" ht="13.5" customHeight="1" x14ac:dyDescent="0.2"/>
    <row r="53587" ht="13.5" customHeight="1" x14ac:dyDescent="0.2"/>
    <row r="53588" ht="13.5" customHeight="1" x14ac:dyDescent="0.2"/>
    <row r="53589" ht="13.5" customHeight="1" x14ac:dyDescent="0.2"/>
    <row r="53590" ht="13.5" customHeight="1" x14ac:dyDescent="0.2"/>
    <row r="53591" ht="13.5" customHeight="1" x14ac:dyDescent="0.2"/>
    <row r="53592" ht="13.5" customHeight="1" x14ac:dyDescent="0.2"/>
    <row r="53593" ht="13.5" customHeight="1" x14ac:dyDescent="0.2"/>
    <row r="53594" ht="13.5" customHeight="1" x14ac:dyDescent="0.2"/>
    <row r="53595" ht="13.5" customHeight="1" x14ac:dyDescent="0.2"/>
    <row r="53596" ht="13.5" customHeight="1" x14ac:dyDescent="0.2"/>
    <row r="53597" ht="13.5" customHeight="1" x14ac:dyDescent="0.2"/>
    <row r="53598" ht="13.5" customHeight="1" x14ac:dyDescent="0.2"/>
    <row r="53599" ht="13.5" customHeight="1" x14ac:dyDescent="0.2"/>
    <row r="53600" ht="13.5" customHeight="1" x14ac:dyDescent="0.2"/>
    <row r="53601" ht="13.5" customHeight="1" x14ac:dyDescent="0.2"/>
    <row r="53602" ht="13.5" customHeight="1" x14ac:dyDescent="0.2"/>
    <row r="53603" ht="13.5" customHeight="1" x14ac:dyDescent="0.2"/>
    <row r="53604" ht="13.5" customHeight="1" x14ac:dyDescent="0.2"/>
    <row r="53605" ht="13.5" customHeight="1" x14ac:dyDescent="0.2"/>
    <row r="53606" ht="13.5" customHeight="1" x14ac:dyDescent="0.2"/>
    <row r="53607" ht="13.5" customHeight="1" x14ac:dyDescent="0.2"/>
    <row r="53608" ht="13.5" customHeight="1" x14ac:dyDescent="0.2"/>
    <row r="53609" ht="13.5" customHeight="1" x14ac:dyDescent="0.2"/>
    <row r="53610" ht="13.5" customHeight="1" x14ac:dyDescent="0.2"/>
    <row r="53611" ht="13.5" customHeight="1" x14ac:dyDescent="0.2"/>
    <row r="53612" ht="13.5" customHeight="1" x14ac:dyDescent="0.2"/>
    <row r="53613" ht="13.5" customHeight="1" x14ac:dyDescent="0.2"/>
    <row r="53614" ht="13.5" customHeight="1" x14ac:dyDescent="0.2"/>
    <row r="53615" ht="13.5" customHeight="1" x14ac:dyDescent="0.2"/>
    <row r="53616" ht="13.5" customHeight="1" x14ac:dyDescent="0.2"/>
    <row r="53617" ht="13.5" customHeight="1" x14ac:dyDescent="0.2"/>
    <row r="53618" ht="13.5" customHeight="1" x14ac:dyDescent="0.2"/>
    <row r="53619" ht="13.5" customHeight="1" x14ac:dyDescent="0.2"/>
    <row r="53620" ht="13.5" customHeight="1" x14ac:dyDescent="0.2"/>
    <row r="53621" ht="13.5" customHeight="1" x14ac:dyDescent="0.2"/>
    <row r="53622" ht="13.5" customHeight="1" x14ac:dyDescent="0.2"/>
    <row r="53623" ht="13.5" customHeight="1" x14ac:dyDescent="0.2"/>
    <row r="53624" ht="13.5" customHeight="1" x14ac:dyDescent="0.2"/>
    <row r="53625" ht="13.5" customHeight="1" x14ac:dyDescent="0.2"/>
    <row r="53626" ht="13.5" customHeight="1" x14ac:dyDescent="0.2"/>
    <row r="53627" ht="13.5" customHeight="1" x14ac:dyDescent="0.2"/>
    <row r="53628" ht="13.5" customHeight="1" x14ac:dyDescent="0.2"/>
    <row r="53629" ht="13.5" customHeight="1" x14ac:dyDescent="0.2"/>
    <row r="53630" ht="13.5" customHeight="1" x14ac:dyDescent="0.2"/>
    <row r="53631" ht="13.5" customHeight="1" x14ac:dyDescent="0.2"/>
    <row r="53632" ht="13.5" customHeight="1" x14ac:dyDescent="0.2"/>
    <row r="53633" ht="13.5" customHeight="1" x14ac:dyDescent="0.2"/>
    <row r="53634" ht="13.5" customHeight="1" x14ac:dyDescent="0.2"/>
    <row r="53635" ht="13.5" customHeight="1" x14ac:dyDescent="0.2"/>
    <row r="53636" ht="13.5" customHeight="1" x14ac:dyDescent="0.2"/>
    <row r="53637" ht="13.5" customHeight="1" x14ac:dyDescent="0.2"/>
    <row r="53638" ht="13.5" customHeight="1" x14ac:dyDescent="0.2"/>
    <row r="53639" ht="13.5" customHeight="1" x14ac:dyDescent="0.2"/>
    <row r="53640" ht="13.5" customHeight="1" x14ac:dyDescent="0.2"/>
    <row r="53641" ht="13.5" customHeight="1" x14ac:dyDescent="0.2"/>
    <row r="53642" ht="13.5" customHeight="1" x14ac:dyDescent="0.2"/>
    <row r="53643" ht="13.5" customHeight="1" x14ac:dyDescent="0.2"/>
    <row r="53644" ht="13.5" customHeight="1" x14ac:dyDescent="0.2"/>
    <row r="53645" ht="13.5" customHeight="1" x14ac:dyDescent="0.2"/>
    <row r="53646" ht="13.5" customHeight="1" x14ac:dyDescent="0.2"/>
    <row r="53647" ht="13.5" customHeight="1" x14ac:dyDescent="0.2"/>
    <row r="53648" ht="13.5" customHeight="1" x14ac:dyDescent="0.2"/>
    <row r="53649" ht="13.5" customHeight="1" x14ac:dyDescent="0.2"/>
    <row r="53650" ht="13.5" customHeight="1" x14ac:dyDescent="0.2"/>
    <row r="53651" ht="13.5" customHeight="1" x14ac:dyDescent="0.2"/>
    <row r="53652" ht="13.5" customHeight="1" x14ac:dyDescent="0.2"/>
    <row r="53653" ht="13.5" customHeight="1" x14ac:dyDescent="0.2"/>
    <row r="53654" ht="13.5" customHeight="1" x14ac:dyDescent="0.2"/>
    <row r="53655" ht="13.5" customHeight="1" x14ac:dyDescent="0.2"/>
    <row r="53656" ht="13.5" customHeight="1" x14ac:dyDescent="0.2"/>
    <row r="53657" ht="13.5" customHeight="1" x14ac:dyDescent="0.2"/>
    <row r="53658" ht="13.5" customHeight="1" x14ac:dyDescent="0.2"/>
    <row r="53659" ht="13.5" customHeight="1" x14ac:dyDescent="0.2"/>
    <row r="53660" ht="13.5" customHeight="1" x14ac:dyDescent="0.2"/>
    <row r="53661" ht="13.5" customHeight="1" x14ac:dyDescent="0.2"/>
    <row r="53662" ht="13.5" customHeight="1" x14ac:dyDescent="0.2"/>
    <row r="53663" ht="13.5" customHeight="1" x14ac:dyDescent="0.2"/>
    <row r="53664" ht="13.5" customHeight="1" x14ac:dyDescent="0.2"/>
    <row r="53665" ht="13.5" customHeight="1" x14ac:dyDescent="0.2"/>
    <row r="53666" ht="13.5" customHeight="1" x14ac:dyDescent="0.2"/>
    <row r="53667" ht="13.5" customHeight="1" x14ac:dyDescent="0.2"/>
    <row r="53668" ht="13.5" customHeight="1" x14ac:dyDescent="0.2"/>
    <row r="53669" ht="13.5" customHeight="1" x14ac:dyDescent="0.2"/>
    <row r="53670" ht="13.5" customHeight="1" x14ac:dyDescent="0.2"/>
    <row r="53671" ht="13.5" customHeight="1" x14ac:dyDescent="0.2"/>
    <row r="53672" ht="13.5" customHeight="1" x14ac:dyDescent="0.2"/>
    <row r="53673" ht="13.5" customHeight="1" x14ac:dyDescent="0.2"/>
    <row r="53674" ht="13.5" customHeight="1" x14ac:dyDescent="0.2"/>
    <row r="53675" ht="13.5" customHeight="1" x14ac:dyDescent="0.2"/>
    <row r="53676" ht="13.5" customHeight="1" x14ac:dyDescent="0.2"/>
    <row r="53677" ht="13.5" customHeight="1" x14ac:dyDescent="0.2"/>
    <row r="53678" ht="13.5" customHeight="1" x14ac:dyDescent="0.2"/>
    <row r="53679" ht="13.5" customHeight="1" x14ac:dyDescent="0.2"/>
    <row r="53680" ht="13.5" customHeight="1" x14ac:dyDescent="0.2"/>
    <row r="53681" ht="13.5" customHeight="1" x14ac:dyDescent="0.2"/>
    <row r="53682" ht="13.5" customHeight="1" x14ac:dyDescent="0.2"/>
    <row r="53683" ht="13.5" customHeight="1" x14ac:dyDescent="0.2"/>
    <row r="53684" ht="13.5" customHeight="1" x14ac:dyDescent="0.2"/>
    <row r="53685" ht="13.5" customHeight="1" x14ac:dyDescent="0.2"/>
    <row r="53686" ht="13.5" customHeight="1" x14ac:dyDescent="0.2"/>
    <row r="53687" ht="13.5" customHeight="1" x14ac:dyDescent="0.2"/>
    <row r="53688" ht="13.5" customHeight="1" x14ac:dyDescent="0.2"/>
    <row r="53689" ht="13.5" customHeight="1" x14ac:dyDescent="0.2"/>
    <row r="53690" ht="13.5" customHeight="1" x14ac:dyDescent="0.2"/>
    <row r="53691" ht="13.5" customHeight="1" x14ac:dyDescent="0.2"/>
    <row r="53692" ht="13.5" customHeight="1" x14ac:dyDescent="0.2"/>
    <row r="53693" ht="13.5" customHeight="1" x14ac:dyDescent="0.2"/>
    <row r="53694" ht="13.5" customHeight="1" x14ac:dyDescent="0.2"/>
    <row r="53695" ht="13.5" customHeight="1" x14ac:dyDescent="0.2"/>
    <row r="53696" ht="13.5" customHeight="1" x14ac:dyDescent="0.2"/>
    <row r="53697" ht="13.5" customHeight="1" x14ac:dyDescent="0.2"/>
    <row r="53698" ht="13.5" customHeight="1" x14ac:dyDescent="0.2"/>
    <row r="53699" ht="13.5" customHeight="1" x14ac:dyDescent="0.2"/>
    <row r="53700" ht="13.5" customHeight="1" x14ac:dyDescent="0.2"/>
    <row r="53701" ht="13.5" customHeight="1" x14ac:dyDescent="0.2"/>
    <row r="53702" ht="13.5" customHeight="1" x14ac:dyDescent="0.2"/>
    <row r="53703" ht="13.5" customHeight="1" x14ac:dyDescent="0.2"/>
    <row r="53704" ht="13.5" customHeight="1" x14ac:dyDescent="0.2"/>
    <row r="53705" ht="13.5" customHeight="1" x14ac:dyDescent="0.2"/>
    <row r="53706" ht="13.5" customHeight="1" x14ac:dyDescent="0.2"/>
    <row r="53707" ht="13.5" customHeight="1" x14ac:dyDescent="0.2"/>
    <row r="53708" ht="13.5" customHeight="1" x14ac:dyDescent="0.2"/>
    <row r="53709" ht="13.5" customHeight="1" x14ac:dyDescent="0.2"/>
    <row r="53710" ht="13.5" customHeight="1" x14ac:dyDescent="0.2"/>
    <row r="53711" ht="13.5" customHeight="1" x14ac:dyDescent="0.2"/>
    <row r="53712" ht="13.5" customHeight="1" x14ac:dyDescent="0.2"/>
    <row r="53713" ht="13.5" customHeight="1" x14ac:dyDescent="0.2"/>
    <row r="53714" ht="13.5" customHeight="1" x14ac:dyDescent="0.2"/>
    <row r="53715" ht="13.5" customHeight="1" x14ac:dyDescent="0.2"/>
    <row r="53716" ht="13.5" customHeight="1" x14ac:dyDescent="0.2"/>
    <row r="53717" ht="13.5" customHeight="1" x14ac:dyDescent="0.2"/>
    <row r="53718" ht="13.5" customHeight="1" x14ac:dyDescent="0.2"/>
    <row r="53719" ht="13.5" customHeight="1" x14ac:dyDescent="0.2"/>
    <row r="53720" ht="13.5" customHeight="1" x14ac:dyDescent="0.2"/>
    <row r="53721" ht="13.5" customHeight="1" x14ac:dyDescent="0.2"/>
    <row r="53722" ht="13.5" customHeight="1" x14ac:dyDescent="0.2"/>
    <row r="53723" ht="13.5" customHeight="1" x14ac:dyDescent="0.2"/>
    <row r="53724" ht="13.5" customHeight="1" x14ac:dyDescent="0.2"/>
    <row r="53725" ht="13.5" customHeight="1" x14ac:dyDescent="0.2"/>
    <row r="53726" ht="13.5" customHeight="1" x14ac:dyDescent="0.2"/>
    <row r="53727" ht="13.5" customHeight="1" x14ac:dyDescent="0.2"/>
    <row r="53728" ht="13.5" customHeight="1" x14ac:dyDescent="0.2"/>
    <row r="53729" ht="13.5" customHeight="1" x14ac:dyDescent="0.2"/>
    <row r="53730" ht="13.5" customHeight="1" x14ac:dyDescent="0.2"/>
    <row r="53731" ht="13.5" customHeight="1" x14ac:dyDescent="0.2"/>
    <row r="53732" ht="13.5" customHeight="1" x14ac:dyDescent="0.2"/>
    <row r="53733" ht="13.5" customHeight="1" x14ac:dyDescent="0.2"/>
    <row r="53734" ht="13.5" customHeight="1" x14ac:dyDescent="0.2"/>
    <row r="53735" ht="13.5" customHeight="1" x14ac:dyDescent="0.2"/>
    <row r="53736" ht="13.5" customHeight="1" x14ac:dyDescent="0.2"/>
    <row r="53737" ht="13.5" customHeight="1" x14ac:dyDescent="0.2"/>
    <row r="53738" ht="13.5" customHeight="1" x14ac:dyDescent="0.2"/>
    <row r="53739" ht="13.5" customHeight="1" x14ac:dyDescent="0.2"/>
    <row r="53740" ht="13.5" customHeight="1" x14ac:dyDescent="0.2"/>
    <row r="53741" ht="13.5" customHeight="1" x14ac:dyDescent="0.2"/>
    <row r="53742" ht="13.5" customHeight="1" x14ac:dyDescent="0.2"/>
    <row r="53743" ht="13.5" customHeight="1" x14ac:dyDescent="0.2"/>
    <row r="53744" ht="13.5" customHeight="1" x14ac:dyDescent="0.2"/>
    <row r="53745" ht="13.5" customHeight="1" x14ac:dyDescent="0.2"/>
    <row r="53746" ht="13.5" customHeight="1" x14ac:dyDescent="0.2"/>
    <row r="53747" ht="13.5" customHeight="1" x14ac:dyDescent="0.2"/>
    <row r="53748" ht="13.5" customHeight="1" x14ac:dyDescent="0.2"/>
    <row r="53749" ht="13.5" customHeight="1" x14ac:dyDescent="0.2"/>
    <row r="53750" ht="13.5" customHeight="1" x14ac:dyDescent="0.2"/>
    <row r="53751" ht="13.5" customHeight="1" x14ac:dyDescent="0.2"/>
    <row r="53752" ht="13.5" customHeight="1" x14ac:dyDescent="0.2"/>
    <row r="53753" ht="13.5" customHeight="1" x14ac:dyDescent="0.2"/>
    <row r="53754" ht="13.5" customHeight="1" x14ac:dyDescent="0.2"/>
    <row r="53755" ht="13.5" customHeight="1" x14ac:dyDescent="0.2"/>
    <row r="53756" ht="13.5" customHeight="1" x14ac:dyDescent="0.2"/>
    <row r="53757" ht="13.5" customHeight="1" x14ac:dyDescent="0.2"/>
    <row r="53758" ht="13.5" customHeight="1" x14ac:dyDescent="0.2"/>
    <row r="53759" ht="13.5" customHeight="1" x14ac:dyDescent="0.2"/>
    <row r="53760" ht="13.5" customHeight="1" x14ac:dyDescent="0.2"/>
    <row r="53761" ht="13.5" customHeight="1" x14ac:dyDescent="0.2"/>
    <row r="53762" ht="13.5" customHeight="1" x14ac:dyDescent="0.2"/>
    <row r="53763" ht="13.5" customHeight="1" x14ac:dyDescent="0.2"/>
    <row r="53764" ht="13.5" customHeight="1" x14ac:dyDescent="0.2"/>
    <row r="53765" ht="13.5" customHeight="1" x14ac:dyDescent="0.2"/>
    <row r="53766" ht="13.5" customHeight="1" x14ac:dyDescent="0.2"/>
    <row r="53767" ht="13.5" customHeight="1" x14ac:dyDescent="0.2"/>
    <row r="53768" ht="13.5" customHeight="1" x14ac:dyDescent="0.2"/>
    <row r="53769" ht="13.5" customHeight="1" x14ac:dyDescent="0.2"/>
    <row r="53770" ht="13.5" customHeight="1" x14ac:dyDescent="0.2"/>
    <row r="53771" ht="13.5" customHeight="1" x14ac:dyDescent="0.2"/>
    <row r="53772" ht="13.5" customHeight="1" x14ac:dyDescent="0.2"/>
    <row r="53773" ht="13.5" customHeight="1" x14ac:dyDescent="0.2"/>
    <row r="53774" ht="13.5" customHeight="1" x14ac:dyDescent="0.2"/>
    <row r="53775" ht="13.5" customHeight="1" x14ac:dyDescent="0.2"/>
    <row r="53776" ht="13.5" customHeight="1" x14ac:dyDescent="0.2"/>
    <row r="53777" ht="13.5" customHeight="1" x14ac:dyDescent="0.2"/>
    <row r="53778" ht="13.5" customHeight="1" x14ac:dyDescent="0.2"/>
    <row r="53779" ht="13.5" customHeight="1" x14ac:dyDescent="0.2"/>
    <row r="53780" ht="13.5" customHeight="1" x14ac:dyDescent="0.2"/>
    <row r="53781" ht="13.5" customHeight="1" x14ac:dyDescent="0.2"/>
    <row r="53782" ht="13.5" customHeight="1" x14ac:dyDescent="0.2"/>
    <row r="53783" ht="13.5" customHeight="1" x14ac:dyDescent="0.2"/>
    <row r="53784" ht="13.5" customHeight="1" x14ac:dyDescent="0.2"/>
    <row r="53785" ht="13.5" customHeight="1" x14ac:dyDescent="0.2"/>
    <row r="53786" ht="13.5" customHeight="1" x14ac:dyDescent="0.2"/>
    <row r="53787" ht="13.5" customHeight="1" x14ac:dyDescent="0.2"/>
    <row r="53788" ht="13.5" customHeight="1" x14ac:dyDescent="0.2"/>
    <row r="53789" ht="13.5" customHeight="1" x14ac:dyDescent="0.2"/>
    <row r="53790" ht="13.5" customHeight="1" x14ac:dyDescent="0.2"/>
    <row r="53791" ht="13.5" customHeight="1" x14ac:dyDescent="0.2"/>
    <row r="53792" ht="13.5" customHeight="1" x14ac:dyDescent="0.2"/>
    <row r="53793" ht="13.5" customHeight="1" x14ac:dyDescent="0.2"/>
    <row r="53794" ht="13.5" customHeight="1" x14ac:dyDescent="0.2"/>
    <row r="53795" ht="13.5" customHeight="1" x14ac:dyDescent="0.2"/>
    <row r="53796" ht="13.5" customHeight="1" x14ac:dyDescent="0.2"/>
    <row r="53797" ht="13.5" customHeight="1" x14ac:dyDescent="0.2"/>
    <row r="53798" ht="13.5" customHeight="1" x14ac:dyDescent="0.2"/>
    <row r="53799" ht="13.5" customHeight="1" x14ac:dyDescent="0.2"/>
    <row r="53800" ht="13.5" customHeight="1" x14ac:dyDescent="0.2"/>
    <row r="53801" ht="13.5" customHeight="1" x14ac:dyDescent="0.2"/>
    <row r="53802" ht="13.5" customHeight="1" x14ac:dyDescent="0.2"/>
    <row r="53803" ht="13.5" customHeight="1" x14ac:dyDescent="0.2"/>
    <row r="53804" ht="13.5" customHeight="1" x14ac:dyDescent="0.2"/>
    <row r="53805" ht="13.5" customHeight="1" x14ac:dyDescent="0.2"/>
    <row r="53806" ht="13.5" customHeight="1" x14ac:dyDescent="0.2"/>
    <row r="53807" ht="13.5" customHeight="1" x14ac:dyDescent="0.2"/>
    <row r="53808" ht="13.5" customHeight="1" x14ac:dyDescent="0.2"/>
    <row r="53809" ht="13.5" customHeight="1" x14ac:dyDescent="0.2"/>
    <row r="53810" ht="13.5" customHeight="1" x14ac:dyDescent="0.2"/>
    <row r="53811" ht="13.5" customHeight="1" x14ac:dyDescent="0.2"/>
    <row r="53812" ht="13.5" customHeight="1" x14ac:dyDescent="0.2"/>
    <row r="53813" ht="13.5" customHeight="1" x14ac:dyDescent="0.2"/>
    <row r="53814" ht="13.5" customHeight="1" x14ac:dyDescent="0.2"/>
    <row r="53815" ht="13.5" customHeight="1" x14ac:dyDescent="0.2"/>
    <row r="53816" ht="13.5" customHeight="1" x14ac:dyDescent="0.2"/>
    <row r="53817" ht="13.5" customHeight="1" x14ac:dyDescent="0.2"/>
    <row r="53818" ht="13.5" customHeight="1" x14ac:dyDescent="0.2"/>
    <row r="53819" ht="13.5" customHeight="1" x14ac:dyDescent="0.2"/>
    <row r="53820" ht="13.5" customHeight="1" x14ac:dyDescent="0.2"/>
    <row r="53821" ht="13.5" customHeight="1" x14ac:dyDescent="0.2"/>
    <row r="53822" ht="13.5" customHeight="1" x14ac:dyDescent="0.2"/>
    <row r="53823" ht="13.5" customHeight="1" x14ac:dyDescent="0.2"/>
    <row r="53824" ht="13.5" customHeight="1" x14ac:dyDescent="0.2"/>
    <row r="53825" ht="13.5" customHeight="1" x14ac:dyDescent="0.2"/>
    <row r="53826" ht="13.5" customHeight="1" x14ac:dyDescent="0.2"/>
    <row r="53827" ht="13.5" customHeight="1" x14ac:dyDescent="0.2"/>
    <row r="53828" ht="13.5" customHeight="1" x14ac:dyDescent="0.2"/>
    <row r="53829" ht="13.5" customHeight="1" x14ac:dyDescent="0.2"/>
    <row r="53830" ht="13.5" customHeight="1" x14ac:dyDescent="0.2"/>
    <row r="53831" ht="13.5" customHeight="1" x14ac:dyDescent="0.2"/>
    <row r="53832" ht="13.5" customHeight="1" x14ac:dyDescent="0.2"/>
    <row r="53833" ht="13.5" customHeight="1" x14ac:dyDescent="0.2"/>
    <row r="53834" ht="13.5" customHeight="1" x14ac:dyDescent="0.2"/>
    <row r="53835" ht="13.5" customHeight="1" x14ac:dyDescent="0.2"/>
    <row r="53836" ht="13.5" customHeight="1" x14ac:dyDescent="0.2"/>
    <row r="53837" ht="13.5" customHeight="1" x14ac:dyDescent="0.2"/>
    <row r="53838" ht="13.5" customHeight="1" x14ac:dyDescent="0.2"/>
    <row r="53839" ht="13.5" customHeight="1" x14ac:dyDescent="0.2"/>
    <row r="53840" ht="13.5" customHeight="1" x14ac:dyDescent="0.2"/>
    <row r="53841" ht="13.5" customHeight="1" x14ac:dyDescent="0.2"/>
    <row r="53842" ht="13.5" customHeight="1" x14ac:dyDescent="0.2"/>
    <row r="53843" ht="13.5" customHeight="1" x14ac:dyDescent="0.2"/>
    <row r="53844" ht="13.5" customHeight="1" x14ac:dyDescent="0.2"/>
    <row r="53845" ht="13.5" customHeight="1" x14ac:dyDescent="0.2"/>
    <row r="53846" ht="13.5" customHeight="1" x14ac:dyDescent="0.2"/>
    <row r="53847" ht="13.5" customHeight="1" x14ac:dyDescent="0.2"/>
    <row r="53848" ht="13.5" customHeight="1" x14ac:dyDescent="0.2"/>
    <row r="53849" ht="13.5" customHeight="1" x14ac:dyDescent="0.2"/>
    <row r="53850" ht="13.5" customHeight="1" x14ac:dyDescent="0.2"/>
    <row r="53851" ht="13.5" customHeight="1" x14ac:dyDescent="0.2"/>
    <row r="53852" ht="13.5" customHeight="1" x14ac:dyDescent="0.2"/>
    <row r="53853" ht="13.5" customHeight="1" x14ac:dyDescent="0.2"/>
    <row r="53854" ht="13.5" customHeight="1" x14ac:dyDescent="0.2"/>
    <row r="53855" ht="13.5" customHeight="1" x14ac:dyDescent="0.2"/>
    <row r="53856" ht="13.5" customHeight="1" x14ac:dyDescent="0.2"/>
    <row r="53857" ht="13.5" customHeight="1" x14ac:dyDescent="0.2"/>
    <row r="53858" ht="13.5" customHeight="1" x14ac:dyDescent="0.2"/>
    <row r="53859" ht="13.5" customHeight="1" x14ac:dyDescent="0.2"/>
    <row r="53860" ht="13.5" customHeight="1" x14ac:dyDescent="0.2"/>
    <row r="53861" ht="13.5" customHeight="1" x14ac:dyDescent="0.2"/>
    <row r="53862" ht="13.5" customHeight="1" x14ac:dyDescent="0.2"/>
    <row r="53863" ht="13.5" customHeight="1" x14ac:dyDescent="0.2"/>
    <row r="53864" ht="13.5" customHeight="1" x14ac:dyDescent="0.2"/>
    <row r="53865" ht="13.5" customHeight="1" x14ac:dyDescent="0.2"/>
    <row r="53866" ht="13.5" customHeight="1" x14ac:dyDescent="0.2"/>
    <row r="53867" ht="13.5" customHeight="1" x14ac:dyDescent="0.2"/>
    <row r="53868" ht="13.5" customHeight="1" x14ac:dyDescent="0.2"/>
    <row r="53869" ht="13.5" customHeight="1" x14ac:dyDescent="0.2"/>
    <row r="53870" ht="13.5" customHeight="1" x14ac:dyDescent="0.2"/>
    <row r="53871" ht="13.5" customHeight="1" x14ac:dyDescent="0.2"/>
    <row r="53872" ht="13.5" customHeight="1" x14ac:dyDescent="0.2"/>
    <row r="53873" ht="13.5" customHeight="1" x14ac:dyDescent="0.2"/>
    <row r="53874" ht="13.5" customHeight="1" x14ac:dyDescent="0.2"/>
    <row r="53875" ht="13.5" customHeight="1" x14ac:dyDescent="0.2"/>
    <row r="53876" ht="13.5" customHeight="1" x14ac:dyDescent="0.2"/>
    <row r="53877" ht="13.5" customHeight="1" x14ac:dyDescent="0.2"/>
    <row r="53878" ht="13.5" customHeight="1" x14ac:dyDescent="0.2"/>
    <row r="53879" ht="13.5" customHeight="1" x14ac:dyDescent="0.2"/>
    <row r="53880" ht="13.5" customHeight="1" x14ac:dyDescent="0.2"/>
    <row r="53881" ht="13.5" customHeight="1" x14ac:dyDescent="0.2"/>
    <row r="53882" ht="13.5" customHeight="1" x14ac:dyDescent="0.2"/>
    <row r="53883" ht="13.5" customHeight="1" x14ac:dyDescent="0.2"/>
    <row r="53884" ht="13.5" customHeight="1" x14ac:dyDescent="0.2"/>
    <row r="53885" ht="13.5" customHeight="1" x14ac:dyDescent="0.2"/>
    <row r="53886" ht="13.5" customHeight="1" x14ac:dyDescent="0.2"/>
    <row r="53887" ht="13.5" customHeight="1" x14ac:dyDescent="0.2"/>
    <row r="53888" ht="13.5" customHeight="1" x14ac:dyDescent="0.2"/>
    <row r="53889" ht="13.5" customHeight="1" x14ac:dyDescent="0.2"/>
    <row r="53890" ht="13.5" customHeight="1" x14ac:dyDescent="0.2"/>
    <row r="53891" ht="13.5" customHeight="1" x14ac:dyDescent="0.2"/>
    <row r="53892" ht="13.5" customHeight="1" x14ac:dyDescent="0.2"/>
    <row r="53893" ht="13.5" customHeight="1" x14ac:dyDescent="0.2"/>
    <row r="53894" ht="13.5" customHeight="1" x14ac:dyDescent="0.2"/>
    <row r="53895" ht="13.5" customHeight="1" x14ac:dyDescent="0.2"/>
    <row r="53896" ht="13.5" customHeight="1" x14ac:dyDescent="0.2"/>
    <row r="53897" ht="13.5" customHeight="1" x14ac:dyDescent="0.2"/>
    <row r="53898" ht="13.5" customHeight="1" x14ac:dyDescent="0.2"/>
    <row r="53899" ht="13.5" customHeight="1" x14ac:dyDescent="0.2"/>
    <row r="53900" ht="13.5" customHeight="1" x14ac:dyDescent="0.2"/>
    <row r="53901" ht="13.5" customHeight="1" x14ac:dyDescent="0.2"/>
    <row r="53902" ht="13.5" customHeight="1" x14ac:dyDescent="0.2"/>
    <row r="53903" ht="13.5" customHeight="1" x14ac:dyDescent="0.2"/>
    <row r="53904" ht="13.5" customHeight="1" x14ac:dyDescent="0.2"/>
    <row r="53905" ht="13.5" customHeight="1" x14ac:dyDescent="0.2"/>
    <row r="53906" ht="13.5" customHeight="1" x14ac:dyDescent="0.2"/>
    <row r="53907" ht="13.5" customHeight="1" x14ac:dyDescent="0.2"/>
    <row r="53908" ht="13.5" customHeight="1" x14ac:dyDescent="0.2"/>
    <row r="53909" ht="13.5" customHeight="1" x14ac:dyDescent="0.2"/>
    <row r="53910" ht="13.5" customHeight="1" x14ac:dyDescent="0.2"/>
    <row r="53911" ht="13.5" customHeight="1" x14ac:dyDescent="0.2"/>
    <row r="53912" ht="13.5" customHeight="1" x14ac:dyDescent="0.2"/>
    <row r="53913" ht="13.5" customHeight="1" x14ac:dyDescent="0.2"/>
    <row r="53914" ht="13.5" customHeight="1" x14ac:dyDescent="0.2"/>
    <row r="53915" ht="13.5" customHeight="1" x14ac:dyDescent="0.2"/>
    <row r="53916" ht="13.5" customHeight="1" x14ac:dyDescent="0.2"/>
    <row r="53917" ht="13.5" customHeight="1" x14ac:dyDescent="0.2"/>
    <row r="53918" ht="13.5" customHeight="1" x14ac:dyDescent="0.2"/>
    <row r="53919" ht="13.5" customHeight="1" x14ac:dyDescent="0.2"/>
    <row r="53920" ht="13.5" customHeight="1" x14ac:dyDescent="0.2"/>
    <row r="53921" ht="13.5" customHeight="1" x14ac:dyDescent="0.2"/>
    <row r="53922" ht="13.5" customHeight="1" x14ac:dyDescent="0.2"/>
    <row r="53923" ht="13.5" customHeight="1" x14ac:dyDescent="0.2"/>
    <row r="53924" ht="13.5" customHeight="1" x14ac:dyDescent="0.2"/>
    <row r="53925" ht="13.5" customHeight="1" x14ac:dyDescent="0.2"/>
    <row r="53926" ht="13.5" customHeight="1" x14ac:dyDescent="0.2"/>
    <row r="53927" ht="13.5" customHeight="1" x14ac:dyDescent="0.2"/>
    <row r="53928" ht="13.5" customHeight="1" x14ac:dyDescent="0.2"/>
    <row r="53929" ht="13.5" customHeight="1" x14ac:dyDescent="0.2"/>
    <row r="53930" ht="13.5" customHeight="1" x14ac:dyDescent="0.2"/>
    <row r="53931" ht="13.5" customHeight="1" x14ac:dyDescent="0.2"/>
    <row r="53932" ht="13.5" customHeight="1" x14ac:dyDescent="0.2"/>
    <row r="53933" ht="13.5" customHeight="1" x14ac:dyDescent="0.2"/>
    <row r="53934" ht="13.5" customHeight="1" x14ac:dyDescent="0.2"/>
    <row r="53935" ht="13.5" customHeight="1" x14ac:dyDescent="0.2"/>
    <row r="53936" ht="13.5" customHeight="1" x14ac:dyDescent="0.2"/>
    <row r="53937" ht="13.5" customHeight="1" x14ac:dyDescent="0.2"/>
    <row r="53938" ht="13.5" customHeight="1" x14ac:dyDescent="0.2"/>
    <row r="53939" ht="13.5" customHeight="1" x14ac:dyDescent="0.2"/>
    <row r="53940" ht="13.5" customHeight="1" x14ac:dyDescent="0.2"/>
    <row r="53941" ht="13.5" customHeight="1" x14ac:dyDescent="0.2"/>
    <row r="53942" ht="13.5" customHeight="1" x14ac:dyDescent="0.2"/>
    <row r="53943" ht="13.5" customHeight="1" x14ac:dyDescent="0.2"/>
    <row r="53944" ht="13.5" customHeight="1" x14ac:dyDescent="0.2"/>
    <row r="53945" ht="13.5" customHeight="1" x14ac:dyDescent="0.2"/>
    <row r="53946" ht="13.5" customHeight="1" x14ac:dyDescent="0.2"/>
    <row r="53947" ht="13.5" customHeight="1" x14ac:dyDescent="0.2"/>
    <row r="53948" ht="13.5" customHeight="1" x14ac:dyDescent="0.2"/>
    <row r="53949" ht="13.5" customHeight="1" x14ac:dyDescent="0.2"/>
    <row r="53950" ht="13.5" customHeight="1" x14ac:dyDescent="0.2"/>
    <row r="53951" ht="13.5" customHeight="1" x14ac:dyDescent="0.2"/>
    <row r="53952" ht="13.5" customHeight="1" x14ac:dyDescent="0.2"/>
    <row r="53953" ht="13.5" customHeight="1" x14ac:dyDescent="0.2"/>
    <row r="53954" ht="13.5" customHeight="1" x14ac:dyDescent="0.2"/>
    <row r="53955" ht="13.5" customHeight="1" x14ac:dyDescent="0.2"/>
    <row r="53956" ht="13.5" customHeight="1" x14ac:dyDescent="0.2"/>
    <row r="53957" ht="13.5" customHeight="1" x14ac:dyDescent="0.2"/>
    <row r="53958" ht="13.5" customHeight="1" x14ac:dyDescent="0.2"/>
    <row r="53959" ht="13.5" customHeight="1" x14ac:dyDescent="0.2"/>
    <row r="53960" ht="13.5" customHeight="1" x14ac:dyDescent="0.2"/>
    <row r="53961" ht="13.5" customHeight="1" x14ac:dyDescent="0.2"/>
    <row r="53962" ht="13.5" customHeight="1" x14ac:dyDescent="0.2"/>
    <row r="53963" ht="13.5" customHeight="1" x14ac:dyDescent="0.2"/>
    <row r="53964" ht="13.5" customHeight="1" x14ac:dyDescent="0.2"/>
    <row r="53965" ht="13.5" customHeight="1" x14ac:dyDescent="0.2"/>
    <row r="53966" ht="13.5" customHeight="1" x14ac:dyDescent="0.2"/>
    <row r="53967" ht="13.5" customHeight="1" x14ac:dyDescent="0.2"/>
    <row r="53968" ht="13.5" customHeight="1" x14ac:dyDescent="0.2"/>
    <row r="53969" ht="13.5" customHeight="1" x14ac:dyDescent="0.2"/>
    <row r="53970" ht="13.5" customHeight="1" x14ac:dyDescent="0.2"/>
    <row r="53971" ht="13.5" customHeight="1" x14ac:dyDescent="0.2"/>
    <row r="53972" ht="13.5" customHeight="1" x14ac:dyDescent="0.2"/>
    <row r="53973" ht="13.5" customHeight="1" x14ac:dyDescent="0.2"/>
    <row r="53974" ht="13.5" customHeight="1" x14ac:dyDescent="0.2"/>
    <row r="53975" ht="13.5" customHeight="1" x14ac:dyDescent="0.2"/>
    <row r="53976" ht="13.5" customHeight="1" x14ac:dyDescent="0.2"/>
    <row r="53977" ht="13.5" customHeight="1" x14ac:dyDescent="0.2"/>
    <row r="53978" ht="13.5" customHeight="1" x14ac:dyDescent="0.2"/>
    <row r="53979" ht="13.5" customHeight="1" x14ac:dyDescent="0.2"/>
    <row r="53980" ht="13.5" customHeight="1" x14ac:dyDescent="0.2"/>
    <row r="53981" ht="13.5" customHeight="1" x14ac:dyDescent="0.2"/>
    <row r="53982" ht="13.5" customHeight="1" x14ac:dyDescent="0.2"/>
    <row r="53983" ht="13.5" customHeight="1" x14ac:dyDescent="0.2"/>
    <row r="53984" ht="13.5" customHeight="1" x14ac:dyDescent="0.2"/>
    <row r="53985" ht="13.5" customHeight="1" x14ac:dyDescent="0.2"/>
    <row r="53986" ht="13.5" customHeight="1" x14ac:dyDescent="0.2"/>
    <row r="53987" ht="13.5" customHeight="1" x14ac:dyDescent="0.2"/>
    <row r="53988" ht="13.5" customHeight="1" x14ac:dyDescent="0.2"/>
    <row r="53989" ht="13.5" customHeight="1" x14ac:dyDescent="0.2"/>
    <row r="53990" ht="13.5" customHeight="1" x14ac:dyDescent="0.2"/>
    <row r="53991" ht="13.5" customHeight="1" x14ac:dyDescent="0.2"/>
    <row r="53992" ht="13.5" customHeight="1" x14ac:dyDescent="0.2"/>
    <row r="53993" ht="13.5" customHeight="1" x14ac:dyDescent="0.2"/>
    <row r="53994" ht="13.5" customHeight="1" x14ac:dyDescent="0.2"/>
    <row r="53995" ht="13.5" customHeight="1" x14ac:dyDescent="0.2"/>
    <row r="53996" ht="13.5" customHeight="1" x14ac:dyDescent="0.2"/>
    <row r="53997" ht="13.5" customHeight="1" x14ac:dyDescent="0.2"/>
    <row r="53998" ht="13.5" customHeight="1" x14ac:dyDescent="0.2"/>
    <row r="53999" ht="13.5" customHeight="1" x14ac:dyDescent="0.2"/>
    <row r="54000" ht="13.5" customHeight="1" x14ac:dyDescent="0.2"/>
    <row r="54001" ht="13.5" customHeight="1" x14ac:dyDescent="0.2"/>
    <row r="54002" ht="13.5" customHeight="1" x14ac:dyDescent="0.2"/>
    <row r="54003" ht="13.5" customHeight="1" x14ac:dyDescent="0.2"/>
    <row r="54004" ht="13.5" customHeight="1" x14ac:dyDescent="0.2"/>
    <row r="54005" ht="13.5" customHeight="1" x14ac:dyDescent="0.2"/>
    <row r="54006" ht="13.5" customHeight="1" x14ac:dyDescent="0.2"/>
    <row r="54007" ht="13.5" customHeight="1" x14ac:dyDescent="0.2"/>
    <row r="54008" ht="13.5" customHeight="1" x14ac:dyDescent="0.2"/>
    <row r="54009" ht="13.5" customHeight="1" x14ac:dyDescent="0.2"/>
    <row r="54010" ht="13.5" customHeight="1" x14ac:dyDescent="0.2"/>
    <row r="54011" ht="13.5" customHeight="1" x14ac:dyDescent="0.2"/>
    <row r="54012" ht="13.5" customHeight="1" x14ac:dyDescent="0.2"/>
    <row r="54013" ht="13.5" customHeight="1" x14ac:dyDescent="0.2"/>
    <row r="54014" ht="13.5" customHeight="1" x14ac:dyDescent="0.2"/>
    <row r="54015" ht="13.5" customHeight="1" x14ac:dyDescent="0.2"/>
    <row r="54016" ht="13.5" customHeight="1" x14ac:dyDescent="0.2"/>
    <row r="54017" ht="13.5" customHeight="1" x14ac:dyDescent="0.2"/>
    <row r="54018" ht="13.5" customHeight="1" x14ac:dyDescent="0.2"/>
    <row r="54019" ht="13.5" customHeight="1" x14ac:dyDescent="0.2"/>
    <row r="54020" ht="13.5" customHeight="1" x14ac:dyDescent="0.2"/>
    <row r="54021" ht="13.5" customHeight="1" x14ac:dyDescent="0.2"/>
    <row r="54022" ht="13.5" customHeight="1" x14ac:dyDescent="0.2"/>
    <row r="54023" ht="13.5" customHeight="1" x14ac:dyDescent="0.2"/>
    <row r="54024" ht="13.5" customHeight="1" x14ac:dyDescent="0.2"/>
    <row r="54025" ht="13.5" customHeight="1" x14ac:dyDescent="0.2"/>
    <row r="54026" ht="13.5" customHeight="1" x14ac:dyDescent="0.2"/>
    <row r="54027" ht="13.5" customHeight="1" x14ac:dyDescent="0.2"/>
    <row r="54028" ht="13.5" customHeight="1" x14ac:dyDescent="0.2"/>
    <row r="54029" ht="13.5" customHeight="1" x14ac:dyDescent="0.2"/>
    <row r="54030" ht="13.5" customHeight="1" x14ac:dyDescent="0.2"/>
    <row r="54031" ht="13.5" customHeight="1" x14ac:dyDescent="0.2"/>
    <row r="54032" ht="13.5" customHeight="1" x14ac:dyDescent="0.2"/>
    <row r="54033" ht="13.5" customHeight="1" x14ac:dyDescent="0.2"/>
    <row r="54034" ht="13.5" customHeight="1" x14ac:dyDescent="0.2"/>
    <row r="54035" ht="13.5" customHeight="1" x14ac:dyDescent="0.2"/>
    <row r="54036" ht="13.5" customHeight="1" x14ac:dyDescent="0.2"/>
    <row r="54037" ht="13.5" customHeight="1" x14ac:dyDescent="0.2"/>
    <row r="54038" ht="13.5" customHeight="1" x14ac:dyDescent="0.2"/>
    <row r="54039" ht="13.5" customHeight="1" x14ac:dyDescent="0.2"/>
    <row r="54040" ht="13.5" customHeight="1" x14ac:dyDescent="0.2"/>
    <row r="54041" ht="13.5" customHeight="1" x14ac:dyDescent="0.2"/>
    <row r="54042" ht="13.5" customHeight="1" x14ac:dyDescent="0.2"/>
    <row r="54043" ht="13.5" customHeight="1" x14ac:dyDescent="0.2"/>
    <row r="54044" ht="13.5" customHeight="1" x14ac:dyDescent="0.2"/>
    <row r="54045" ht="13.5" customHeight="1" x14ac:dyDescent="0.2"/>
    <row r="54046" ht="13.5" customHeight="1" x14ac:dyDescent="0.2"/>
    <row r="54047" ht="13.5" customHeight="1" x14ac:dyDescent="0.2"/>
    <row r="54048" ht="13.5" customHeight="1" x14ac:dyDescent="0.2"/>
    <row r="54049" ht="13.5" customHeight="1" x14ac:dyDescent="0.2"/>
    <row r="54050" ht="13.5" customHeight="1" x14ac:dyDescent="0.2"/>
    <row r="54051" ht="13.5" customHeight="1" x14ac:dyDescent="0.2"/>
    <row r="54052" ht="13.5" customHeight="1" x14ac:dyDescent="0.2"/>
    <row r="54053" ht="13.5" customHeight="1" x14ac:dyDescent="0.2"/>
    <row r="54054" ht="13.5" customHeight="1" x14ac:dyDescent="0.2"/>
    <row r="54055" ht="13.5" customHeight="1" x14ac:dyDescent="0.2"/>
    <row r="54056" ht="13.5" customHeight="1" x14ac:dyDescent="0.2"/>
    <row r="54057" ht="13.5" customHeight="1" x14ac:dyDescent="0.2"/>
    <row r="54058" ht="13.5" customHeight="1" x14ac:dyDescent="0.2"/>
    <row r="54059" ht="13.5" customHeight="1" x14ac:dyDescent="0.2"/>
    <row r="54060" ht="13.5" customHeight="1" x14ac:dyDescent="0.2"/>
    <row r="54061" ht="13.5" customHeight="1" x14ac:dyDescent="0.2"/>
    <row r="54062" ht="13.5" customHeight="1" x14ac:dyDescent="0.2"/>
    <row r="54063" ht="13.5" customHeight="1" x14ac:dyDescent="0.2"/>
    <row r="54064" ht="13.5" customHeight="1" x14ac:dyDescent="0.2"/>
    <row r="54065" ht="13.5" customHeight="1" x14ac:dyDescent="0.2"/>
    <row r="54066" ht="13.5" customHeight="1" x14ac:dyDescent="0.2"/>
    <row r="54067" ht="13.5" customHeight="1" x14ac:dyDescent="0.2"/>
    <row r="54068" ht="13.5" customHeight="1" x14ac:dyDescent="0.2"/>
    <row r="54069" ht="13.5" customHeight="1" x14ac:dyDescent="0.2"/>
    <row r="54070" ht="13.5" customHeight="1" x14ac:dyDescent="0.2"/>
    <row r="54071" ht="13.5" customHeight="1" x14ac:dyDescent="0.2"/>
    <row r="54072" ht="13.5" customHeight="1" x14ac:dyDescent="0.2"/>
    <row r="54073" ht="13.5" customHeight="1" x14ac:dyDescent="0.2"/>
    <row r="54074" ht="13.5" customHeight="1" x14ac:dyDescent="0.2"/>
    <row r="54075" ht="13.5" customHeight="1" x14ac:dyDescent="0.2"/>
    <row r="54076" ht="13.5" customHeight="1" x14ac:dyDescent="0.2"/>
    <row r="54077" ht="13.5" customHeight="1" x14ac:dyDescent="0.2"/>
    <row r="54078" ht="13.5" customHeight="1" x14ac:dyDescent="0.2"/>
    <row r="54079" ht="13.5" customHeight="1" x14ac:dyDescent="0.2"/>
    <row r="54080" ht="13.5" customHeight="1" x14ac:dyDescent="0.2"/>
    <row r="54081" ht="13.5" customHeight="1" x14ac:dyDescent="0.2"/>
    <row r="54082" ht="13.5" customHeight="1" x14ac:dyDescent="0.2"/>
    <row r="54083" ht="13.5" customHeight="1" x14ac:dyDescent="0.2"/>
    <row r="54084" ht="13.5" customHeight="1" x14ac:dyDescent="0.2"/>
    <row r="54085" ht="13.5" customHeight="1" x14ac:dyDescent="0.2"/>
    <row r="54086" ht="13.5" customHeight="1" x14ac:dyDescent="0.2"/>
    <row r="54087" ht="13.5" customHeight="1" x14ac:dyDescent="0.2"/>
    <row r="54088" ht="13.5" customHeight="1" x14ac:dyDescent="0.2"/>
    <row r="54089" ht="13.5" customHeight="1" x14ac:dyDescent="0.2"/>
    <row r="54090" ht="13.5" customHeight="1" x14ac:dyDescent="0.2"/>
    <row r="54091" ht="13.5" customHeight="1" x14ac:dyDescent="0.2"/>
    <row r="54092" ht="13.5" customHeight="1" x14ac:dyDescent="0.2"/>
    <row r="54093" ht="13.5" customHeight="1" x14ac:dyDescent="0.2"/>
    <row r="54094" ht="13.5" customHeight="1" x14ac:dyDescent="0.2"/>
    <row r="54095" ht="13.5" customHeight="1" x14ac:dyDescent="0.2"/>
    <row r="54096" ht="13.5" customHeight="1" x14ac:dyDescent="0.2"/>
    <row r="54097" ht="13.5" customHeight="1" x14ac:dyDescent="0.2"/>
    <row r="54098" ht="13.5" customHeight="1" x14ac:dyDescent="0.2"/>
    <row r="54099" ht="13.5" customHeight="1" x14ac:dyDescent="0.2"/>
    <row r="54100" ht="13.5" customHeight="1" x14ac:dyDescent="0.2"/>
    <row r="54101" ht="13.5" customHeight="1" x14ac:dyDescent="0.2"/>
    <row r="54102" ht="13.5" customHeight="1" x14ac:dyDescent="0.2"/>
    <row r="54103" ht="13.5" customHeight="1" x14ac:dyDescent="0.2"/>
    <row r="54104" ht="13.5" customHeight="1" x14ac:dyDescent="0.2"/>
    <row r="54105" ht="13.5" customHeight="1" x14ac:dyDescent="0.2"/>
    <row r="54106" ht="13.5" customHeight="1" x14ac:dyDescent="0.2"/>
    <row r="54107" ht="13.5" customHeight="1" x14ac:dyDescent="0.2"/>
    <row r="54108" ht="13.5" customHeight="1" x14ac:dyDescent="0.2"/>
    <row r="54109" ht="13.5" customHeight="1" x14ac:dyDescent="0.2"/>
    <row r="54110" ht="13.5" customHeight="1" x14ac:dyDescent="0.2"/>
    <row r="54111" ht="13.5" customHeight="1" x14ac:dyDescent="0.2"/>
    <row r="54112" ht="13.5" customHeight="1" x14ac:dyDescent="0.2"/>
    <row r="54113" ht="13.5" customHeight="1" x14ac:dyDescent="0.2"/>
    <row r="54114" ht="13.5" customHeight="1" x14ac:dyDescent="0.2"/>
    <row r="54115" ht="13.5" customHeight="1" x14ac:dyDescent="0.2"/>
    <row r="54116" ht="13.5" customHeight="1" x14ac:dyDescent="0.2"/>
    <row r="54117" ht="13.5" customHeight="1" x14ac:dyDescent="0.2"/>
    <row r="54118" ht="13.5" customHeight="1" x14ac:dyDescent="0.2"/>
    <row r="54119" ht="13.5" customHeight="1" x14ac:dyDescent="0.2"/>
    <row r="54120" ht="13.5" customHeight="1" x14ac:dyDescent="0.2"/>
    <row r="54121" ht="13.5" customHeight="1" x14ac:dyDescent="0.2"/>
    <row r="54122" ht="13.5" customHeight="1" x14ac:dyDescent="0.2"/>
    <row r="54123" ht="13.5" customHeight="1" x14ac:dyDescent="0.2"/>
    <row r="54124" ht="13.5" customHeight="1" x14ac:dyDescent="0.2"/>
    <row r="54125" ht="13.5" customHeight="1" x14ac:dyDescent="0.2"/>
    <row r="54126" ht="13.5" customHeight="1" x14ac:dyDescent="0.2"/>
    <row r="54127" ht="13.5" customHeight="1" x14ac:dyDescent="0.2"/>
    <row r="54128" ht="13.5" customHeight="1" x14ac:dyDescent="0.2"/>
    <row r="54129" ht="13.5" customHeight="1" x14ac:dyDescent="0.2"/>
    <row r="54130" ht="13.5" customHeight="1" x14ac:dyDescent="0.2"/>
    <row r="54131" ht="13.5" customHeight="1" x14ac:dyDescent="0.2"/>
    <row r="54132" ht="13.5" customHeight="1" x14ac:dyDescent="0.2"/>
    <row r="54133" ht="13.5" customHeight="1" x14ac:dyDescent="0.2"/>
    <row r="54134" ht="13.5" customHeight="1" x14ac:dyDescent="0.2"/>
    <row r="54135" ht="13.5" customHeight="1" x14ac:dyDescent="0.2"/>
    <row r="54136" ht="13.5" customHeight="1" x14ac:dyDescent="0.2"/>
    <row r="54137" ht="13.5" customHeight="1" x14ac:dyDescent="0.2"/>
    <row r="54138" ht="13.5" customHeight="1" x14ac:dyDescent="0.2"/>
    <row r="54139" ht="13.5" customHeight="1" x14ac:dyDescent="0.2"/>
    <row r="54140" ht="13.5" customHeight="1" x14ac:dyDescent="0.2"/>
    <row r="54141" ht="13.5" customHeight="1" x14ac:dyDescent="0.2"/>
    <row r="54142" ht="13.5" customHeight="1" x14ac:dyDescent="0.2"/>
    <row r="54143" ht="13.5" customHeight="1" x14ac:dyDescent="0.2"/>
    <row r="54144" ht="13.5" customHeight="1" x14ac:dyDescent="0.2"/>
    <row r="54145" ht="13.5" customHeight="1" x14ac:dyDescent="0.2"/>
    <row r="54146" ht="13.5" customHeight="1" x14ac:dyDescent="0.2"/>
    <row r="54147" ht="13.5" customHeight="1" x14ac:dyDescent="0.2"/>
    <row r="54148" ht="13.5" customHeight="1" x14ac:dyDescent="0.2"/>
    <row r="54149" ht="13.5" customHeight="1" x14ac:dyDescent="0.2"/>
    <row r="54150" ht="13.5" customHeight="1" x14ac:dyDescent="0.2"/>
    <row r="54151" ht="13.5" customHeight="1" x14ac:dyDescent="0.2"/>
    <row r="54152" ht="13.5" customHeight="1" x14ac:dyDescent="0.2"/>
    <row r="54153" ht="13.5" customHeight="1" x14ac:dyDescent="0.2"/>
    <row r="54154" ht="13.5" customHeight="1" x14ac:dyDescent="0.2"/>
    <row r="54155" ht="13.5" customHeight="1" x14ac:dyDescent="0.2"/>
    <row r="54156" ht="13.5" customHeight="1" x14ac:dyDescent="0.2"/>
    <row r="54157" ht="13.5" customHeight="1" x14ac:dyDescent="0.2"/>
    <row r="54158" ht="13.5" customHeight="1" x14ac:dyDescent="0.2"/>
    <row r="54159" ht="13.5" customHeight="1" x14ac:dyDescent="0.2"/>
    <row r="54160" ht="13.5" customHeight="1" x14ac:dyDescent="0.2"/>
    <row r="54161" ht="13.5" customHeight="1" x14ac:dyDescent="0.2"/>
    <row r="54162" ht="13.5" customHeight="1" x14ac:dyDescent="0.2"/>
    <row r="54163" ht="13.5" customHeight="1" x14ac:dyDescent="0.2"/>
    <row r="54164" ht="13.5" customHeight="1" x14ac:dyDescent="0.2"/>
    <row r="54165" ht="13.5" customHeight="1" x14ac:dyDescent="0.2"/>
    <row r="54166" ht="13.5" customHeight="1" x14ac:dyDescent="0.2"/>
    <row r="54167" ht="13.5" customHeight="1" x14ac:dyDescent="0.2"/>
    <row r="54168" ht="13.5" customHeight="1" x14ac:dyDescent="0.2"/>
    <row r="54169" ht="13.5" customHeight="1" x14ac:dyDescent="0.2"/>
    <row r="54170" ht="13.5" customHeight="1" x14ac:dyDescent="0.2"/>
    <row r="54171" ht="13.5" customHeight="1" x14ac:dyDescent="0.2"/>
    <row r="54172" ht="13.5" customHeight="1" x14ac:dyDescent="0.2"/>
    <row r="54173" ht="13.5" customHeight="1" x14ac:dyDescent="0.2"/>
    <row r="54174" ht="13.5" customHeight="1" x14ac:dyDescent="0.2"/>
    <row r="54175" ht="13.5" customHeight="1" x14ac:dyDescent="0.2"/>
    <row r="54176" ht="13.5" customHeight="1" x14ac:dyDescent="0.2"/>
    <row r="54177" ht="13.5" customHeight="1" x14ac:dyDescent="0.2"/>
    <row r="54178" ht="13.5" customHeight="1" x14ac:dyDescent="0.2"/>
    <row r="54179" ht="13.5" customHeight="1" x14ac:dyDescent="0.2"/>
    <row r="54180" ht="13.5" customHeight="1" x14ac:dyDescent="0.2"/>
    <row r="54181" ht="13.5" customHeight="1" x14ac:dyDescent="0.2"/>
    <row r="54182" ht="13.5" customHeight="1" x14ac:dyDescent="0.2"/>
    <row r="54183" ht="13.5" customHeight="1" x14ac:dyDescent="0.2"/>
    <row r="54184" ht="13.5" customHeight="1" x14ac:dyDescent="0.2"/>
    <row r="54185" ht="13.5" customHeight="1" x14ac:dyDescent="0.2"/>
    <row r="54186" ht="13.5" customHeight="1" x14ac:dyDescent="0.2"/>
    <row r="54187" ht="13.5" customHeight="1" x14ac:dyDescent="0.2"/>
    <row r="54188" ht="13.5" customHeight="1" x14ac:dyDescent="0.2"/>
    <row r="54189" ht="13.5" customHeight="1" x14ac:dyDescent="0.2"/>
    <row r="54190" ht="13.5" customHeight="1" x14ac:dyDescent="0.2"/>
    <row r="54191" ht="13.5" customHeight="1" x14ac:dyDescent="0.2"/>
    <row r="54192" ht="13.5" customHeight="1" x14ac:dyDescent="0.2"/>
    <row r="54193" ht="13.5" customHeight="1" x14ac:dyDescent="0.2"/>
    <row r="54194" ht="13.5" customHeight="1" x14ac:dyDescent="0.2"/>
    <row r="54195" ht="13.5" customHeight="1" x14ac:dyDescent="0.2"/>
    <row r="54196" ht="13.5" customHeight="1" x14ac:dyDescent="0.2"/>
    <row r="54197" ht="13.5" customHeight="1" x14ac:dyDescent="0.2"/>
    <row r="54198" ht="13.5" customHeight="1" x14ac:dyDescent="0.2"/>
    <row r="54199" ht="13.5" customHeight="1" x14ac:dyDescent="0.2"/>
    <row r="54200" ht="13.5" customHeight="1" x14ac:dyDescent="0.2"/>
    <row r="54201" ht="13.5" customHeight="1" x14ac:dyDescent="0.2"/>
    <row r="54202" ht="13.5" customHeight="1" x14ac:dyDescent="0.2"/>
    <row r="54203" ht="13.5" customHeight="1" x14ac:dyDescent="0.2"/>
    <row r="54204" ht="13.5" customHeight="1" x14ac:dyDescent="0.2"/>
    <row r="54205" ht="13.5" customHeight="1" x14ac:dyDescent="0.2"/>
    <row r="54206" ht="13.5" customHeight="1" x14ac:dyDescent="0.2"/>
    <row r="54207" ht="13.5" customHeight="1" x14ac:dyDescent="0.2"/>
    <row r="54208" ht="13.5" customHeight="1" x14ac:dyDescent="0.2"/>
    <row r="54209" ht="13.5" customHeight="1" x14ac:dyDescent="0.2"/>
    <row r="54210" ht="13.5" customHeight="1" x14ac:dyDescent="0.2"/>
    <row r="54211" ht="13.5" customHeight="1" x14ac:dyDescent="0.2"/>
    <row r="54212" ht="13.5" customHeight="1" x14ac:dyDescent="0.2"/>
    <row r="54213" ht="13.5" customHeight="1" x14ac:dyDescent="0.2"/>
    <row r="54214" ht="13.5" customHeight="1" x14ac:dyDescent="0.2"/>
    <row r="54215" ht="13.5" customHeight="1" x14ac:dyDescent="0.2"/>
    <row r="54216" ht="13.5" customHeight="1" x14ac:dyDescent="0.2"/>
    <row r="54217" ht="13.5" customHeight="1" x14ac:dyDescent="0.2"/>
    <row r="54218" ht="13.5" customHeight="1" x14ac:dyDescent="0.2"/>
    <row r="54219" ht="13.5" customHeight="1" x14ac:dyDescent="0.2"/>
    <row r="54220" ht="13.5" customHeight="1" x14ac:dyDescent="0.2"/>
    <row r="54221" ht="13.5" customHeight="1" x14ac:dyDescent="0.2"/>
    <row r="54222" ht="13.5" customHeight="1" x14ac:dyDescent="0.2"/>
    <row r="54223" ht="13.5" customHeight="1" x14ac:dyDescent="0.2"/>
    <row r="54224" ht="13.5" customHeight="1" x14ac:dyDescent="0.2"/>
    <row r="54225" ht="13.5" customHeight="1" x14ac:dyDescent="0.2"/>
    <row r="54226" ht="13.5" customHeight="1" x14ac:dyDescent="0.2"/>
    <row r="54227" ht="13.5" customHeight="1" x14ac:dyDescent="0.2"/>
    <row r="54228" ht="13.5" customHeight="1" x14ac:dyDescent="0.2"/>
    <row r="54229" ht="13.5" customHeight="1" x14ac:dyDescent="0.2"/>
    <row r="54230" ht="13.5" customHeight="1" x14ac:dyDescent="0.2"/>
    <row r="54231" ht="13.5" customHeight="1" x14ac:dyDescent="0.2"/>
    <row r="54232" ht="13.5" customHeight="1" x14ac:dyDescent="0.2"/>
    <row r="54233" ht="13.5" customHeight="1" x14ac:dyDescent="0.2"/>
    <row r="54234" ht="13.5" customHeight="1" x14ac:dyDescent="0.2"/>
    <row r="54235" ht="13.5" customHeight="1" x14ac:dyDescent="0.2"/>
    <row r="54236" ht="13.5" customHeight="1" x14ac:dyDescent="0.2"/>
    <row r="54237" ht="13.5" customHeight="1" x14ac:dyDescent="0.2"/>
    <row r="54238" ht="13.5" customHeight="1" x14ac:dyDescent="0.2"/>
    <row r="54239" ht="13.5" customHeight="1" x14ac:dyDescent="0.2"/>
    <row r="54240" ht="13.5" customHeight="1" x14ac:dyDescent="0.2"/>
    <row r="54241" ht="13.5" customHeight="1" x14ac:dyDescent="0.2"/>
    <row r="54242" ht="13.5" customHeight="1" x14ac:dyDescent="0.2"/>
    <row r="54243" ht="13.5" customHeight="1" x14ac:dyDescent="0.2"/>
    <row r="54244" ht="13.5" customHeight="1" x14ac:dyDescent="0.2"/>
    <row r="54245" ht="13.5" customHeight="1" x14ac:dyDescent="0.2"/>
    <row r="54246" ht="13.5" customHeight="1" x14ac:dyDescent="0.2"/>
    <row r="54247" ht="13.5" customHeight="1" x14ac:dyDescent="0.2"/>
    <row r="54248" ht="13.5" customHeight="1" x14ac:dyDescent="0.2"/>
    <row r="54249" ht="13.5" customHeight="1" x14ac:dyDescent="0.2"/>
    <row r="54250" ht="13.5" customHeight="1" x14ac:dyDescent="0.2"/>
    <row r="54251" ht="13.5" customHeight="1" x14ac:dyDescent="0.2"/>
    <row r="54252" ht="13.5" customHeight="1" x14ac:dyDescent="0.2"/>
    <row r="54253" ht="13.5" customHeight="1" x14ac:dyDescent="0.2"/>
    <row r="54254" ht="13.5" customHeight="1" x14ac:dyDescent="0.2"/>
    <row r="54255" ht="13.5" customHeight="1" x14ac:dyDescent="0.2"/>
    <row r="54256" ht="13.5" customHeight="1" x14ac:dyDescent="0.2"/>
    <row r="54257" ht="13.5" customHeight="1" x14ac:dyDescent="0.2"/>
    <row r="54258" ht="13.5" customHeight="1" x14ac:dyDescent="0.2"/>
    <row r="54259" ht="13.5" customHeight="1" x14ac:dyDescent="0.2"/>
    <row r="54260" ht="13.5" customHeight="1" x14ac:dyDescent="0.2"/>
    <row r="54261" ht="13.5" customHeight="1" x14ac:dyDescent="0.2"/>
    <row r="54262" ht="13.5" customHeight="1" x14ac:dyDescent="0.2"/>
    <row r="54263" ht="13.5" customHeight="1" x14ac:dyDescent="0.2"/>
    <row r="54264" ht="13.5" customHeight="1" x14ac:dyDescent="0.2"/>
    <row r="54265" ht="13.5" customHeight="1" x14ac:dyDescent="0.2"/>
    <row r="54266" ht="13.5" customHeight="1" x14ac:dyDescent="0.2"/>
    <row r="54267" ht="13.5" customHeight="1" x14ac:dyDescent="0.2"/>
    <row r="54268" ht="13.5" customHeight="1" x14ac:dyDescent="0.2"/>
    <row r="54269" ht="13.5" customHeight="1" x14ac:dyDescent="0.2"/>
    <row r="54270" ht="13.5" customHeight="1" x14ac:dyDescent="0.2"/>
    <row r="54271" ht="13.5" customHeight="1" x14ac:dyDescent="0.2"/>
    <row r="54272" ht="13.5" customHeight="1" x14ac:dyDescent="0.2"/>
    <row r="54273" ht="13.5" customHeight="1" x14ac:dyDescent="0.2"/>
    <row r="54274" ht="13.5" customHeight="1" x14ac:dyDescent="0.2"/>
    <row r="54275" ht="13.5" customHeight="1" x14ac:dyDescent="0.2"/>
    <row r="54276" ht="13.5" customHeight="1" x14ac:dyDescent="0.2"/>
    <row r="54277" ht="13.5" customHeight="1" x14ac:dyDescent="0.2"/>
    <row r="54278" ht="13.5" customHeight="1" x14ac:dyDescent="0.2"/>
    <row r="54279" ht="13.5" customHeight="1" x14ac:dyDescent="0.2"/>
    <row r="54280" ht="13.5" customHeight="1" x14ac:dyDescent="0.2"/>
    <row r="54281" ht="13.5" customHeight="1" x14ac:dyDescent="0.2"/>
    <row r="54282" ht="13.5" customHeight="1" x14ac:dyDescent="0.2"/>
    <row r="54283" ht="13.5" customHeight="1" x14ac:dyDescent="0.2"/>
    <row r="54284" ht="13.5" customHeight="1" x14ac:dyDescent="0.2"/>
    <row r="54285" ht="13.5" customHeight="1" x14ac:dyDescent="0.2"/>
    <row r="54286" ht="13.5" customHeight="1" x14ac:dyDescent="0.2"/>
    <row r="54287" ht="13.5" customHeight="1" x14ac:dyDescent="0.2"/>
    <row r="54288" ht="13.5" customHeight="1" x14ac:dyDescent="0.2"/>
    <row r="54289" ht="13.5" customHeight="1" x14ac:dyDescent="0.2"/>
    <row r="54290" ht="13.5" customHeight="1" x14ac:dyDescent="0.2"/>
    <row r="54291" ht="13.5" customHeight="1" x14ac:dyDescent="0.2"/>
    <row r="54292" ht="13.5" customHeight="1" x14ac:dyDescent="0.2"/>
    <row r="54293" ht="13.5" customHeight="1" x14ac:dyDescent="0.2"/>
    <row r="54294" ht="13.5" customHeight="1" x14ac:dyDescent="0.2"/>
    <row r="54295" ht="13.5" customHeight="1" x14ac:dyDescent="0.2"/>
    <row r="54296" ht="13.5" customHeight="1" x14ac:dyDescent="0.2"/>
    <row r="54297" ht="13.5" customHeight="1" x14ac:dyDescent="0.2"/>
    <row r="54298" ht="13.5" customHeight="1" x14ac:dyDescent="0.2"/>
    <row r="54299" ht="13.5" customHeight="1" x14ac:dyDescent="0.2"/>
    <row r="54300" ht="13.5" customHeight="1" x14ac:dyDescent="0.2"/>
    <row r="54301" ht="13.5" customHeight="1" x14ac:dyDescent="0.2"/>
    <row r="54302" ht="13.5" customHeight="1" x14ac:dyDescent="0.2"/>
    <row r="54303" ht="13.5" customHeight="1" x14ac:dyDescent="0.2"/>
    <row r="54304" ht="13.5" customHeight="1" x14ac:dyDescent="0.2"/>
    <row r="54305" ht="13.5" customHeight="1" x14ac:dyDescent="0.2"/>
    <row r="54306" ht="13.5" customHeight="1" x14ac:dyDescent="0.2"/>
    <row r="54307" ht="13.5" customHeight="1" x14ac:dyDescent="0.2"/>
    <row r="54308" ht="13.5" customHeight="1" x14ac:dyDescent="0.2"/>
    <row r="54309" ht="13.5" customHeight="1" x14ac:dyDescent="0.2"/>
    <row r="54310" ht="13.5" customHeight="1" x14ac:dyDescent="0.2"/>
    <row r="54311" ht="13.5" customHeight="1" x14ac:dyDescent="0.2"/>
    <row r="54312" ht="13.5" customHeight="1" x14ac:dyDescent="0.2"/>
    <row r="54313" ht="13.5" customHeight="1" x14ac:dyDescent="0.2"/>
    <row r="54314" ht="13.5" customHeight="1" x14ac:dyDescent="0.2"/>
    <row r="54315" ht="13.5" customHeight="1" x14ac:dyDescent="0.2"/>
    <row r="54316" ht="13.5" customHeight="1" x14ac:dyDescent="0.2"/>
    <row r="54317" ht="13.5" customHeight="1" x14ac:dyDescent="0.2"/>
    <row r="54318" ht="13.5" customHeight="1" x14ac:dyDescent="0.2"/>
    <row r="54319" ht="13.5" customHeight="1" x14ac:dyDescent="0.2"/>
    <row r="54320" ht="13.5" customHeight="1" x14ac:dyDescent="0.2"/>
    <row r="54321" ht="13.5" customHeight="1" x14ac:dyDescent="0.2"/>
    <row r="54322" ht="13.5" customHeight="1" x14ac:dyDescent="0.2"/>
    <row r="54323" ht="13.5" customHeight="1" x14ac:dyDescent="0.2"/>
    <row r="54324" ht="13.5" customHeight="1" x14ac:dyDescent="0.2"/>
    <row r="54325" ht="13.5" customHeight="1" x14ac:dyDescent="0.2"/>
    <row r="54326" ht="13.5" customHeight="1" x14ac:dyDescent="0.2"/>
    <row r="54327" ht="13.5" customHeight="1" x14ac:dyDescent="0.2"/>
    <row r="54328" ht="13.5" customHeight="1" x14ac:dyDescent="0.2"/>
    <row r="54329" ht="13.5" customHeight="1" x14ac:dyDescent="0.2"/>
    <row r="54330" ht="13.5" customHeight="1" x14ac:dyDescent="0.2"/>
    <row r="54331" ht="13.5" customHeight="1" x14ac:dyDescent="0.2"/>
    <row r="54332" ht="13.5" customHeight="1" x14ac:dyDescent="0.2"/>
    <row r="54333" ht="13.5" customHeight="1" x14ac:dyDescent="0.2"/>
    <row r="54334" ht="13.5" customHeight="1" x14ac:dyDescent="0.2"/>
    <row r="54335" ht="13.5" customHeight="1" x14ac:dyDescent="0.2"/>
    <row r="54336" ht="13.5" customHeight="1" x14ac:dyDescent="0.2"/>
    <row r="54337" ht="13.5" customHeight="1" x14ac:dyDescent="0.2"/>
    <row r="54338" ht="13.5" customHeight="1" x14ac:dyDescent="0.2"/>
    <row r="54339" ht="13.5" customHeight="1" x14ac:dyDescent="0.2"/>
    <row r="54340" ht="13.5" customHeight="1" x14ac:dyDescent="0.2"/>
    <row r="54341" ht="13.5" customHeight="1" x14ac:dyDescent="0.2"/>
    <row r="54342" ht="13.5" customHeight="1" x14ac:dyDescent="0.2"/>
    <row r="54343" ht="13.5" customHeight="1" x14ac:dyDescent="0.2"/>
    <row r="54344" ht="13.5" customHeight="1" x14ac:dyDescent="0.2"/>
    <row r="54345" ht="13.5" customHeight="1" x14ac:dyDescent="0.2"/>
    <row r="54346" ht="13.5" customHeight="1" x14ac:dyDescent="0.2"/>
    <row r="54347" ht="13.5" customHeight="1" x14ac:dyDescent="0.2"/>
    <row r="54348" ht="13.5" customHeight="1" x14ac:dyDescent="0.2"/>
    <row r="54349" ht="13.5" customHeight="1" x14ac:dyDescent="0.2"/>
    <row r="54350" ht="13.5" customHeight="1" x14ac:dyDescent="0.2"/>
    <row r="54351" ht="13.5" customHeight="1" x14ac:dyDescent="0.2"/>
    <row r="54352" ht="13.5" customHeight="1" x14ac:dyDescent="0.2"/>
    <row r="54353" ht="13.5" customHeight="1" x14ac:dyDescent="0.2"/>
    <row r="54354" ht="13.5" customHeight="1" x14ac:dyDescent="0.2"/>
    <row r="54355" ht="13.5" customHeight="1" x14ac:dyDescent="0.2"/>
    <row r="54356" ht="13.5" customHeight="1" x14ac:dyDescent="0.2"/>
    <row r="54357" ht="13.5" customHeight="1" x14ac:dyDescent="0.2"/>
    <row r="54358" ht="13.5" customHeight="1" x14ac:dyDescent="0.2"/>
    <row r="54359" ht="13.5" customHeight="1" x14ac:dyDescent="0.2"/>
    <row r="54360" ht="13.5" customHeight="1" x14ac:dyDescent="0.2"/>
    <row r="54361" ht="13.5" customHeight="1" x14ac:dyDescent="0.2"/>
    <row r="54362" ht="13.5" customHeight="1" x14ac:dyDescent="0.2"/>
    <row r="54363" ht="13.5" customHeight="1" x14ac:dyDescent="0.2"/>
    <row r="54364" ht="13.5" customHeight="1" x14ac:dyDescent="0.2"/>
    <row r="54365" ht="13.5" customHeight="1" x14ac:dyDescent="0.2"/>
    <row r="54366" ht="13.5" customHeight="1" x14ac:dyDescent="0.2"/>
    <row r="54367" ht="13.5" customHeight="1" x14ac:dyDescent="0.2"/>
    <row r="54368" ht="13.5" customHeight="1" x14ac:dyDescent="0.2"/>
    <row r="54369" ht="13.5" customHeight="1" x14ac:dyDescent="0.2"/>
    <row r="54370" ht="13.5" customHeight="1" x14ac:dyDescent="0.2"/>
    <row r="54371" ht="13.5" customHeight="1" x14ac:dyDescent="0.2"/>
    <row r="54372" ht="13.5" customHeight="1" x14ac:dyDescent="0.2"/>
    <row r="54373" ht="13.5" customHeight="1" x14ac:dyDescent="0.2"/>
    <row r="54374" ht="13.5" customHeight="1" x14ac:dyDescent="0.2"/>
    <row r="54375" ht="13.5" customHeight="1" x14ac:dyDescent="0.2"/>
    <row r="54376" ht="13.5" customHeight="1" x14ac:dyDescent="0.2"/>
    <row r="54377" ht="13.5" customHeight="1" x14ac:dyDescent="0.2"/>
    <row r="54378" ht="13.5" customHeight="1" x14ac:dyDescent="0.2"/>
    <row r="54379" ht="13.5" customHeight="1" x14ac:dyDescent="0.2"/>
    <row r="54380" ht="13.5" customHeight="1" x14ac:dyDescent="0.2"/>
    <row r="54381" ht="13.5" customHeight="1" x14ac:dyDescent="0.2"/>
    <row r="54382" ht="13.5" customHeight="1" x14ac:dyDescent="0.2"/>
    <row r="54383" ht="13.5" customHeight="1" x14ac:dyDescent="0.2"/>
    <row r="54384" ht="13.5" customHeight="1" x14ac:dyDescent="0.2"/>
    <row r="54385" ht="13.5" customHeight="1" x14ac:dyDescent="0.2"/>
    <row r="54386" ht="13.5" customHeight="1" x14ac:dyDescent="0.2"/>
    <row r="54387" ht="13.5" customHeight="1" x14ac:dyDescent="0.2"/>
    <row r="54388" ht="13.5" customHeight="1" x14ac:dyDescent="0.2"/>
    <row r="54389" ht="13.5" customHeight="1" x14ac:dyDescent="0.2"/>
    <row r="54390" ht="13.5" customHeight="1" x14ac:dyDescent="0.2"/>
    <row r="54391" ht="13.5" customHeight="1" x14ac:dyDescent="0.2"/>
    <row r="54392" ht="13.5" customHeight="1" x14ac:dyDescent="0.2"/>
    <row r="54393" ht="13.5" customHeight="1" x14ac:dyDescent="0.2"/>
    <row r="54394" ht="13.5" customHeight="1" x14ac:dyDescent="0.2"/>
    <row r="54395" ht="13.5" customHeight="1" x14ac:dyDescent="0.2"/>
    <row r="54396" ht="13.5" customHeight="1" x14ac:dyDescent="0.2"/>
    <row r="54397" ht="13.5" customHeight="1" x14ac:dyDescent="0.2"/>
    <row r="54398" ht="13.5" customHeight="1" x14ac:dyDescent="0.2"/>
    <row r="54399" ht="13.5" customHeight="1" x14ac:dyDescent="0.2"/>
    <row r="54400" ht="13.5" customHeight="1" x14ac:dyDescent="0.2"/>
    <row r="54401" ht="13.5" customHeight="1" x14ac:dyDescent="0.2"/>
    <row r="54402" ht="13.5" customHeight="1" x14ac:dyDescent="0.2"/>
    <row r="54403" ht="13.5" customHeight="1" x14ac:dyDescent="0.2"/>
    <row r="54404" ht="13.5" customHeight="1" x14ac:dyDescent="0.2"/>
    <row r="54405" ht="13.5" customHeight="1" x14ac:dyDescent="0.2"/>
    <row r="54406" ht="13.5" customHeight="1" x14ac:dyDescent="0.2"/>
    <row r="54407" ht="13.5" customHeight="1" x14ac:dyDescent="0.2"/>
    <row r="54408" ht="13.5" customHeight="1" x14ac:dyDescent="0.2"/>
    <row r="54409" ht="13.5" customHeight="1" x14ac:dyDescent="0.2"/>
    <row r="54410" ht="13.5" customHeight="1" x14ac:dyDescent="0.2"/>
    <row r="54411" ht="13.5" customHeight="1" x14ac:dyDescent="0.2"/>
    <row r="54412" ht="13.5" customHeight="1" x14ac:dyDescent="0.2"/>
    <row r="54413" ht="13.5" customHeight="1" x14ac:dyDescent="0.2"/>
    <row r="54414" ht="13.5" customHeight="1" x14ac:dyDescent="0.2"/>
    <row r="54415" ht="13.5" customHeight="1" x14ac:dyDescent="0.2"/>
    <row r="54416" ht="13.5" customHeight="1" x14ac:dyDescent="0.2"/>
    <row r="54417" ht="13.5" customHeight="1" x14ac:dyDescent="0.2"/>
    <row r="54418" ht="13.5" customHeight="1" x14ac:dyDescent="0.2"/>
    <row r="54419" ht="13.5" customHeight="1" x14ac:dyDescent="0.2"/>
    <row r="54420" ht="13.5" customHeight="1" x14ac:dyDescent="0.2"/>
    <row r="54421" ht="13.5" customHeight="1" x14ac:dyDescent="0.2"/>
    <row r="54422" ht="13.5" customHeight="1" x14ac:dyDescent="0.2"/>
    <row r="54423" ht="13.5" customHeight="1" x14ac:dyDescent="0.2"/>
    <row r="54424" ht="13.5" customHeight="1" x14ac:dyDescent="0.2"/>
    <row r="54425" ht="13.5" customHeight="1" x14ac:dyDescent="0.2"/>
    <row r="54426" ht="13.5" customHeight="1" x14ac:dyDescent="0.2"/>
    <row r="54427" ht="13.5" customHeight="1" x14ac:dyDescent="0.2"/>
    <row r="54428" ht="13.5" customHeight="1" x14ac:dyDescent="0.2"/>
    <row r="54429" ht="13.5" customHeight="1" x14ac:dyDescent="0.2"/>
    <row r="54430" ht="13.5" customHeight="1" x14ac:dyDescent="0.2"/>
    <row r="54431" ht="13.5" customHeight="1" x14ac:dyDescent="0.2"/>
    <row r="54432" ht="13.5" customHeight="1" x14ac:dyDescent="0.2"/>
    <row r="54433" ht="13.5" customHeight="1" x14ac:dyDescent="0.2"/>
    <row r="54434" ht="13.5" customHeight="1" x14ac:dyDescent="0.2"/>
    <row r="54435" ht="13.5" customHeight="1" x14ac:dyDescent="0.2"/>
    <row r="54436" ht="13.5" customHeight="1" x14ac:dyDescent="0.2"/>
    <row r="54437" ht="13.5" customHeight="1" x14ac:dyDescent="0.2"/>
    <row r="54438" ht="13.5" customHeight="1" x14ac:dyDescent="0.2"/>
    <row r="54439" ht="13.5" customHeight="1" x14ac:dyDescent="0.2"/>
    <row r="54440" ht="13.5" customHeight="1" x14ac:dyDescent="0.2"/>
    <row r="54441" ht="13.5" customHeight="1" x14ac:dyDescent="0.2"/>
    <row r="54442" ht="13.5" customHeight="1" x14ac:dyDescent="0.2"/>
    <row r="54443" ht="13.5" customHeight="1" x14ac:dyDescent="0.2"/>
    <row r="54444" ht="13.5" customHeight="1" x14ac:dyDescent="0.2"/>
    <row r="54445" ht="13.5" customHeight="1" x14ac:dyDescent="0.2"/>
    <row r="54446" ht="13.5" customHeight="1" x14ac:dyDescent="0.2"/>
    <row r="54447" ht="13.5" customHeight="1" x14ac:dyDescent="0.2"/>
    <row r="54448" ht="13.5" customHeight="1" x14ac:dyDescent="0.2"/>
    <row r="54449" ht="13.5" customHeight="1" x14ac:dyDescent="0.2"/>
    <row r="54450" ht="13.5" customHeight="1" x14ac:dyDescent="0.2"/>
    <row r="54451" ht="13.5" customHeight="1" x14ac:dyDescent="0.2"/>
    <row r="54452" ht="13.5" customHeight="1" x14ac:dyDescent="0.2"/>
    <row r="54453" ht="13.5" customHeight="1" x14ac:dyDescent="0.2"/>
    <row r="54454" ht="13.5" customHeight="1" x14ac:dyDescent="0.2"/>
    <row r="54455" ht="13.5" customHeight="1" x14ac:dyDescent="0.2"/>
    <row r="54456" ht="13.5" customHeight="1" x14ac:dyDescent="0.2"/>
    <row r="54457" ht="13.5" customHeight="1" x14ac:dyDescent="0.2"/>
    <row r="54458" ht="13.5" customHeight="1" x14ac:dyDescent="0.2"/>
    <row r="54459" ht="13.5" customHeight="1" x14ac:dyDescent="0.2"/>
    <row r="54460" ht="13.5" customHeight="1" x14ac:dyDescent="0.2"/>
    <row r="54461" ht="13.5" customHeight="1" x14ac:dyDescent="0.2"/>
    <row r="54462" ht="13.5" customHeight="1" x14ac:dyDescent="0.2"/>
    <row r="54463" ht="13.5" customHeight="1" x14ac:dyDescent="0.2"/>
    <row r="54464" ht="13.5" customHeight="1" x14ac:dyDescent="0.2"/>
    <row r="54465" ht="13.5" customHeight="1" x14ac:dyDescent="0.2"/>
    <row r="54466" ht="13.5" customHeight="1" x14ac:dyDescent="0.2"/>
    <row r="54467" ht="13.5" customHeight="1" x14ac:dyDescent="0.2"/>
    <row r="54468" ht="13.5" customHeight="1" x14ac:dyDescent="0.2"/>
    <row r="54469" ht="13.5" customHeight="1" x14ac:dyDescent="0.2"/>
    <row r="54470" ht="13.5" customHeight="1" x14ac:dyDescent="0.2"/>
    <row r="54471" ht="13.5" customHeight="1" x14ac:dyDescent="0.2"/>
    <row r="54472" ht="13.5" customHeight="1" x14ac:dyDescent="0.2"/>
    <row r="54473" ht="13.5" customHeight="1" x14ac:dyDescent="0.2"/>
    <row r="54474" ht="13.5" customHeight="1" x14ac:dyDescent="0.2"/>
    <row r="54475" ht="13.5" customHeight="1" x14ac:dyDescent="0.2"/>
    <row r="54476" ht="13.5" customHeight="1" x14ac:dyDescent="0.2"/>
    <row r="54477" ht="13.5" customHeight="1" x14ac:dyDescent="0.2"/>
    <row r="54478" ht="13.5" customHeight="1" x14ac:dyDescent="0.2"/>
    <row r="54479" ht="13.5" customHeight="1" x14ac:dyDescent="0.2"/>
    <row r="54480" ht="13.5" customHeight="1" x14ac:dyDescent="0.2"/>
    <row r="54481" ht="13.5" customHeight="1" x14ac:dyDescent="0.2"/>
    <row r="54482" ht="13.5" customHeight="1" x14ac:dyDescent="0.2"/>
    <row r="54483" ht="13.5" customHeight="1" x14ac:dyDescent="0.2"/>
    <row r="54484" ht="13.5" customHeight="1" x14ac:dyDescent="0.2"/>
    <row r="54485" ht="13.5" customHeight="1" x14ac:dyDescent="0.2"/>
    <row r="54486" ht="13.5" customHeight="1" x14ac:dyDescent="0.2"/>
    <row r="54487" ht="13.5" customHeight="1" x14ac:dyDescent="0.2"/>
    <row r="54488" ht="13.5" customHeight="1" x14ac:dyDescent="0.2"/>
    <row r="54489" ht="13.5" customHeight="1" x14ac:dyDescent="0.2"/>
    <row r="54490" ht="13.5" customHeight="1" x14ac:dyDescent="0.2"/>
    <row r="54491" ht="13.5" customHeight="1" x14ac:dyDescent="0.2"/>
    <row r="54492" ht="13.5" customHeight="1" x14ac:dyDescent="0.2"/>
    <row r="54493" ht="13.5" customHeight="1" x14ac:dyDescent="0.2"/>
    <row r="54494" ht="13.5" customHeight="1" x14ac:dyDescent="0.2"/>
    <row r="54495" ht="13.5" customHeight="1" x14ac:dyDescent="0.2"/>
    <row r="54496" ht="13.5" customHeight="1" x14ac:dyDescent="0.2"/>
    <row r="54497" ht="13.5" customHeight="1" x14ac:dyDescent="0.2"/>
    <row r="54498" ht="13.5" customHeight="1" x14ac:dyDescent="0.2"/>
    <row r="54499" ht="13.5" customHeight="1" x14ac:dyDescent="0.2"/>
    <row r="54500" ht="13.5" customHeight="1" x14ac:dyDescent="0.2"/>
    <row r="54501" ht="13.5" customHeight="1" x14ac:dyDescent="0.2"/>
    <row r="54502" ht="13.5" customHeight="1" x14ac:dyDescent="0.2"/>
    <row r="54503" ht="13.5" customHeight="1" x14ac:dyDescent="0.2"/>
    <row r="54504" ht="13.5" customHeight="1" x14ac:dyDescent="0.2"/>
    <row r="54505" ht="13.5" customHeight="1" x14ac:dyDescent="0.2"/>
    <row r="54506" ht="13.5" customHeight="1" x14ac:dyDescent="0.2"/>
    <row r="54507" ht="13.5" customHeight="1" x14ac:dyDescent="0.2"/>
    <row r="54508" ht="13.5" customHeight="1" x14ac:dyDescent="0.2"/>
    <row r="54509" ht="13.5" customHeight="1" x14ac:dyDescent="0.2"/>
    <row r="54510" ht="13.5" customHeight="1" x14ac:dyDescent="0.2"/>
    <row r="54511" ht="13.5" customHeight="1" x14ac:dyDescent="0.2"/>
    <row r="54512" ht="13.5" customHeight="1" x14ac:dyDescent="0.2"/>
    <row r="54513" ht="13.5" customHeight="1" x14ac:dyDescent="0.2"/>
    <row r="54514" ht="13.5" customHeight="1" x14ac:dyDescent="0.2"/>
    <row r="54515" ht="13.5" customHeight="1" x14ac:dyDescent="0.2"/>
    <row r="54516" ht="13.5" customHeight="1" x14ac:dyDescent="0.2"/>
    <row r="54517" ht="13.5" customHeight="1" x14ac:dyDescent="0.2"/>
    <row r="54518" ht="13.5" customHeight="1" x14ac:dyDescent="0.2"/>
    <row r="54519" ht="13.5" customHeight="1" x14ac:dyDescent="0.2"/>
    <row r="54520" ht="13.5" customHeight="1" x14ac:dyDescent="0.2"/>
    <row r="54521" ht="13.5" customHeight="1" x14ac:dyDescent="0.2"/>
    <row r="54522" ht="13.5" customHeight="1" x14ac:dyDescent="0.2"/>
    <row r="54523" ht="13.5" customHeight="1" x14ac:dyDescent="0.2"/>
    <row r="54524" ht="13.5" customHeight="1" x14ac:dyDescent="0.2"/>
    <row r="54525" ht="13.5" customHeight="1" x14ac:dyDescent="0.2"/>
    <row r="54526" ht="13.5" customHeight="1" x14ac:dyDescent="0.2"/>
    <row r="54527" ht="13.5" customHeight="1" x14ac:dyDescent="0.2"/>
    <row r="54528" ht="13.5" customHeight="1" x14ac:dyDescent="0.2"/>
    <row r="54529" ht="13.5" customHeight="1" x14ac:dyDescent="0.2"/>
    <row r="54530" ht="13.5" customHeight="1" x14ac:dyDescent="0.2"/>
    <row r="54531" ht="13.5" customHeight="1" x14ac:dyDescent="0.2"/>
    <row r="54532" ht="13.5" customHeight="1" x14ac:dyDescent="0.2"/>
    <row r="54533" ht="13.5" customHeight="1" x14ac:dyDescent="0.2"/>
    <row r="54534" ht="13.5" customHeight="1" x14ac:dyDescent="0.2"/>
    <row r="54535" ht="13.5" customHeight="1" x14ac:dyDescent="0.2"/>
    <row r="54536" ht="13.5" customHeight="1" x14ac:dyDescent="0.2"/>
    <row r="54537" ht="13.5" customHeight="1" x14ac:dyDescent="0.2"/>
    <row r="54538" ht="13.5" customHeight="1" x14ac:dyDescent="0.2"/>
    <row r="54539" ht="13.5" customHeight="1" x14ac:dyDescent="0.2"/>
    <row r="54540" ht="13.5" customHeight="1" x14ac:dyDescent="0.2"/>
    <row r="54541" ht="13.5" customHeight="1" x14ac:dyDescent="0.2"/>
    <row r="54542" ht="13.5" customHeight="1" x14ac:dyDescent="0.2"/>
    <row r="54543" ht="13.5" customHeight="1" x14ac:dyDescent="0.2"/>
    <row r="54544" ht="13.5" customHeight="1" x14ac:dyDescent="0.2"/>
    <row r="54545" ht="13.5" customHeight="1" x14ac:dyDescent="0.2"/>
    <row r="54546" ht="13.5" customHeight="1" x14ac:dyDescent="0.2"/>
    <row r="54547" ht="13.5" customHeight="1" x14ac:dyDescent="0.2"/>
    <row r="54548" ht="13.5" customHeight="1" x14ac:dyDescent="0.2"/>
    <row r="54549" ht="13.5" customHeight="1" x14ac:dyDescent="0.2"/>
    <row r="54550" ht="13.5" customHeight="1" x14ac:dyDescent="0.2"/>
    <row r="54551" ht="13.5" customHeight="1" x14ac:dyDescent="0.2"/>
    <row r="54552" ht="13.5" customHeight="1" x14ac:dyDescent="0.2"/>
    <row r="54553" ht="13.5" customHeight="1" x14ac:dyDescent="0.2"/>
    <row r="54554" ht="13.5" customHeight="1" x14ac:dyDescent="0.2"/>
    <row r="54555" ht="13.5" customHeight="1" x14ac:dyDescent="0.2"/>
    <row r="54556" ht="13.5" customHeight="1" x14ac:dyDescent="0.2"/>
    <row r="54557" ht="13.5" customHeight="1" x14ac:dyDescent="0.2"/>
    <row r="54558" ht="13.5" customHeight="1" x14ac:dyDescent="0.2"/>
    <row r="54559" ht="13.5" customHeight="1" x14ac:dyDescent="0.2"/>
    <row r="54560" ht="13.5" customHeight="1" x14ac:dyDescent="0.2"/>
    <row r="54561" ht="13.5" customHeight="1" x14ac:dyDescent="0.2"/>
    <row r="54562" ht="13.5" customHeight="1" x14ac:dyDescent="0.2"/>
    <row r="54563" ht="13.5" customHeight="1" x14ac:dyDescent="0.2"/>
    <row r="54564" ht="13.5" customHeight="1" x14ac:dyDescent="0.2"/>
    <row r="54565" ht="13.5" customHeight="1" x14ac:dyDescent="0.2"/>
    <row r="54566" ht="13.5" customHeight="1" x14ac:dyDescent="0.2"/>
    <row r="54567" ht="13.5" customHeight="1" x14ac:dyDescent="0.2"/>
    <row r="54568" ht="13.5" customHeight="1" x14ac:dyDescent="0.2"/>
    <row r="54569" ht="13.5" customHeight="1" x14ac:dyDescent="0.2"/>
    <row r="54570" ht="13.5" customHeight="1" x14ac:dyDescent="0.2"/>
    <row r="54571" ht="13.5" customHeight="1" x14ac:dyDescent="0.2"/>
    <row r="54572" ht="13.5" customHeight="1" x14ac:dyDescent="0.2"/>
    <row r="54573" ht="13.5" customHeight="1" x14ac:dyDescent="0.2"/>
    <row r="54574" ht="13.5" customHeight="1" x14ac:dyDescent="0.2"/>
    <row r="54575" ht="13.5" customHeight="1" x14ac:dyDescent="0.2"/>
    <row r="54576" ht="13.5" customHeight="1" x14ac:dyDescent="0.2"/>
    <row r="54577" ht="13.5" customHeight="1" x14ac:dyDescent="0.2"/>
    <row r="54578" ht="13.5" customHeight="1" x14ac:dyDescent="0.2"/>
    <row r="54579" ht="13.5" customHeight="1" x14ac:dyDescent="0.2"/>
    <row r="54580" ht="13.5" customHeight="1" x14ac:dyDescent="0.2"/>
    <row r="54581" ht="13.5" customHeight="1" x14ac:dyDescent="0.2"/>
    <row r="54582" ht="13.5" customHeight="1" x14ac:dyDescent="0.2"/>
    <row r="54583" ht="13.5" customHeight="1" x14ac:dyDescent="0.2"/>
    <row r="54584" ht="13.5" customHeight="1" x14ac:dyDescent="0.2"/>
    <row r="54585" ht="13.5" customHeight="1" x14ac:dyDescent="0.2"/>
    <row r="54586" ht="13.5" customHeight="1" x14ac:dyDescent="0.2"/>
    <row r="54587" ht="13.5" customHeight="1" x14ac:dyDescent="0.2"/>
    <row r="54588" ht="13.5" customHeight="1" x14ac:dyDescent="0.2"/>
    <row r="54589" ht="13.5" customHeight="1" x14ac:dyDescent="0.2"/>
    <row r="54590" ht="13.5" customHeight="1" x14ac:dyDescent="0.2"/>
    <row r="54591" ht="13.5" customHeight="1" x14ac:dyDescent="0.2"/>
    <row r="54592" ht="13.5" customHeight="1" x14ac:dyDescent="0.2"/>
    <row r="54593" ht="13.5" customHeight="1" x14ac:dyDescent="0.2"/>
    <row r="54594" ht="13.5" customHeight="1" x14ac:dyDescent="0.2"/>
    <row r="54595" ht="13.5" customHeight="1" x14ac:dyDescent="0.2"/>
    <row r="54596" ht="13.5" customHeight="1" x14ac:dyDescent="0.2"/>
    <row r="54597" ht="13.5" customHeight="1" x14ac:dyDescent="0.2"/>
    <row r="54598" ht="13.5" customHeight="1" x14ac:dyDescent="0.2"/>
    <row r="54599" ht="13.5" customHeight="1" x14ac:dyDescent="0.2"/>
    <row r="54600" ht="13.5" customHeight="1" x14ac:dyDescent="0.2"/>
    <row r="54601" ht="13.5" customHeight="1" x14ac:dyDescent="0.2"/>
    <row r="54602" ht="13.5" customHeight="1" x14ac:dyDescent="0.2"/>
    <row r="54603" ht="13.5" customHeight="1" x14ac:dyDescent="0.2"/>
    <row r="54604" ht="13.5" customHeight="1" x14ac:dyDescent="0.2"/>
    <row r="54605" ht="13.5" customHeight="1" x14ac:dyDescent="0.2"/>
    <row r="54606" ht="13.5" customHeight="1" x14ac:dyDescent="0.2"/>
    <row r="54607" ht="13.5" customHeight="1" x14ac:dyDescent="0.2"/>
    <row r="54608" ht="13.5" customHeight="1" x14ac:dyDescent="0.2"/>
    <row r="54609" ht="13.5" customHeight="1" x14ac:dyDescent="0.2"/>
    <row r="54610" ht="13.5" customHeight="1" x14ac:dyDescent="0.2"/>
    <row r="54611" ht="13.5" customHeight="1" x14ac:dyDescent="0.2"/>
    <row r="54612" ht="13.5" customHeight="1" x14ac:dyDescent="0.2"/>
    <row r="54613" ht="13.5" customHeight="1" x14ac:dyDescent="0.2"/>
    <row r="54614" ht="13.5" customHeight="1" x14ac:dyDescent="0.2"/>
    <row r="54615" ht="13.5" customHeight="1" x14ac:dyDescent="0.2"/>
    <row r="54616" ht="13.5" customHeight="1" x14ac:dyDescent="0.2"/>
    <row r="54617" ht="13.5" customHeight="1" x14ac:dyDescent="0.2"/>
    <row r="54618" ht="13.5" customHeight="1" x14ac:dyDescent="0.2"/>
    <row r="54619" ht="13.5" customHeight="1" x14ac:dyDescent="0.2"/>
    <row r="54620" ht="13.5" customHeight="1" x14ac:dyDescent="0.2"/>
    <row r="54621" ht="13.5" customHeight="1" x14ac:dyDescent="0.2"/>
    <row r="54622" ht="13.5" customHeight="1" x14ac:dyDescent="0.2"/>
    <row r="54623" ht="13.5" customHeight="1" x14ac:dyDescent="0.2"/>
    <row r="54624" ht="13.5" customHeight="1" x14ac:dyDescent="0.2"/>
    <row r="54625" ht="13.5" customHeight="1" x14ac:dyDescent="0.2"/>
    <row r="54626" ht="13.5" customHeight="1" x14ac:dyDescent="0.2"/>
    <row r="54627" ht="13.5" customHeight="1" x14ac:dyDescent="0.2"/>
    <row r="54628" ht="13.5" customHeight="1" x14ac:dyDescent="0.2"/>
    <row r="54629" ht="13.5" customHeight="1" x14ac:dyDescent="0.2"/>
    <row r="54630" ht="13.5" customHeight="1" x14ac:dyDescent="0.2"/>
    <row r="54631" ht="13.5" customHeight="1" x14ac:dyDescent="0.2"/>
    <row r="54632" ht="13.5" customHeight="1" x14ac:dyDescent="0.2"/>
    <row r="54633" ht="13.5" customHeight="1" x14ac:dyDescent="0.2"/>
    <row r="54634" ht="13.5" customHeight="1" x14ac:dyDescent="0.2"/>
    <row r="54635" ht="13.5" customHeight="1" x14ac:dyDescent="0.2"/>
    <row r="54636" ht="13.5" customHeight="1" x14ac:dyDescent="0.2"/>
    <row r="54637" ht="13.5" customHeight="1" x14ac:dyDescent="0.2"/>
    <row r="54638" ht="13.5" customHeight="1" x14ac:dyDescent="0.2"/>
    <row r="54639" ht="13.5" customHeight="1" x14ac:dyDescent="0.2"/>
    <row r="54640" ht="13.5" customHeight="1" x14ac:dyDescent="0.2"/>
    <row r="54641" ht="13.5" customHeight="1" x14ac:dyDescent="0.2"/>
    <row r="54642" ht="13.5" customHeight="1" x14ac:dyDescent="0.2"/>
    <row r="54643" ht="13.5" customHeight="1" x14ac:dyDescent="0.2"/>
    <row r="54644" ht="13.5" customHeight="1" x14ac:dyDescent="0.2"/>
    <row r="54645" ht="13.5" customHeight="1" x14ac:dyDescent="0.2"/>
    <row r="54646" ht="13.5" customHeight="1" x14ac:dyDescent="0.2"/>
    <row r="54647" ht="13.5" customHeight="1" x14ac:dyDescent="0.2"/>
    <row r="54648" ht="13.5" customHeight="1" x14ac:dyDescent="0.2"/>
    <row r="54649" ht="13.5" customHeight="1" x14ac:dyDescent="0.2"/>
    <row r="54650" ht="13.5" customHeight="1" x14ac:dyDescent="0.2"/>
    <row r="54651" ht="13.5" customHeight="1" x14ac:dyDescent="0.2"/>
    <row r="54652" ht="13.5" customHeight="1" x14ac:dyDescent="0.2"/>
    <row r="54653" ht="13.5" customHeight="1" x14ac:dyDescent="0.2"/>
    <row r="54654" ht="13.5" customHeight="1" x14ac:dyDescent="0.2"/>
    <row r="54655" ht="13.5" customHeight="1" x14ac:dyDescent="0.2"/>
    <row r="54656" ht="13.5" customHeight="1" x14ac:dyDescent="0.2"/>
    <row r="54657" ht="13.5" customHeight="1" x14ac:dyDescent="0.2"/>
    <row r="54658" ht="13.5" customHeight="1" x14ac:dyDescent="0.2"/>
    <row r="54659" ht="13.5" customHeight="1" x14ac:dyDescent="0.2"/>
    <row r="54660" ht="13.5" customHeight="1" x14ac:dyDescent="0.2"/>
    <row r="54661" ht="13.5" customHeight="1" x14ac:dyDescent="0.2"/>
    <row r="54662" ht="13.5" customHeight="1" x14ac:dyDescent="0.2"/>
    <row r="54663" ht="13.5" customHeight="1" x14ac:dyDescent="0.2"/>
    <row r="54664" ht="13.5" customHeight="1" x14ac:dyDescent="0.2"/>
    <row r="54665" ht="13.5" customHeight="1" x14ac:dyDescent="0.2"/>
    <row r="54666" ht="13.5" customHeight="1" x14ac:dyDescent="0.2"/>
    <row r="54667" ht="13.5" customHeight="1" x14ac:dyDescent="0.2"/>
    <row r="54668" ht="13.5" customHeight="1" x14ac:dyDescent="0.2"/>
    <row r="54669" ht="13.5" customHeight="1" x14ac:dyDescent="0.2"/>
    <row r="54670" ht="13.5" customHeight="1" x14ac:dyDescent="0.2"/>
    <row r="54671" ht="13.5" customHeight="1" x14ac:dyDescent="0.2"/>
    <row r="54672" ht="13.5" customHeight="1" x14ac:dyDescent="0.2"/>
    <row r="54673" ht="13.5" customHeight="1" x14ac:dyDescent="0.2"/>
    <row r="54674" ht="13.5" customHeight="1" x14ac:dyDescent="0.2"/>
    <row r="54675" ht="13.5" customHeight="1" x14ac:dyDescent="0.2"/>
    <row r="54676" ht="13.5" customHeight="1" x14ac:dyDescent="0.2"/>
    <row r="54677" ht="13.5" customHeight="1" x14ac:dyDescent="0.2"/>
    <row r="54678" ht="13.5" customHeight="1" x14ac:dyDescent="0.2"/>
    <row r="54679" ht="13.5" customHeight="1" x14ac:dyDescent="0.2"/>
    <row r="54680" ht="13.5" customHeight="1" x14ac:dyDescent="0.2"/>
    <row r="54681" ht="13.5" customHeight="1" x14ac:dyDescent="0.2"/>
    <row r="54682" ht="13.5" customHeight="1" x14ac:dyDescent="0.2"/>
    <row r="54683" ht="13.5" customHeight="1" x14ac:dyDescent="0.2"/>
    <row r="54684" ht="13.5" customHeight="1" x14ac:dyDescent="0.2"/>
    <row r="54685" ht="13.5" customHeight="1" x14ac:dyDescent="0.2"/>
    <row r="54686" ht="13.5" customHeight="1" x14ac:dyDescent="0.2"/>
    <row r="54687" ht="13.5" customHeight="1" x14ac:dyDescent="0.2"/>
    <row r="54688" ht="13.5" customHeight="1" x14ac:dyDescent="0.2"/>
    <row r="54689" ht="13.5" customHeight="1" x14ac:dyDescent="0.2"/>
    <row r="54690" ht="13.5" customHeight="1" x14ac:dyDescent="0.2"/>
    <row r="54691" ht="13.5" customHeight="1" x14ac:dyDescent="0.2"/>
    <row r="54692" ht="13.5" customHeight="1" x14ac:dyDescent="0.2"/>
    <row r="54693" ht="13.5" customHeight="1" x14ac:dyDescent="0.2"/>
    <row r="54694" ht="13.5" customHeight="1" x14ac:dyDescent="0.2"/>
    <row r="54695" ht="13.5" customHeight="1" x14ac:dyDescent="0.2"/>
    <row r="54696" ht="13.5" customHeight="1" x14ac:dyDescent="0.2"/>
    <row r="54697" ht="13.5" customHeight="1" x14ac:dyDescent="0.2"/>
    <row r="54698" ht="13.5" customHeight="1" x14ac:dyDescent="0.2"/>
    <row r="54699" ht="13.5" customHeight="1" x14ac:dyDescent="0.2"/>
    <row r="54700" ht="13.5" customHeight="1" x14ac:dyDescent="0.2"/>
    <row r="54701" ht="13.5" customHeight="1" x14ac:dyDescent="0.2"/>
    <row r="54702" ht="13.5" customHeight="1" x14ac:dyDescent="0.2"/>
    <row r="54703" ht="13.5" customHeight="1" x14ac:dyDescent="0.2"/>
    <row r="54704" ht="13.5" customHeight="1" x14ac:dyDescent="0.2"/>
    <row r="54705" ht="13.5" customHeight="1" x14ac:dyDescent="0.2"/>
    <row r="54706" ht="13.5" customHeight="1" x14ac:dyDescent="0.2"/>
    <row r="54707" ht="13.5" customHeight="1" x14ac:dyDescent="0.2"/>
    <row r="54708" ht="13.5" customHeight="1" x14ac:dyDescent="0.2"/>
    <row r="54709" ht="13.5" customHeight="1" x14ac:dyDescent="0.2"/>
    <row r="54710" ht="13.5" customHeight="1" x14ac:dyDescent="0.2"/>
    <row r="54711" ht="13.5" customHeight="1" x14ac:dyDescent="0.2"/>
    <row r="54712" ht="13.5" customHeight="1" x14ac:dyDescent="0.2"/>
    <row r="54713" ht="13.5" customHeight="1" x14ac:dyDescent="0.2"/>
    <row r="54714" ht="13.5" customHeight="1" x14ac:dyDescent="0.2"/>
    <row r="54715" ht="13.5" customHeight="1" x14ac:dyDescent="0.2"/>
    <row r="54716" ht="13.5" customHeight="1" x14ac:dyDescent="0.2"/>
    <row r="54717" ht="13.5" customHeight="1" x14ac:dyDescent="0.2"/>
    <row r="54718" ht="13.5" customHeight="1" x14ac:dyDescent="0.2"/>
    <row r="54719" ht="13.5" customHeight="1" x14ac:dyDescent="0.2"/>
    <row r="54720" ht="13.5" customHeight="1" x14ac:dyDescent="0.2"/>
    <row r="54721" ht="13.5" customHeight="1" x14ac:dyDescent="0.2"/>
    <row r="54722" ht="13.5" customHeight="1" x14ac:dyDescent="0.2"/>
    <row r="54723" ht="13.5" customHeight="1" x14ac:dyDescent="0.2"/>
    <row r="54724" ht="13.5" customHeight="1" x14ac:dyDescent="0.2"/>
    <row r="54725" ht="13.5" customHeight="1" x14ac:dyDescent="0.2"/>
    <row r="54726" ht="13.5" customHeight="1" x14ac:dyDescent="0.2"/>
    <row r="54727" ht="13.5" customHeight="1" x14ac:dyDescent="0.2"/>
    <row r="54728" ht="13.5" customHeight="1" x14ac:dyDescent="0.2"/>
    <row r="54729" ht="13.5" customHeight="1" x14ac:dyDescent="0.2"/>
    <row r="54730" ht="13.5" customHeight="1" x14ac:dyDescent="0.2"/>
    <row r="54731" ht="13.5" customHeight="1" x14ac:dyDescent="0.2"/>
    <row r="54732" ht="13.5" customHeight="1" x14ac:dyDescent="0.2"/>
    <row r="54733" ht="13.5" customHeight="1" x14ac:dyDescent="0.2"/>
    <row r="54734" ht="13.5" customHeight="1" x14ac:dyDescent="0.2"/>
    <row r="54735" ht="13.5" customHeight="1" x14ac:dyDescent="0.2"/>
    <row r="54736" ht="13.5" customHeight="1" x14ac:dyDescent="0.2"/>
    <row r="54737" ht="13.5" customHeight="1" x14ac:dyDescent="0.2"/>
    <row r="54738" ht="13.5" customHeight="1" x14ac:dyDescent="0.2"/>
    <row r="54739" ht="13.5" customHeight="1" x14ac:dyDescent="0.2"/>
    <row r="54740" ht="13.5" customHeight="1" x14ac:dyDescent="0.2"/>
    <row r="54741" ht="13.5" customHeight="1" x14ac:dyDescent="0.2"/>
    <row r="54742" ht="13.5" customHeight="1" x14ac:dyDescent="0.2"/>
    <row r="54743" ht="13.5" customHeight="1" x14ac:dyDescent="0.2"/>
    <row r="54744" ht="13.5" customHeight="1" x14ac:dyDescent="0.2"/>
    <row r="54745" ht="13.5" customHeight="1" x14ac:dyDescent="0.2"/>
    <row r="54746" ht="13.5" customHeight="1" x14ac:dyDescent="0.2"/>
    <row r="54747" ht="13.5" customHeight="1" x14ac:dyDescent="0.2"/>
    <row r="54748" ht="13.5" customHeight="1" x14ac:dyDescent="0.2"/>
    <row r="54749" ht="13.5" customHeight="1" x14ac:dyDescent="0.2"/>
    <row r="54750" ht="13.5" customHeight="1" x14ac:dyDescent="0.2"/>
    <row r="54751" ht="13.5" customHeight="1" x14ac:dyDescent="0.2"/>
    <row r="54752" ht="13.5" customHeight="1" x14ac:dyDescent="0.2"/>
    <row r="54753" ht="13.5" customHeight="1" x14ac:dyDescent="0.2"/>
    <row r="54754" ht="13.5" customHeight="1" x14ac:dyDescent="0.2"/>
    <row r="54755" ht="13.5" customHeight="1" x14ac:dyDescent="0.2"/>
    <row r="54756" ht="13.5" customHeight="1" x14ac:dyDescent="0.2"/>
    <row r="54757" ht="13.5" customHeight="1" x14ac:dyDescent="0.2"/>
    <row r="54758" ht="13.5" customHeight="1" x14ac:dyDescent="0.2"/>
    <row r="54759" ht="13.5" customHeight="1" x14ac:dyDescent="0.2"/>
    <row r="54760" ht="13.5" customHeight="1" x14ac:dyDescent="0.2"/>
    <row r="54761" ht="13.5" customHeight="1" x14ac:dyDescent="0.2"/>
    <row r="54762" ht="13.5" customHeight="1" x14ac:dyDescent="0.2"/>
    <row r="54763" ht="13.5" customHeight="1" x14ac:dyDescent="0.2"/>
    <row r="54764" ht="13.5" customHeight="1" x14ac:dyDescent="0.2"/>
    <row r="54765" ht="13.5" customHeight="1" x14ac:dyDescent="0.2"/>
    <row r="54766" ht="13.5" customHeight="1" x14ac:dyDescent="0.2"/>
    <row r="54767" ht="13.5" customHeight="1" x14ac:dyDescent="0.2"/>
    <row r="54768" ht="13.5" customHeight="1" x14ac:dyDescent="0.2"/>
    <row r="54769" ht="13.5" customHeight="1" x14ac:dyDescent="0.2"/>
    <row r="54770" ht="13.5" customHeight="1" x14ac:dyDescent="0.2"/>
    <row r="54771" ht="13.5" customHeight="1" x14ac:dyDescent="0.2"/>
    <row r="54772" ht="13.5" customHeight="1" x14ac:dyDescent="0.2"/>
    <row r="54773" ht="13.5" customHeight="1" x14ac:dyDescent="0.2"/>
    <row r="54774" ht="13.5" customHeight="1" x14ac:dyDescent="0.2"/>
    <row r="54775" ht="13.5" customHeight="1" x14ac:dyDescent="0.2"/>
    <row r="54776" ht="13.5" customHeight="1" x14ac:dyDescent="0.2"/>
    <row r="54777" ht="13.5" customHeight="1" x14ac:dyDescent="0.2"/>
    <row r="54778" ht="13.5" customHeight="1" x14ac:dyDescent="0.2"/>
    <row r="54779" ht="13.5" customHeight="1" x14ac:dyDescent="0.2"/>
    <row r="54780" ht="13.5" customHeight="1" x14ac:dyDescent="0.2"/>
    <row r="54781" ht="13.5" customHeight="1" x14ac:dyDescent="0.2"/>
    <row r="54782" ht="13.5" customHeight="1" x14ac:dyDescent="0.2"/>
    <row r="54783" ht="13.5" customHeight="1" x14ac:dyDescent="0.2"/>
    <row r="54784" ht="13.5" customHeight="1" x14ac:dyDescent="0.2"/>
    <row r="54785" ht="13.5" customHeight="1" x14ac:dyDescent="0.2"/>
    <row r="54786" ht="13.5" customHeight="1" x14ac:dyDescent="0.2"/>
    <row r="54787" ht="13.5" customHeight="1" x14ac:dyDescent="0.2"/>
    <row r="54788" ht="13.5" customHeight="1" x14ac:dyDescent="0.2"/>
    <row r="54789" ht="13.5" customHeight="1" x14ac:dyDescent="0.2"/>
    <row r="54790" ht="13.5" customHeight="1" x14ac:dyDescent="0.2"/>
    <row r="54791" ht="13.5" customHeight="1" x14ac:dyDescent="0.2"/>
    <row r="54792" ht="13.5" customHeight="1" x14ac:dyDescent="0.2"/>
    <row r="54793" ht="13.5" customHeight="1" x14ac:dyDescent="0.2"/>
    <row r="54794" ht="13.5" customHeight="1" x14ac:dyDescent="0.2"/>
    <row r="54795" ht="13.5" customHeight="1" x14ac:dyDescent="0.2"/>
    <row r="54796" ht="13.5" customHeight="1" x14ac:dyDescent="0.2"/>
    <row r="54797" ht="13.5" customHeight="1" x14ac:dyDescent="0.2"/>
    <row r="54798" ht="13.5" customHeight="1" x14ac:dyDescent="0.2"/>
    <row r="54799" ht="13.5" customHeight="1" x14ac:dyDescent="0.2"/>
    <row r="54800" ht="13.5" customHeight="1" x14ac:dyDescent="0.2"/>
    <row r="54801" ht="13.5" customHeight="1" x14ac:dyDescent="0.2"/>
    <row r="54802" ht="13.5" customHeight="1" x14ac:dyDescent="0.2"/>
    <row r="54803" ht="13.5" customHeight="1" x14ac:dyDescent="0.2"/>
    <row r="54804" ht="13.5" customHeight="1" x14ac:dyDescent="0.2"/>
    <row r="54805" ht="13.5" customHeight="1" x14ac:dyDescent="0.2"/>
    <row r="54806" ht="13.5" customHeight="1" x14ac:dyDescent="0.2"/>
    <row r="54807" ht="13.5" customHeight="1" x14ac:dyDescent="0.2"/>
    <row r="54808" ht="13.5" customHeight="1" x14ac:dyDescent="0.2"/>
    <row r="54809" ht="13.5" customHeight="1" x14ac:dyDescent="0.2"/>
    <row r="54810" ht="13.5" customHeight="1" x14ac:dyDescent="0.2"/>
    <row r="54811" ht="13.5" customHeight="1" x14ac:dyDescent="0.2"/>
    <row r="54812" ht="13.5" customHeight="1" x14ac:dyDescent="0.2"/>
    <row r="54813" ht="13.5" customHeight="1" x14ac:dyDescent="0.2"/>
    <row r="54814" ht="13.5" customHeight="1" x14ac:dyDescent="0.2"/>
    <row r="54815" ht="13.5" customHeight="1" x14ac:dyDescent="0.2"/>
    <row r="54816" ht="13.5" customHeight="1" x14ac:dyDescent="0.2"/>
    <row r="54817" ht="13.5" customHeight="1" x14ac:dyDescent="0.2"/>
    <row r="54818" ht="13.5" customHeight="1" x14ac:dyDescent="0.2"/>
    <row r="54819" ht="13.5" customHeight="1" x14ac:dyDescent="0.2"/>
    <row r="54820" ht="13.5" customHeight="1" x14ac:dyDescent="0.2"/>
    <row r="54821" ht="13.5" customHeight="1" x14ac:dyDescent="0.2"/>
    <row r="54822" ht="13.5" customHeight="1" x14ac:dyDescent="0.2"/>
    <row r="54823" ht="13.5" customHeight="1" x14ac:dyDescent="0.2"/>
    <row r="54824" ht="13.5" customHeight="1" x14ac:dyDescent="0.2"/>
    <row r="54825" ht="13.5" customHeight="1" x14ac:dyDescent="0.2"/>
    <row r="54826" ht="13.5" customHeight="1" x14ac:dyDescent="0.2"/>
    <row r="54827" ht="13.5" customHeight="1" x14ac:dyDescent="0.2"/>
    <row r="54828" ht="13.5" customHeight="1" x14ac:dyDescent="0.2"/>
    <row r="54829" ht="13.5" customHeight="1" x14ac:dyDescent="0.2"/>
    <row r="54830" ht="13.5" customHeight="1" x14ac:dyDescent="0.2"/>
    <row r="54831" ht="13.5" customHeight="1" x14ac:dyDescent="0.2"/>
    <row r="54832" ht="13.5" customHeight="1" x14ac:dyDescent="0.2"/>
    <row r="54833" ht="13.5" customHeight="1" x14ac:dyDescent="0.2"/>
    <row r="54834" ht="13.5" customHeight="1" x14ac:dyDescent="0.2"/>
    <row r="54835" ht="13.5" customHeight="1" x14ac:dyDescent="0.2"/>
    <row r="54836" ht="13.5" customHeight="1" x14ac:dyDescent="0.2"/>
    <row r="54837" ht="13.5" customHeight="1" x14ac:dyDescent="0.2"/>
    <row r="54838" ht="13.5" customHeight="1" x14ac:dyDescent="0.2"/>
    <row r="54839" ht="13.5" customHeight="1" x14ac:dyDescent="0.2"/>
    <row r="54840" ht="13.5" customHeight="1" x14ac:dyDescent="0.2"/>
    <row r="54841" ht="13.5" customHeight="1" x14ac:dyDescent="0.2"/>
    <row r="54842" ht="13.5" customHeight="1" x14ac:dyDescent="0.2"/>
    <row r="54843" ht="13.5" customHeight="1" x14ac:dyDescent="0.2"/>
    <row r="54844" ht="13.5" customHeight="1" x14ac:dyDescent="0.2"/>
    <row r="54845" ht="13.5" customHeight="1" x14ac:dyDescent="0.2"/>
    <row r="54846" ht="13.5" customHeight="1" x14ac:dyDescent="0.2"/>
    <row r="54847" ht="13.5" customHeight="1" x14ac:dyDescent="0.2"/>
    <row r="54848" ht="13.5" customHeight="1" x14ac:dyDescent="0.2"/>
    <row r="54849" ht="13.5" customHeight="1" x14ac:dyDescent="0.2"/>
    <row r="54850" ht="13.5" customHeight="1" x14ac:dyDescent="0.2"/>
    <row r="54851" ht="13.5" customHeight="1" x14ac:dyDescent="0.2"/>
    <row r="54852" ht="13.5" customHeight="1" x14ac:dyDescent="0.2"/>
    <row r="54853" ht="13.5" customHeight="1" x14ac:dyDescent="0.2"/>
    <row r="54854" ht="13.5" customHeight="1" x14ac:dyDescent="0.2"/>
    <row r="54855" ht="13.5" customHeight="1" x14ac:dyDescent="0.2"/>
    <row r="54856" ht="13.5" customHeight="1" x14ac:dyDescent="0.2"/>
    <row r="54857" ht="13.5" customHeight="1" x14ac:dyDescent="0.2"/>
    <row r="54858" ht="13.5" customHeight="1" x14ac:dyDescent="0.2"/>
    <row r="54859" ht="13.5" customHeight="1" x14ac:dyDescent="0.2"/>
    <row r="54860" ht="13.5" customHeight="1" x14ac:dyDescent="0.2"/>
    <row r="54861" ht="13.5" customHeight="1" x14ac:dyDescent="0.2"/>
    <row r="54862" ht="13.5" customHeight="1" x14ac:dyDescent="0.2"/>
    <row r="54863" ht="13.5" customHeight="1" x14ac:dyDescent="0.2"/>
    <row r="54864" ht="13.5" customHeight="1" x14ac:dyDescent="0.2"/>
    <row r="54865" ht="13.5" customHeight="1" x14ac:dyDescent="0.2"/>
    <row r="54866" ht="13.5" customHeight="1" x14ac:dyDescent="0.2"/>
    <row r="54867" ht="13.5" customHeight="1" x14ac:dyDescent="0.2"/>
    <row r="54868" ht="13.5" customHeight="1" x14ac:dyDescent="0.2"/>
    <row r="54869" ht="13.5" customHeight="1" x14ac:dyDescent="0.2"/>
    <row r="54870" ht="13.5" customHeight="1" x14ac:dyDescent="0.2"/>
    <row r="54871" ht="13.5" customHeight="1" x14ac:dyDescent="0.2"/>
    <row r="54872" ht="13.5" customHeight="1" x14ac:dyDescent="0.2"/>
    <row r="54873" ht="13.5" customHeight="1" x14ac:dyDescent="0.2"/>
    <row r="54874" ht="13.5" customHeight="1" x14ac:dyDescent="0.2"/>
    <row r="54875" ht="13.5" customHeight="1" x14ac:dyDescent="0.2"/>
    <row r="54876" ht="13.5" customHeight="1" x14ac:dyDescent="0.2"/>
    <row r="54877" ht="13.5" customHeight="1" x14ac:dyDescent="0.2"/>
    <row r="54878" ht="13.5" customHeight="1" x14ac:dyDescent="0.2"/>
    <row r="54879" ht="13.5" customHeight="1" x14ac:dyDescent="0.2"/>
    <row r="54880" ht="13.5" customHeight="1" x14ac:dyDescent="0.2"/>
    <row r="54881" ht="13.5" customHeight="1" x14ac:dyDescent="0.2"/>
    <row r="54882" ht="13.5" customHeight="1" x14ac:dyDescent="0.2"/>
    <row r="54883" ht="13.5" customHeight="1" x14ac:dyDescent="0.2"/>
    <row r="54884" ht="13.5" customHeight="1" x14ac:dyDescent="0.2"/>
    <row r="54885" ht="13.5" customHeight="1" x14ac:dyDescent="0.2"/>
    <row r="54886" ht="13.5" customHeight="1" x14ac:dyDescent="0.2"/>
    <row r="54887" ht="13.5" customHeight="1" x14ac:dyDescent="0.2"/>
    <row r="54888" ht="13.5" customHeight="1" x14ac:dyDescent="0.2"/>
    <row r="54889" ht="13.5" customHeight="1" x14ac:dyDescent="0.2"/>
    <row r="54890" ht="13.5" customHeight="1" x14ac:dyDescent="0.2"/>
    <row r="54891" ht="13.5" customHeight="1" x14ac:dyDescent="0.2"/>
    <row r="54892" ht="13.5" customHeight="1" x14ac:dyDescent="0.2"/>
    <row r="54893" ht="13.5" customHeight="1" x14ac:dyDescent="0.2"/>
    <row r="54894" ht="13.5" customHeight="1" x14ac:dyDescent="0.2"/>
    <row r="54895" ht="13.5" customHeight="1" x14ac:dyDescent="0.2"/>
    <row r="54896" ht="13.5" customHeight="1" x14ac:dyDescent="0.2"/>
    <row r="54897" ht="13.5" customHeight="1" x14ac:dyDescent="0.2"/>
    <row r="54898" ht="13.5" customHeight="1" x14ac:dyDescent="0.2"/>
    <row r="54899" ht="13.5" customHeight="1" x14ac:dyDescent="0.2"/>
    <row r="54900" ht="13.5" customHeight="1" x14ac:dyDescent="0.2"/>
    <row r="54901" ht="13.5" customHeight="1" x14ac:dyDescent="0.2"/>
    <row r="54902" ht="13.5" customHeight="1" x14ac:dyDescent="0.2"/>
    <row r="54903" ht="13.5" customHeight="1" x14ac:dyDescent="0.2"/>
    <row r="54904" ht="13.5" customHeight="1" x14ac:dyDescent="0.2"/>
    <row r="54905" ht="13.5" customHeight="1" x14ac:dyDescent="0.2"/>
    <row r="54906" ht="13.5" customHeight="1" x14ac:dyDescent="0.2"/>
    <row r="54907" ht="13.5" customHeight="1" x14ac:dyDescent="0.2"/>
    <row r="54908" ht="13.5" customHeight="1" x14ac:dyDescent="0.2"/>
    <row r="54909" ht="13.5" customHeight="1" x14ac:dyDescent="0.2"/>
    <row r="54910" ht="13.5" customHeight="1" x14ac:dyDescent="0.2"/>
    <row r="54911" ht="13.5" customHeight="1" x14ac:dyDescent="0.2"/>
    <row r="54912" ht="13.5" customHeight="1" x14ac:dyDescent="0.2"/>
    <row r="54913" ht="13.5" customHeight="1" x14ac:dyDescent="0.2"/>
    <row r="54914" ht="13.5" customHeight="1" x14ac:dyDescent="0.2"/>
    <row r="54915" ht="13.5" customHeight="1" x14ac:dyDescent="0.2"/>
    <row r="54916" ht="13.5" customHeight="1" x14ac:dyDescent="0.2"/>
    <row r="54917" ht="13.5" customHeight="1" x14ac:dyDescent="0.2"/>
    <row r="54918" ht="13.5" customHeight="1" x14ac:dyDescent="0.2"/>
    <row r="54919" ht="13.5" customHeight="1" x14ac:dyDescent="0.2"/>
    <row r="54920" ht="13.5" customHeight="1" x14ac:dyDescent="0.2"/>
    <row r="54921" ht="13.5" customHeight="1" x14ac:dyDescent="0.2"/>
    <row r="54922" ht="13.5" customHeight="1" x14ac:dyDescent="0.2"/>
    <row r="54923" ht="13.5" customHeight="1" x14ac:dyDescent="0.2"/>
    <row r="54924" ht="13.5" customHeight="1" x14ac:dyDescent="0.2"/>
    <row r="54925" ht="13.5" customHeight="1" x14ac:dyDescent="0.2"/>
    <row r="54926" ht="13.5" customHeight="1" x14ac:dyDescent="0.2"/>
    <row r="54927" ht="13.5" customHeight="1" x14ac:dyDescent="0.2"/>
    <row r="54928" ht="13.5" customHeight="1" x14ac:dyDescent="0.2"/>
    <row r="54929" ht="13.5" customHeight="1" x14ac:dyDescent="0.2"/>
    <row r="54930" ht="13.5" customHeight="1" x14ac:dyDescent="0.2"/>
    <row r="54931" ht="13.5" customHeight="1" x14ac:dyDescent="0.2"/>
    <row r="54932" ht="13.5" customHeight="1" x14ac:dyDescent="0.2"/>
    <row r="54933" ht="13.5" customHeight="1" x14ac:dyDescent="0.2"/>
    <row r="54934" ht="13.5" customHeight="1" x14ac:dyDescent="0.2"/>
    <row r="54935" ht="13.5" customHeight="1" x14ac:dyDescent="0.2"/>
    <row r="54936" ht="13.5" customHeight="1" x14ac:dyDescent="0.2"/>
    <row r="54937" ht="13.5" customHeight="1" x14ac:dyDescent="0.2"/>
    <row r="54938" ht="13.5" customHeight="1" x14ac:dyDescent="0.2"/>
    <row r="54939" ht="13.5" customHeight="1" x14ac:dyDescent="0.2"/>
    <row r="54940" ht="13.5" customHeight="1" x14ac:dyDescent="0.2"/>
    <row r="54941" ht="13.5" customHeight="1" x14ac:dyDescent="0.2"/>
    <row r="54942" ht="13.5" customHeight="1" x14ac:dyDescent="0.2"/>
    <row r="54943" ht="13.5" customHeight="1" x14ac:dyDescent="0.2"/>
    <row r="54944" ht="13.5" customHeight="1" x14ac:dyDescent="0.2"/>
    <row r="54945" ht="13.5" customHeight="1" x14ac:dyDescent="0.2"/>
    <row r="54946" ht="13.5" customHeight="1" x14ac:dyDescent="0.2"/>
    <row r="54947" ht="13.5" customHeight="1" x14ac:dyDescent="0.2"/>
    <row r="54948" ht="13.5" customHeight="1" x14ac:dyDescent="0.2"/>
    <row r="54949" ht="13.5" customHeight="1" x14ac:dyDescent="0.2"/>
    <row r="54950" ht="13.5" customHeight="1" x14ac:dyDescent="0.2"/>
    <row r="54951" ht="13.5" customHeight="1" x14ac:dyDescent="0.2"/>
    <row r="54952" ht="13.5" customHeight="1" x14ac:dyDescent="0.2"/>
    <row r="54953" ht="13.5" customHeight="1" x14ac:dyDescent="0.2"/>
    <row r="54954" ht="13.5" customHeight="1" x14ac:dyDescent="0.2"/>
    <row r="54955" ht="13.5" customHeight="1" x14ac:dyDescent="0.2"/>
    <row r="54956" ht="13.5" customHeight="1" x14ac:dyDescent="0.2"/>
    <row r="54957" ht="13.5" customHeight="1" x14ac:dyDescent="0.2"/>
    <row r="54958" ht="13.5" customHeight="1" x14ac:dyDescent="0.2"/>
    <row r="54959" ht="13.5" customHeight="1" x14ac:dyDescent="0.2"/>
    <row r="54960" ht="13.5" customHeight="1" x14ac:dyDescent="0.2"/>
    <row r="54961" ht="13.5" customHeight="1" x14ac:dyDescent="0.2"/>
    <row r="54962" ht="13.5" customHeight="1" x14ac:dyDescent="0.2"/>
    <row r="54963" ht="13.5" customHeight="1" x14ac:dyDescent="0.2"/>
    <row r="54964" ht="13.5" customHeight="1" x14ac:dyDescent="0.2"/>
    <row r="54965" ht="13.5" customHeight="1" x14ac:dyDescent="0.2"/>
    <row r="54966" ht="13.5" customHeight="1" x14ac:dyDescent="0.2"/>
    <row r="54967" ht="13.5" customHeight="1" x14ac:dyDescent="0.2"/>
    <row r="54968" ht="13.5" customHeight="1" x14ac:dyDescent="0.2"/>
    <row r="54969" ht="13.5" customHeight="1" x14ac:dyDescent="0.2"/>
    <row r="54970" ht="13.5" customHeight="1" x14ac:dyDescent="0.2"/>
    <row r="54971" ht="13.5" customHeight="1" x14ac:dyDescent="0.2"/>
    <row r="54972" ht="13.5" customHeight="1" x14ac:dyDescent="0.2"/>
    <row r="54973" ht="13.5" customHeight="1" x14ac:dyDescent="0.2"/>
    <row r="54974" ht="13.5" customHeight="1" x14ac:dyDescent="0.2"/>
    <row r="54975" ht="13.5" customHeight="1" x14ac:dyDescent="0.2"/>
    <row r="54976" ht="13.5" customHeight="1" x14ac:dyDescent="0.2"/>
    <row r="54977" ht="13.5" customHeight="1" x14ac:dyDescent="0.2"/>
    <row r="54978" ht="13.5" customHeight="1" x14ac:dyDescent="0.2"/>
    <row r="54979" ht="13.5" customHeight="1" x14ac:dyDescent="0.2"/>
    <row r="54980" ht="13.5" customHeight="1" x14ac:dyDescent="0.2"/>
    <row r="54981" ht="13.5" customHeight="1" x14ac:dyDescent="0.2"/>
    <row r="54982" ht="13.5" customHeight="1" x14ac:dyDescent="0.2"/>
    <row r="54983" ht="13.5" customHeight="1" x14ac:dyDescent="0.2"/>
    <row r="54984" ht="13.5" customHeight="1" x14ac:dyDescent="0.2"/>
    <row r="54985" ht="13.5" customHeight="1" x14ac:dyDescent="0.2"/>
    <row r="54986" ht="13.5" customHeight="1" x14ac:dyDescent="0.2"/>
    <row r="54987" ht="13.5" customHeight="1" x14ac:dyDescent="0.2"/>
    <row r="54988" ht="13.5" customHeight="1" x14ac:dyDescent="0.2"/>
    <row r="54989" ht="13.5" customHeight="1" x14ac:dyDescent="0.2"/>
    <row r="54990" ht="13.5" customHeight="1" x14ac:dyDescent="0.2"/>
    <row r="54991" ht="13.5" customHeight="1" x14ac:dyDescent="0.2"/>
    <row r="54992" ht="13.5" customHeight="1" x14ac:dyDescent="0.2"/>
    <row r="54993" ht="13.5" customHeight="1" x14ac:dyDescent="0.2"/>
    <row r="54994" ht="13.5" customHeight="1" x14ac:dyDescent="0.2"/>
    <row r="54995" ht="13.5" customHeight="1" x14ac:dyDescent="0.2"/>
    <row r="54996" ht="13.5" customHeight="1" x14ac:dyDescent="0.2"/>
    <row r="54997" ht="13.5" customHeight="1" x14ac:dyDescent="0.2"/>
    <row r="54998" ht="13.5" customHeight="1" x14ac:dyDescent="0.2"/>
    <row r="54999" ht="13.5" customHeight="1" x14ac:dyDescent="0.2"/>
    <row r="55000" ht="13.5" customHeight="1" x14ac:dyDescent="0.2"/>
    <row r="55001" ht="13.5" customHeight="1" x14ac:dyDescent="0.2"/>
    <row r="55002" ht="13.5" customHeight="1" x14ac:dyDescent="0.2"/>
    <row r="55003" ht="13.5" customHeight="1" x14ac:dyDescent="0.2"/>
    <row r="55004" ht="13.5" customHeight="1" x14ac:dyDescent="0.2"/>
    <row r="55005" ht="13.5" customHeight="1" x14ac:dyDescent="0.2"/>
    <row r="55006" ht="13.5" customHeight="1" x14ac:dyDescent="0.2"/>
    <row r="55007" ht="13.5" customHeight="1" x14ac:dyDescent="0.2"/>
    <row r="55008" ht="13.5" customHeight="1" x14ac:dyDescent="0.2"/>
    <row r="55009" ht="13.5" customHeight="1" x14ac:dyDescent="0.2"/>
    <row r="55010" ht="13.5" customHeight="1" x14ac:dyDescent="0.2"/>
    <row r="55011" ht="13.5" customHeight="1" x14ac:dyDescent="0.2"/>
    <row r="55012" ht="13.5" customHeight="1" x14ac:dyDescent="0.2"/>
    <row r="55013" ht="13.5" customHeight="1" x14ac:dyDescent="0.2"/>
    <row r="55014" ht="13.5" customHeight="1" x14ac:dyDescent="0.2"/>
    <row r="55015" ht="13.5" customHeight="1" x14ac:dyDescent="0.2"/>
    <row r="55016" ht="13.5" customHeight="1" x14ac:dyDescent="0.2"/>
    <row r="55017" ht="13.5" customHeight="1" x14ac:dyDescent="0.2"/>
    <row r="55018" ht="13.5" customHeight="1" x14ac:dyDescent="0.2"/>
    <row r="55019" ht="13.5" customHeight="1" x14ac:dyDescent="0.2"/>
    <row r="55020" ht="13.5" customHeight="1" x14ac:dyDescent="0.2"/>
    <row r="55021" ht="13.5" customHeight="1" x14ac:dyDescent="0.2"/>
    <row r="55022" ht="13.5" customHeight="1" x14ac:dyDescent="0.2"/>
    <row r="55023" ht="13.5" customHeight="1" x14ac:dyDescent="0.2"/>
    <row r="55024" ht="13.5" customHeight="1" x14ac:dyDescent="0.2"/>
    <row r="55025" ht="13.5" customHeight="1" x14ac:dyDescent="0.2"/>
    <row r="55026" ht="13.5" customHeight="1" x14ac:dyDescent="0.2"/>
    <row r="55027" ht="13.5" customHeight="1" x14ac:dyDescent="0.2"/>
    <row r="55028" ht="13.5" customHeight="1" x14ac:dyDescent="0.2"/>
    <row r="55029" ht="13.5" customHeight="1" x14ac:dyDescent="0.2"/>
    <row r="55030" ht="13.5" customHeight="1" x14ac:dyDescent="0.2"/>
    <row r="55031" ht="13.5" customHeight="1" x14ac:dyDescent="0.2"/>
    <row r="55032" ht="13.5" customHeight="1" x14ac:dyDescent="0.2"/>
    <row r="55033" ht="13.5" customHeight="1" x14ac:dyDescent="0.2"/>
    <row r="55034" ht="13.5" customHeight="1" x14ac:dyDescent="0.2"/>
    <row r="55035" ht="13.5" customHeight="1" x14ac:dyDescent="0.2"/>
    <row r="55036" ht="13.5" customHeight="1" x14ac:dyDescent="0.2"/>
    <row r="55037" ht="13.5" customHeight="1" x14ac:dyDescent="0.2"/>
    <row r="55038" ht="13.5" customHeight="1" x14ac:dyDescent="0.2"/>
    <row r="55039" ht="13.5" customHeight="1" x14ac:dyDescent="0.2"/>
    <row r="55040" ht="13.5" customHeight="1" x14ac:dyDescent="0.2"/>
    <row r="55041" ht="13.5" customHeight="1" x14ac:dyDescent="0.2"/>
    <row r="55042" ht="13.5" customHeight="1" x14ac:dyDescent="0.2"/>
    <row r="55043" ht="13.5" customHeight="1" x14ac:dyDescent="0.2"/>
    <row r="55044" ht="13.5" customHeight="1" x14ac:dyDescent="0.2"/>
    <row r="55045" ht="13.5" customHeight="1" x14ac:dyDescent="0.2"/>
    <row r="55046" ht="13.5" customHeight="1" x14ac:dyDescent="0.2"/>
    <row r="55047" ht="13.5" customHeight="1" x14ac:dyDescent="0.2"/>
    <row r="55048" ht="13.5" customHeight="1" x14ac:dyDescent="0.2"/>
    <row r="55049" ht="13.5" customHeight="1" x14ac:dyDescent="0.2"/>
    <row r="55050" ht="13.5" customHeight="1" x14ac:dyDescent="0.2"/>
    <row r="55051" ht="13.5" customHeight="1" x14ac:dyDescent="0.2"/>
    <row r="55052" ht="13.5" customHeight="1" x14ac:dyDescent="0.2"/>
    <row r="55053" ht="13.5" customHeight="1" x14ac:dyDescent="0.2"/>
    <row r="55054" ht="13.5" customHeight="1" x14ac:dyDescent="0.2"/>
    <row r="55055" ht="13.5" customHeight="1" x14ac:dyDescent="0.2"/>
    <row r="55056" ht="13.5" customHeight="1" x14ac:dyDescent="0.2"/>
    <row r="55057" ht="13.5" customHeight="1" x14ac:dyDescent="0.2"/>
    <row r="55058" ht="13.5" customHeight="1" x14ac:dyDescent="0.2"/>
    <row r="55059" ht="13.5" customHeight="1" x14ac:dyDescent="0.2"/>
    <row r="55060" ht="13.5" customHeight="1" x14ac:dyDescent="0.2"/>
    <row r="55061" ht="13.5" customHeight="1" x14ac:dyDescent="0.2"/>
    <row r="55062" ht="13.5" customHeight="1" x14ac:dyDescent="0.2"/>
    <row r="55063" ht="13.5" customHeight="1" x14ac:dyDescent="0.2"/>
    <row r="55064" ht="13.5" customHeight="1" x14ac:dyDescent="0.2"/>
    <row r="55065" ht="13.5" customHeight="1" x14ac:dyDescent="0.2"/>
    <row r="55066" ht="13.5" customHeight="1" x14ac:dyDescent="0.2"/>
    <row r="55067" ht="13.5" customHeight="1" x14ac:dyDescent="0.2"/>
    <row r="55068" ht="13.5" customHeight="1" x14ac:dyDescent="0.2"/>
    <row r="55069" ht="13.5" customHeight="1" x14ac:dyDescent="0.2"/>
    <row r="55070" ht="13.5" customHeight="1" x14ac:dyDescent="0.2"/>
    <row r="55071" ht="13.5" customHeight="1" x14ac:dyDescent="0.2"/>
    <row r="55072" ht="13.5" customHeight="1" x14ac:dyDescent="0.2"/>
    <row r="55073" ht="13.5" customHeight="1" x14ac:dyDescent="0.2"/>
    <row r="55074" ht="13.5" customHeight="1" x14ac:dyDescent="0.2"/>
    <row r="55075" ht="13.5" customHeight="1" x14ac:dyDescent="0.2"/>
    <row r="55076" ht="13.5" customHeight="1" x14ac:dyDescent="0.2"/>
    <row r="55077" ht="13.5" customHeight="1" x14ac:dyDescent="0.2"/>
    <row r="55078" ht="13.5" customHeight="1" x14ac:dyDescent="0.2"/>
    <row r="55079" ht="13.5" customHeight="1" x14ac:dyDescent="0.2"/>
    <row r="55080" ht="13.5" customHeight="1" x14ac:dyDescent="0.2"/>
    <row r="55081" ht="13.5" customHeight="1" x14ac:dyDescent="0.2"/>
    <row r="55082" ht="13.5" customHeight="1" x14ac:dyDescent="0.2"/>
    <row r="55083" ht="13.5" customHeight="1" x14ac:dyDescent="0.2"/>
    <row r="55084" ht="13.5" customHeight="1" x14ac:dyDescent="0.2"/>
    <row r="55085" ht="13.5" customHeight="1" x14ac:dyDescent="0.2"/>
    <row r="55086" ht="13.5" customHeight="1" x14ac:dyDescent="0.2"/>
    <row r="55087" ht="13.5" customHeight="1" x14ac:dyDescent="0.2"/>
    <row r="55088" ht="13.5" customHeight="1" x14ac:dyDescent="0.2"/>
    <row r="55089" ht="13.5" customHeight="1" x14ac:dyDescent="0.2"/>
    <row r="55090" ht="13.5" customHeight="1" x14ac:dyDescent="0.2"/>
    <row r="55091" ht="13.5" customHeight="1" x14ac:dyDescent="0.2"/>
    <row r="55092" ht="13.5" customHeight="1" x14ac:dyDescent="0.2"/>
    <row r="55093" ht="13.5" customHeight="1" x14ac:dyDescent="0.2"/>
    <row r="55094" ht="13.5" customHeight="1" x14ac:dyDescent="0.2"/>
    <row r="55095" ht="13.5" customHeight="1" x14ac:dyDescent="0.2"/>
    <row r="55096" ht="13.5" customHeight="1" x14ac:dyDescent="0.2"/>
    <row r="55097" ht="13.5" customHeight="1" x14ac:dyDescent="0.2"/>
    <row r="55098" ht="13.5" customHeight="1" x14ac:dyDescent="0.2"/>
    <row r="55099" ht="13.5" customHeight="1" x14ac:dyDescent="0.2"/>
    <row r="55100" ht="13.5" customHeight="1" x14ac:dyDescent="0.2"/>
    <row r="55101" ht="13.5" customHeight="1" x14ac:dyDescent="0.2"/>
    <row r="55102" ht="13.5" customHeight="1" x14ac:dyDescent="0.2"/>
    <row r="55103" ht="13.5" customHeight="1" x14ac:dyDescent="0.2"/>
    <row r="55104" ht="13.5" customHeight="1" x14ac:dyDescent="0.2"/>
    <row r="55105" ht="13.5" customHeight="1" x14ac:dyDescent="0.2"/>
    <row r="55106" ht="13.5" customHeight="1" x14ac:dyDescent="0.2"/>
    <row r="55107" ht="13.5" customHeight="1" x14ac:dyDescent="0.2"/>
    <row r="55108" ht="13.5" customHeight="1" x14ac:dyDescent="0.2"/>
    <row r="55109" ht="13.5" customHeight="1" x14ac:dyDescent="0.2"/>
    <row r="55110" ht="13.5" customHeight="1" x14ac:dyDescent="0.2"/>
    <row r="55111" ht="13.5" customHeight="1" x14ac:dyDescent="0.2"/>
    <row r="55112" ht="13.5" customHeight="1" x14ac:dyDescent="0.2"/>
    <row r="55113" ht="13.5" customHeight="1" x14ac:dyDescent="0.2"/>
    <row r="55114" ht="13.5" customHeight="1" x14ac:dyDescent="0.2"/>
    <row r="55115" ht="13.5" customHeight="1" x14ac:dyDescent="0.2"/>
    <row r="55116" ht="13.5" customHeight="1" x14ac:dyDescent="0.2"/>
    <row r="55117" ht="13.5" customHeight="1" x14ac:dyDescent="0.2"/>
    <row r="55118" ht="13.5" customHeight="1" x14ac:dyDescent="0.2"/>
    <row r="55119" ht="13.5" customHeight="1" x14ac:dyDescent="0.2"/>
    <row r="55120" ht="13.5" customHeight="1" x14ac:dyDescent="0.2"/>
    <row r="55121" ht="13.5" customHeight="1" x14ac:dyDescent="0.2"/>
    <row r="55122" ht="13.5" customHeight="1" x14ac:dyDescent="0.2"/>
    <row r="55123" ht="13.5" customHeight="1" x14ac:dyDescent="0.2"/>
    <row r="55124" ht="13.5" customHeight="1" x14ac:dyDescent="0.2"/>
    <row r="55125" ht="13.5" customHeight="1" x14ac:dyDescent="0.2"/>
    <row r="55126" ht="13.5" customHeight="1" x14ac:dyDescent="0.2"/>
    <row r="55127" ht="13.5" customHeight="1" x14ac:dyDescent="0.2"/>
    <row r="55128" ht="13.5" customHeight="1" x14ac:dyDescent="0.2"/>
    <row r="55129" ht="13.5" customHeight="1" x14ac:dyDescent="0.2"/>
    <row r="55130" ht="13.5" customHeight="1" x14ac:dyDescent="0.2"/>
    <row r="55131" ht="13.5" customHeight="1" x14ac:dyDescent="0.2"/>
    <row r="55132" ht="13.5" customHeight="1" x14ac:dyDescent="0.2"/>
    <row r="55133" ht="13.5" customHeight="1" x14ac:dyDescent="0.2"/>
    <row r="55134" ht="13.5" customHeight="1" x14ac:dyDescent="0.2"/>
    <row r="55135" ht="13.5" customHeight="1" x14ac:dyDescent="0.2"/>
    <row r="55136" ht="13.5" customHeight="1" x14ac:dyDescent="0.2"/>
    <row r="55137" ht="13.5" customHeight="1" x14ac:dyDescent="0.2"/>
    <row r="55138" ht="13.5" customHeight="1" x14ac:dyDescent="0.2"/>
    <row r="55139" ht="13.5" customHeight="1" x14ac:dyDescent="0.2"/>
    <row r="55140" ht="13.5" customHeight="1" x14ac:dyDescent="0.2"/>
    <row r="55141" ht="13.5" customHeight="1" x14ac:dyDescent="0.2"/>
    <row r="55142" ht="13.5" customHeight="1" x14ac:dyDescent="0.2"/>
    <row r="55143" ht="13.5" customHeight="1" x14ac:dyDescent="0.2"/>
    <row r="55144" ht="13.5" customHeight="1" x14ac:dyDescent="0.2"/>
    <row r="55145" ht="13.5" customHeight="1" x14ac:dyDescent="0.2"/>
    <row r="55146" ht="13.5" customHeight="1" x14ac:dyDescent="0.2"/>
    <row r="55147" ht="13.5" customHeight="1" x14ac:dyDescent="0.2"/>
    <row r="55148" ht="13.5" customHeight="1" x14ac:dyDescent="0.2"/>
    <row r="55149" ht="13.5" customHeight="1" x14ac:dyDescent="0.2"/>
    <row r="55150" ht="13.5" customHeight="1" x14ac:dyDescent="0.2"/>
    <row r="55151" ht="13.5" customHeight="1" x14ac:dyDescent="0.2"/>
    <row r="55152" ht="13.5" customHeight="1" x14ac:dyDescent="0.2"/>
    <row r="55153" ht="13.5" customHeight="1" x14ac:dyDescent="0.2"/>
    <row r="55154" ht="13.5" customHeight="1" x14ac:dyDescent="0.2"/>
    <row r="55155" ht="13.5" customHeight="1" x14ac:dyDescent="0.2"/>
    <row r="55156" ht="13.5" customHeight="1" x14ac:dyDescent="0.2"/>
    <row r="55157" ht="13.5" customHeight="1" x14ac:dyDescent="0.2"/>
    <row r="55158" ht="13.5" customHeight="1" x14ac:dyDescent="0.2"/>
    <row r="55159" ht="13.5" customHeight="1" x14ac:dyDescent="0.2"/>
    <row r="55160" ht="13.5" customHeight="1" x14ac:dyDescent="0.2"/>
    <row r="55161" ht="13.5" customHeight="1" x14ac:dyDescent="0.2"/>
    <row r="55162" ht="13.5" customHeight="1" x14ac:dyDescent="0.2"/>
    <row r="55163" ht="13.5" customHeight="1" x14ac:dyDescent="0.2"/>
    <row r="55164" ht="13.5" customHeight="1" x14ac:dyDescent="0.2"/>
    <row r="55165" ht="13.5" customHeight="1" x14ac:dyDescent="0.2"/>
    <row r="55166" ht="13.5" customHeight="1" x14ac:dyDescent="0.2"/>
    <row r="55167" ht="13.5" customHeight="1" x14ac:dyDescent="0.2"/>
    <row r="55168" ht="13.5" customHeight="1" x14ac:dyDescent="0.2"/>
    <row r="55169" ht="13.5" customHeight="1" x14ac:dyDescent="0.2"/>
    <row r="55170" ht="13.5" customHeight="1" x14ac:dyDescent="0.2"/>
    <row r="55171" ht="13.5" customHeight="1" x14ac:dyDescent="0.2"/>
    <row r="55172" ht="13.5" customHeight="1" x14ac:dyDescent="0.2"/>
    <row r="55173" ht="13.5" customHeight="1" x14ac:dyDescent="0.2"/>
    <row r="55174" ht="13.5" customHeight="1" x14ac:dyDescent="0.2"/>
    <row r="55175" ht="13.5" customHeight="1" x14ac:dyDescent="0.2"/>
    <row r="55176" ht="13.5" customHeight="1" x14ac:dyDescent="0.2"/>
    <row r="55177" ht="13.5" customHeight="1" x14ac:dyDescent="0.2"/>
    <row r="55178" ht="13.5" customHeight="1" x14ac:dyDescent="0.2"/>
    <row r="55179" ht="13.5" customHeight="1" x14ac:dyDescent="0.2"/>
    <row r="55180" ht="13.5" customHeight="1" x14ac:dyDescent="0.2"/>
    <row r="55181" ht="13.5" customHeight="1" x14ac:dyDescent="0.2"/>
    <row r="55182" ht="13.5" customHeight="1" x14ac:dyDescent="0.2"/>
    <row r="55183" ht="13.5" customHeight="1" x14ac:dyDescent="0.2"/>
    <row r="55184" ht="13.5" customHeight="1" x14ac:dyDescent="0.2"/>
    <row r="55185" ht="13.5" customHeight="1" x14ac:dyDescent="0.2"/>
    <row r="55186" ht="13.5" customHeight="1" x14ac:dyDescent="0.2"/>
    <row r="55187" ht="13.5" customHeight="1" x14ac:dyDescent="0.2"/>
    <row r="55188" ht="13.5" customHeight="1" x14ac:dyDescent="0.2"/>
    <row r="55189" ht="13.5" customHeight="1" x14ac:dyDescent="0.2"/>
    <row r="55190" ht="13.5" customHeight="1" x14ac:dyDescent="0.2"/>
    <row r="55191" ht="13.5" customHeight="1" x14ac:dyDescent="0.2"/>
    <row r="55192" ht="13.5" customHeight="1" x14ac:dyDescent="0.2"/>
    <row r="55193" ht="13.5" customHeight="1" x14ac:dyDescent="0.2"/>
    <row r="55194" ht="13.5" customHeight="1" x14ac:dyDescent="0.2"/>
    <row r="55195" ht="13.5" customHeight="1" x14ac:dyDescent="0.2"/>
    <row r="55196" ht="13.5" customHeight="1" x14ac:dyDescent="0.2"/>
    <row r="55197" ht="13.5" customHeight="1" x14ac:dyDescent="0.2"/>
    <row r="55198" ht="13.5" customHeight="1" x14ac:dyDescent="0.2"/>
    <row r="55199" ht="13.5" customHeight="1" x14ac:dyDescent="0.2"/>
    <row r="55200" ht="13.5" customHeight="1" x14ac:dyDescent="0.2"/>
    <row r="55201" ht="13.5" customHeight="1" x14ac:dyDescent="0.2"/>
    <row r="55202" ht="13.5" customHeight="1" x14ac:dyDescent="0.2"/>
    <row r="55203" ht="13.5" customHeight="1" x14ac:dyDescent="0.2"/>
    <row r="55204" ht="13.5" customHeight="1" x14ac:dyDescent="0.2"/>
    <row r="55205" ht="13.5" customHeight="1" x14ac:dyDescent="0.2"/>
    <row r="55206" ht="13.5" customHeight="1" x14ac:dyDescent="0.2"/>
    <row r="55207" ht="13.5" customHeight="1" x14ac:dyDescent="0.2"/>
    <row r="55208" ht="13.5" customHeight="1" x14ac:dyDescent="0.2"/>
    <row r="55209" ht="13.5" customHeight="1" x14ac:dyDescent="0.2"/>
    <row r="55210" ht="13.5" customHeight="1" x14ac:dyDescent="0.2"/>
    <row r="55211" ht="13.5" customHeight="1" x14ac:dyDescent="0.2"/>
    <row r="55212" ht="13.5" customHeight="1" x14ac:dyDescent="0.2"/>
    <row r="55213" ht="13.5" customHeight="1" x14ac:dyDescent="0.2"/>
    <row r="55214" ht="13.5" customHeight="1" x14ac:dyDescent="0.2"/>
    <row r="55215" ht="13.5" customHeight="1" x14ac:dyDescent="0.2"/>
    <row r="55216" ht="13.5" customHeight="1" x14ac:dyDescent="0.2"/>
    <row r="55217" ht="13.5" customHeight="1" x14ac:dyDescent="0.2"/>
    <row r="55218" ht="13.5" customHeight="1" x14ac:dyDescent="0.2"/>
    <row r="55219" ht="13.5" customHeight="1" x14ac:dyDescent="0.2"/>
    <row r="55220" ht="13.5" customHeight="1" x14ac:dyDescent="0.2"/>
    <row r="55221" ht="13.5" customHeight="1" x14ac:dyDescent="0.2"/>
    <row r="55222" ht="13.5" customHeight="1" x14ac:dyDescent="0.2"/>
    <row r="55223" ht="13.5" customHeight="1" x14ac:dyDescent="0.2"/>
    <row r="55224" ht="13.5" customHeight="1" x14ac:dyDescent="0.2"/>
    <row r="55225" ht="13.5" customHeight="1" x14ac:dyDescent="0.2"/>
    <row r="55226" ht="13.5" customHeight="1" x14ac:dyDescent="0.2"/>
    <row r="55227" ht="13.5" customHeight="1" x14ac:dyDescent="0.2"/>
    <row r="55228" ht="13.5" customHeight="1" x14ac:dyDescent="0.2"/>
    <row r="55229" ht="13.5" customHeight="1" x14ac:dyDescent="0.2"/>
    <row r="55230" ht="13.5" customHeight="1" x14ac:dyDescent="0.2"/>
    <row r="55231" ht="13.5" customHeight="1" x14ac:dyDescent="0.2"/>
    <row r="55232" ht="13.5" customHeight="1" x14ac:dyDescent="0.2"/>
    <row r="55233" ht="13.5" customHeight="1" x14ac:dyDescent="0.2"/>
    <row r="55234" ht="13.5" customHeight="1" x14ac:dyDescent="0.2"/>
    <row r="55235" ht="13.5" customHeight="1" x14ac:dyDescent="0.2"/>
    <row r="55236" ht="13.5" customHeight="1" x14ac:dyDescent="0.2"/>
    <row r="55237" ht="13.5" customHeight="1" x14ac:dyDescent="0.2"/>
    <row r="55238" ht="13.5" customHeight="1" x14ac:dyDescent="0.2"/>
    <row r="55239" ht="13.5" customHeight="1" x14ac:dyDescent="0.2"/>
    <row r="55240" ht="13.5" customHeight="1" x14ac:dyDescent="0.2"/>
    <row r="55241" ht="13.5" customHeight="1" x14ac:dyDescent="0.2"/>
    <row r="55242" ht="13.5" customHeight="1" x14ac:dyDescent="0.2"/>
    <row r="55243" ht="13.5" customHeight="1" x14ac:dyDescent="0.2"/>
    <row r="55244" ht="13.5" customHeight="1" x14ac:dyDescent="0.2"/>
    <row r="55245" ht="13.5" customHeight="1" x14ac:dyDescent="0.2"/>
    <row r="55246" ht="13.5" customHeight="1" x14ac:dyDescent="0.2"/>
    <row r="55247" ht="13.5" customHeight="1" x14ac:dyDescent="0.2"/>
    <row r="55248" ht="13.5" customHeight="1" x14ac:dyDescent="0.2"/>
    <row r="55249" ht="13.5" customHeight="1" x14ac:dyDescent="0.2"/>
    <row r="55250" ht="13.5" customHeight="1" x14ac:dyDescent="0.2"/>
    <row r="55251" ht="13.5" customHeight="1" x14ac:dyDescent="0.2"/>
    <row r="55252" ht="13.5" customHeight="1" x14ac:dyDescent="0.2"/>
    <row r="55253" ht="13.5" customHeight="1" x14ac:dyDescent="0.2"/>
    <row r="55254" ht="13.5" customHeight="1" x14ac:dyDescent="0.2"/>
    <row r="55255" ht="13.5" customHeight="1" x14ac:dyDescent="0.2"/>
    <row r="55256" ht="13.5" customHeight="1" x14ac:dyDescent="0.2"/>
    <row r="55257" ht="13.5" customHeight="1" x14ac:dyDescent="0.2"/>
    <row r="55258" ht="13.5" customHeight="1" x14ac:dyDescent="0.2"/>
    <row r="55259" ht="13.5" customHeight="1" x14ac:dyDescent="0.2"/>
    <row r="55260" ht="13.5" customHeight="1" x14ac:dyDescent="0.2"/>
    <row r="55261" ht="13.5" customHeight="1" x14ac:dyDescent="0.2"/>
    <row r="55262" ht="13.5" customHeight="1" x14ac:dyDescent="0.2"/>
    <row r="55263" ht="13.5" customHeight="1" x14ac:dyDescent="0.2"/>
    <row r="55264" ht="13.5" customHeight="1" x14ac:dyDescent="0.2"/>
    <row r="55265" ht="13.5" customHeight="1" x14ac:dyDescent="0.2"/>
    <row r="55266" ht="13.5" customHeight="1" x14ac:dyDescent="0.2"/>
    <row r="55267" ht="13.5" customHeight="1" x14ac:dyDescent="0.2"/>
    <row r="55268" ht="13.5" customHeight="1" x14ac:dyDescent="0.2"/>
    <row r="55269" ht="13.5" customHeight="1" x14ac:dyDescent="0.2"/>
    <row r="55270" ht="13.5" customHeight="1" x14ac:dyDescent="0.2"/>
    <row r="55271" ht="13.5" customHeight="1" x14ac:dyDescent="0.2"/>
    <row r="55272" ht="13.5" customHeight="1" x14ac:dyDescent="0.2"/>
    <row r="55273" ht="13.5" customHeight="1" x14ac:dyDescent="0.2"/>
    <row r="55274" ht="13.5" customHeight="1" x14ac:dyDescent="0.2"/>
    <row r="55275" ht="13.5" customHeight="1" x14ac:dyDescent="0.2"/>
    <row r="55276" ht="13.5" customHeight="1" x14ac:dyDescent="0.2"/>
    <row r="55277" ht="13.5" customHeight="1" x14ac:dyDescent="0.2"/>
    <row r="55278" ht="13.5" customHeight="1" x14ac:dyDescent="0.2"/>
    <row r="55279" ht="13.5" customHeight="1" x14ac:dyDescent="0.2"/>
    <row r="55280" ht="13.5" customHeight="1" x14ac:dyDescent="0.2"/>
    <row r="55281" ht="13.5" customHeight="1" x14ac:dyDescent="0.2"/>
    <row r="55282" ht="13.5" customHeight="1" x14ac:dyDescent="0.2"/>
    <row r="55283" ht="13.5" customHeight="1" x14ac:dyDescent="0.2"/>
    <row r="55284" ht="13.5" customHeight="1" x14ac:dyDescent="0.2"/>
    <row r="55285" ht="13.5" customHeight="1" x14ac:dyDescent="0.2"/>
    <row r="55286" ht="13.5" customHeight="1" x14ac:dyDescent="0.2"/>
    <row r="55287" ht="13.5" customHeight="1" x14ac:dyDescent="0.2"/>
    <row r="55288" ht="13.5" customHeight="1" x14ac:dyDescent="0.2"/>
    <row r="55289" ht="13.5" customHeight="1" x14ac:dyDescent="0.2"/>
    <row r="55290" ht="13.5" customHeight="1" x14ac:dyDescent="0.2"/>
    <row r="55291" ht="13.5" customHeight="1" x14ac:dyDescent="0.2"/>
    <row r="55292" ht="13.5" customHeight="1" x14ac:dyDescent="0.2"/>
    <row r="55293" ht="13.5" customHeight="1" x14ac:dyDescent="0.2"/>
    <row r="55294" ht="13.5" customHeight="1" x14ac:dyDescent="0.2"/>
    <row r="55295" ht="13.5" customHeight="1" x14ac:dyDescent="0.2"/>
    <row r="55296" ht="13.5" customHeight="1" x14ac:dyDescent="0.2"/>
    <row r="55297" ht="13.5" customHeight="1" x14ac:dyDescent="0.2"/>
    <row r="55298" ht="13.5" customHeight="1" x14ac:dyDescent="0.2"/>
    <row r="55299" ht="13.5" customHeight="1" x14ac:dyDescent="0.2"/>
    <row r="55300" ht="13.5" customHeight="1" x14ac:dyDescent="0.2"/>
    <row r="55301" ht="13.5" customHeight="1" x14ac:dyDescent="0.2"/>
    <row r="55302" ht="13.5" customHeight="1" x14ac:dyDescent="0.2"/>
    <row r="55303" ht="13.5" customHeight="1" x14ac:dyDescent="0.2"/>
    <row r="55304" ht="13.5" customHeight="1" x14ac:dyDescent="0.2"/>
    <row r="55305" ht="13.5" customHeight="1" x14ac:dyDescent="0.2"/>
    <row r="55306" ht="13.5" customHeight="1" x14ac:dyDescent="0.2"/>
    <row r="55307" ht="13.5" customHeight="1" x14ac:dyDescent="0.2"/>
    <row r="55308" ht="13.5" customHeight="1" x14ac:dyDescent="0.2"/>
    <row r="55309" ht="13.5" customHeight="1" x14ac:dyDescent="0.2"/>
    <row r="55310" ht="13.5" customHeight="1" x14ac:dyDescent="0.2"/>
    <row r="55311" ht="13.5" customHeight="1" x14ac:dyDescent="0.2"/>
    <row r="55312" ht="13.5" customHeight="1" x14ac:dyDescent="0.2"/>
    <row r="55313" ht="13.5" customHeight="1" x14ac:dyDescent="0.2"/>
    <row r="55314" ht="13.5" customHeight="1" x14ac:dyDescent="0.2"/>
    <row r="55315" ht="13.5" customHeight="1" x14ac:dyDescent="0.2"/>
    <row r="55316" ht="13.5" customHeight="1" x14ac:dyDescent="0.2"/>
    <row r="55317" ht="13.5" customHeight="1" x14ac:dyDescent="0.2"/>
    <row r="55318" ht="13.5" customHeight="1" x14ac:dyDescent="0.2"/>
    <row r="55319" ht="13.5" customHeight="1" x14ac:dyDescent="0.2"/>
    <row r="55320" ht="13.5" customHeight="1" x14ac:dyDescent="0.2"/>
    <row r="55321" ht="13.5" customHeight="1" x14ac:dyDescent="0.2"/>
    <row r="55322" ht="13.5" customHeight="1" x14ac:dyDescent="0.2"/>
    <row r="55323" ht="13.5" customHeight="1" x14ac:dyDescent="0.2"/>
    <row r="55324" ht="13.5" customHeight="1" x14ac:dyDescent="0.2"/>
    <row r="55325" ht="13.5" customHeight="1" x14ac:dyDescent="0.2"/>
    <row r="55326" ht="13.5" customHeight="1" x14ac:dyDescent="0.2"/>
    <row r="55327" ht="13.5" customHeight="1" x14ac:dyDescent="0.2"/>
    <row r="55328" ht="13.5" customHeight="1" x14ac:dyDescent="0.2"/>
    <row r="55329" ht="13.5" customHeight="1" x14ac:dyDescent="0.2"/>
    <row r="55330" ht="13.5" customHeight="1" x14ac:dyDescent="0.2"/>
    <row r="55331" ht="13.5" customHeight="1" x14ac:dyDescent="0.2"/>
    <row r="55332" ht="13.5" customHeight="1" x14ac:dyDescent="0.2"/>
    <row r="55333" ht="13.5" customHeight="1" x14ac:dyDescent="0.2"/>
    <row r="55334" ht="13.5" customHeight="1" x14ac:dyDescent="0.2"/>
    <row r="55335" ht="13.5" customHeight="1" x14ac:dyDescent="0.2"/>
    <row r="55336" ht="13.5" customHeight="1" x14ac:dyDescent="0.2"/>
    <row r="55337" ht="13.5" customHeight="1" x14ac:dyDescent="0.2"/>
    <row r="55338" ht="13.5" customHeight="1" x14ac:dyDescent="0.2"/>
    <row r="55339" ht="13.5" customHeight="1" x14ac:dyDescent="0.2"/>
    <row r="55340" ht="13.5" customHeight="1" x14ac:dyDescent="0.2"/>
    <row r="55341" ht="13.5" customHeight="1" x14ac:dyDescent="0.2"/>
    <row r="55342" ht="13.5" customHeight="1" x14ac:dyDescent="0.2"/>
    <row r="55343" ht="13.5" customHeight="1" x14ac:dyDescent="0.2"/>
    <row r="55344" ht="13.5" customHeight="1" x14ac:dyDescent="0.2"/>
    <row r="55345" ht="13.5" customHeight="1" x14ac:dyDescent="0.2"/>
    <row r="55346" ht="13.5" customHeight="1" x14ac:dyDescent="0.2"/>
    <row r="55347" ht="13.5" customHeight="1" x14ac:dyDescent="0.2"/>
    <row r="55348" ht="13.5" customHeight="1" x14ac:dyDescent="0.2"/>
    <row r="55349" ht="13.5" customHeight="1" x14ac:dyDescent="0.2"/>
    <row r="55350" ht="13.5" customHeight="1" x14ac:dyDescent="0.2"/>
    <row r="55351" ht="13.5" customHeight="1" x14ac:dyDescent="0.2"/>
    <row r="55352" ht="13.5" customHeight="1" x14ac:dyDescent="0.2"/>
    <row r="55353" ht="13.5" customHeight="1" x14ac:dyDescent="0.2"/>
    <row r="55354" ht="13.5" customHeight="1" x14ac:dyDescent="0.2"/>
    <row r="55355" ht="13.5" customHeight="1" x14ac:dyDescent="0.2"/>
    <row r="55356" ht="13.5" customHeight="1" x14ac:dyDescent="0.2"/>
    <row r="55357" ht="13.5" customHeight="1" x14ac:dyDescent="0.2"/>
    <row r="55358" ht="13.5" customHeight="1" x14ac:dyDescent="0.2"/>
    <row r="55359" ht="13.5" customHeight="1" x14ac:dyDescent="0.2"/>
    <row r="55360" ht="13.5" customHeight="1" x14ac:dyDescent="0.2"/>
    <row r="55361" ht="13.5" customHeight="1" x14ac:dyDescent="0.2"/>
    <row r="55362" ht="13.5" customHeight="1" x14ac:dyDescent="0.2"/>
    <row r="55363" ht="13.5" customHeight="1" x14ac:dyDescent="0.2"/>
    <row r="55364" ht="13.5" customHeight="1" x14ac:dyDescent="0.2"/>
    <row r="55365" ht="13.5" customHeight="1" x14ac:dyDescent="0.2"/>
    <row r="55366" ht="13.5" customHeight="1" x14ac:dyDescent="0.2"/>
    <row r="55367" ht="13.5" customHeight="1" x14ac:dyDescent="0.2"/>
    <row r="55368" ht="13.5" customHeight="1" x14ac:dyDescent="0.2"/>
    <row r="55369" ht="13.5" customHeight="1" x14ac:dyDescent="0.2"/>
    <row r="55370" ht="13.5" customHeight="1" x14ac:dyDescent="0.2"/>
    <row r="55371" ht="13.5" customHeight="1" x14ac:dyDescent="0.2"/>
    <row r="55372" ht="13.5" customHeight="1" x14ac:dyDescent="0.2"/>
    <row r="55373" ht="13.5" customHeight="1" x14ac:dyDescent="0.2"/>
    <row r="55374" ht="13.5" customHeight="1" x14ac:dyDescent="0.2"/>
    <row r="55375" ht="13.5" customHeight="1" x14ac:dyDescent="0.2"/>
    <row r="55376" ht="13.5" customHeight="1" x14ac:dyDescent="0.2"/>
    <row r="55377" ht="13.5" customHeight="1" x14ac:dyDescent="0.2"/>
    <row r="55378" ht="13.5" customHeight="1" x14ac:dyDescent="0.2"/>
    <row r="55379" ht="13.5" customHeight="1" x14ac:dyDescent="0.2"/>
    <row r="55380" ht="13.5" customHeight="1" x14ac:dyDescent="0.2"/>
    <row r="55381" ht="13.5" customHeight="1" x14ac:dyDescent="0.2"/>
    <row r="55382" ht="13.5" customHeight="1" x14ac:dyDescent="0.2"/>
    <row r="55383" ht="13.5" customHeight="1" x14ac:dyDescent="0.2"/>
    <row r="55384" ht="13.5" customHeight="1" x14ac:dyDescent="0.2"/>
    <row r="55385" ht="13.5" customHeight="1" x14ac:dyDescent="0.2"/>
    <row r="55386" ht="13.5" customHeight="1" x14ac:dyDescent="0.2"/>
    <row r="55387" ht="13.5" customHeight="1" x14ac:dyDescent="0.2"/>
    <row r="55388" ht="13.5" customHeight="1" x14ac:dyDescent="0.2"/>
    <row r="55389" ht="13.5" customHeight="1" x14ac:dyDescent="0.2"/>
    <row r="55390" ht="13.5" customHeight="1" x14ac:dyDescent="0.2"/>
    <row r="55391" ht="13.5" customHeight="1" x14ac:dyDescent="0.2"/>
    <row r="55392" ht="13.5" customHeight="1" x14ac:dyDescent="0.2"/>
    <row r="55393" ht="13.5" customHeight="1" x14ac:dyDescent="0.2"/>
    <row r="55394" ht="13.5" customHeight="1" x14ac:dyDescent="0.2"/>
    <row r="55395" ht="13.5" customHeight="1" x14ac:dyDescent="0.2"/>
    <row r="55396" ht="13.5" customHeight="1" x14ac:dyDescent="0.2"/>
    <row r="55397" ht="13.5" customHeight="1" x14ac:dyDescent="0.2"/>
    <row r="55398" ht="13.5" customHeight="1" x14ac:dyDescent="0.2"/>
    <row r="55399" ht="13.5" customHeight="1" x14ac:dyDescent="0.2"/>
    <row r="55400" ht="13.5" customHeight="1" x14ac:dyDescent="0.2"/>
    <row r="55401" ht="13.5" customHeight="1" x14ac:dyDescent="0.2"/>
    <row r="55402" ht="13.5" customHeight="1" x14ac:dyDescent="0.2"/>
    <row r="55403" ht="13.5" customHeight="1" x14ac:dyDescent="0.2"/>
    <row r="55404" ht="13.5" customHeight="1" x14ac:dyDescent="0.2"/>
    <row r="55405" ht="13.5" customHeight="1" x14ac:dyDescent="0.2"/>
    <row r="55406" ht="13.5" customHeight="1" x14ac:dyDescent="0.2"/>
    <row r="55407" ht="13.5" customHeight="1" x14ac:dyDescent="0.2"/>
    <row r="55408" ht="13.5" customHeight="1" x14ac:dyDescent="0.2"/>
    <row r="55409" ht="13.5" customHeight="1" x14ac:dyDescent="0.2"/>
    <row r="55410" ht="13.5" customHeight="1" x14ac:dyDescent="0.2"/>
    <row r="55411" ht="13.5" customHeight="1" x14ac:dyDescent="0.2"/>
    <row r="55412" ht="13.5" customHeight="1" x14ac:dyDescent="0.2"/>
    <row r="55413" ht="13.5" customHeight="1" x14ac:dyDescent="0.2"/>
    <row r="55414" ht="13.5" customHeight="1" x14ac:dyDescent="0.2"/>
    <row r="55415" ht="13.5" customHeight="1" x14ac:dyDescent="0.2"/>
    <row r="55416" ht="13.5" customHeight="1" x14ac:dyDescent="0.2"/>
    <row r="55417" ht="13.5" customHeight="1" x14ac:dyDescent="0.2"/>
    <row r="55418" ht="13.5" customHeight="1" x14ac:dyDescent="0.2"/>
    <row r="55419" ht="13.5" customHeight="1" x14ac:dyDescent="0.2"/>
    <row r="55420" ht="13.5" customHeight="1" x14ac:dyDescent="0.2"/>
    <row r="55421" ht="13.5" customHeight="1" x14ac:dyDescent="0.2"/>
    <row r="55422" ht="13.5" customHeight="1" x14ac:dyDescent="0.2"/>
    <row r="55423" ht="13.5" customHeight="1" x14ac:dyDescent="0.2"/>
    <row r="55424" ht="13.5" customHeight="1" x14ac:dyDescent="0.2"/>
    <row r="55425" ht="13.5" customHeight="1" x14ac:dyDescent="0.2"/>
    <row r="55426" ht="13.5" customHeight="1" x14ac:dyDescent="0.2"/>
    <row r="55427" ht="13.5" customHeight="1" x14ac:dyDescent="0.2"/>
    <row r="55428" ht="13.5" customHeight="1" x14ac:dyDescent="0.2"/>
    <row r="55429" ht="13.5" customHeight="1" x14ac:dyDescent="0.2"/>
    <row r="55430" ht="13.5" customHeight="1" x14ac:dyDescent="0.2"/>
    <row r="55431" ht="13.5" customHeight="1" x14ac:dyDescent="0.2"/>
    <row r="55432" ht="13.5" customHeight="1" x14ac:dyDescent="0.2"/>
    <row r="55433" ht="13.5" customHeight="1" x14ac:dyDescent="0.2"/>
    <row r="55434" ht="13.5" customHeight="1" x14ac:dyDescent="0.2"/>
    <row r="55435" ht="13.5" customHeight="1" x14ac:dyDescent="0.2"/>
    <row r="55436" ht="13.5" customHeight="1" x14ac:dyDescent="0.2"/>
    <row r="55437" ht="13.5" customHeight="1" x14ac:dyDescent="0.2"/>
    <row r="55438" ht="13.5" customHeight="1" x14ac:dyDescent="0.2"/>
    <row r="55439" ht="13.5" customHeight="1" x14ac:dyDescent="0.2"/>
    <row r="55440" ht="13.5" customHeight="1" x14ac:dyDescent="0.2"/>
    <row r="55441" ht="13.5" customHeight="1" x14ac:dyDescent="0.2"/>
    <row r="55442" ht="13.5" customHeight="1" x14ac:dyDescent="0.2"/>
    <row r="55443" ht="13.5" customHeight="1" x14ac:dyDescent="0.2"/>
    <row r="55444" ht="13.5" customHeight="1" x14ac:dyDescent="0.2"/>
    <row r="55445" ht="13.5" customHeight="1" x14ac:dyDescent="0.2"/>
    <row r="55446" ht="13.5" customHeight="1" x14ac:dyDescent="0.2"/>
    <row r="55447" ht="13.5" customHeight="1" x14ac:dyDescent="0.2"/>
    <row r="55448" ht="13.5" customHeight="1" x14ac:dyDescent="0.2"/>
    <row r="55449" ht="13.5" customHeight="1" x14ac:dyDescent="0.2"/>
    <row r="55450" ht="13.5" customHeight="1" x14ac:dyDescent="0.2"/>
    <row r="55451" ht="13.5" customHeight="1" x14ac:dyDescent="0.2"/>
    <row r="55452" ht="13.5" customHeight="1" x14ac:dyDescent="0.2"/>
    <row r="55453" ht="13.5" customHeight="1" x14ac:dyDescent="0.2"/>
    <row r="55454" ht="13.5" customHeight="1" x14ac:dyDescent="0.2"/>
    <row r="55455" ht="13.5" customHeight="1" x14ac:dyDescent="0.2"/>
    <row r="55456" ht="13.5" customHeight="1" x14ac:dyDescent="0.2"/>
    <row r="55457" ht="13.5" customHeight="1" x14ac:dyDescent="0.2"/>
    <row r="55458" ht="13.5" customHeight="1" x14ac:dyDescent="0.2"/>
    <row r="55459" ht="13.5" customHeight="1" x14ac:dyDescent="0.2"/>
    <row r="55460" ht="13.5" customHeight="1" x14ac:dyDescent="0.2"/>
    <row r="55461" ht="13.5" customHeight="1" x14ac:dyDescent="0.2"/>
    <row r="55462" ht="13.5" customHeight="1" x14ac:dyDescent="0.2"/>
    <row r="55463" ht="13.5" customHeight="1" x14ac:dyDescent="0.2"/>
    <row r="55464" ht="13.5" customHeight="1" x14ac:dyDescent="0.2"/>
    <row r="55465" ht="13.5" customHeight="1" x14ac:dyDescent="0.2"/>
    <row r="55466" ht="13.5" customHeight="1" x14ac:dyDescent="0.2"/>
    <row r="55467" ht="13.5" customHeight="1" x14ac:dyDescent="0.2"/>
    <row r="55468" ht="13.5" customHeight="1" x14ac:dyDescent="0.2"/>
    <row r="55469" ht="13.5" customHeight="1" x14ac:dyDescent="0.2"/>
    <row r="55470" ht="13.5" customHeight="1" x14ac:dyDescent="0.2"/>
    <row r="55471" ht="13.5" customHeight="1" x14ac:dyDescent="0.2"/>
    <row r="55472" ht="13.5" customHeight="1" x14ac:dyDescent="0.2"/>
    <row r="55473" ht="13.5" customHeight="1" x14ac:dyDescent="0.2"/>
    <row r="55474" ht="13.5" customHeight="1" x14ac:dyDescent="0.2"/>
    <row r="55475" ht="13.5" customHeight="1" x14ac:dyDescent="0.2"/>
    <row r="55476" ht="13.5" customHeight="1" x14ac:dyDescent="0.2"/>
    <row r="55477" ht="13.5" customHeight="1" x14ac:dyDescent="0.2"/>
    <row r="55478" ht="13.5" customHeight="1" x14ac:dyDescent="0.2"/>
    <row r="55479" ht="13.5" customHeight="1" x14ac:dyDescent="0.2"/>
    <row r="55480" ht="13.5" customHeight="1" x14ac:dyDescent="0.2"/>
    <row r="55481" ht="13.5" customHeight="1" x14ac:dyDescent="0.2"/>
    <row r="55482" ht="13.5" customHeight="1" x14ac:dyDescent="0.2"/>
    <row r="55483" ht="13.5" customHeight="1" x14ac:dyDescent="0.2"/>
    <row r="55484" ht="13.5" customHeight="1" x14ac:dyDescent="0.2"/>
    <row r="55485" ht="13.5" customHeight="1" x14ac:dyDescent="0.2"/>
    <row r="55486" ht="13.5" customHeight="1" x14ac:dyDescent="0.2"/>
    <row r="55487" ht="13.5" customHeight="1" x14ac:dyDescent="0.2"/>
    <row r="55488" ht="13.5" customHeight="1" x14ac:dyDescent="0.2"/>
    <row r="55489" ht="13.5" customHeight="1" x14ac:dyDescent="0.2"/>
    <row r="55490" ht="13.5" customHeight="1" x14ac:dyDescent="0.2"/>
    <row r="55491" ht="13.5" customHeight="1" x14ac:dyDescent="0.2"/>
    <row r="55492" ht="13.5" customHeight="1" x14ac:dyDescent="0.2"/>
    <row r="55493" ht="13.5" customHeight="1" x14ac:dyDescent="0.2"/>
    <row r="55494" ht="13.5" customHeight="1" x14ac:dyDescent="0.2"/>
    <row r="55495" ht="13.5" customHeight="1" x14ac:dyDescent="0.2"/>
    <row r="55496" ht="13.5" customHeight="1" x14ac:dyDescent="0.2"/>
    <row r="55497" ht="13.5" customHeight="1" x14ac:dyDescent="0.2"/>
    <row r="55498" ht="13.5" customHeight="1" x14ac:dyDescent="0.2"/>
    <row r="55499" ht="13.5" customHeight="1" x14ac:dyDescent="0.2"/>
    <row r="55500" ht="13.5" customHeight="1" x14ac:dyDescent="0.2"/>
    <row r="55501" ht="13.5" customHeight="1" x14ac:dyDescent="0.2"/>
    <row r="55502" ht="13.5" customHeight="1" x14ac:dyDescent="0.2"/>
    <row r="55503" ht="13.5" customHeight="1" x14ac:dyDescent="0.2"/>
    <row r="55504" ht="13.5" customHeight="1" x14ac:dyDescent="0.2"/>
    <row r="55505" ht="13.5" customHeight="1" x14ac:dyDescent="0.2"/>
    <row r="55506" ht="13.5" customHeight="1" x14ac:dyDescent="0.2"/>
    <row r="55507" ht="13.5" customHeight="1" x14ac:dyDescent="0.2"/>
    <row r="55508" ht="13.5" customHeight="1" x14ac:dyDescent="0.2"/>
    <row r="55509" ht="13.5" customHeight="1" x14ac:dyDescent="0.2"/>
    <row r="55510" ht="13.5" customHeight="1" x14ac:dyDescent="0.2"/>
    <row r="55511" ht="13.5" customHeight="1" x14ac:dyDescent="0.2"/>
    <row r="55512" ht="13.5" customHeight="1" x14ac:dyDescent="0.2"/>
    <row r="55513" ht="13.5" customHeight="1" x14ac:dyDescent="0.2"/>
    <row r="55514" ht="13.5" customHeight="1" x14ac:dyDescent="0.2"/>
    <row r="55515" ht="13.5" customHeight="1" x14ac:dyDescent="0.2"/>
    <row r="55516" ht="13.5" customHeight="1" x14ac:dyDescent="0.2"/>
    <row r="55517" ht="13.5" customHeight="1" x14ac:dyDescent="0.2"/>
    <row r="55518" ht="13.5" customHeight="1" x14ac:dyDescent="0.2"/>
    <row r="55519" ht="13.5" customHeight="1" x14ac:dyDescent="0.2"/>
    <row r="55520" ht="13.5" customHeight="1" x14ac:dyDescent="0.2"/>
    <row r="55521" ht="13.5" customHeight="1" x14ac:dyDescent="0.2"/>
    <row r="55522" ht="13.5" customHeight="1" x14ac:dyDescent="0.2"/>
    <row r="55523" ht="13.5" customHeight="1" x14ac:dyDescent="0.2"/>
    <row r="55524" ht="13.5" customHeight="1" x14ac:dyDescent="0.2"/>
    <row r="55525" ht="13.5" customHeight="1" x14ac:dyDescent="0.2"/>
    <row r="55526" ht="13.5" customHeight="1" x14ac:dyDescent="0.2"/>
    <row r="55527" ht="13.5" customHeight="1" x14ac:dyDescent="0.2"/>
    <row r="55528" ht="13.5" customHeight="1" x14ac:dyDescent="0.2"/>
    <row r="55529" ht="13.5" customHeight="1" x14ac:dyDescent="0.2"/>
    <row r="55530" ht="13.5" customHeight="1" x14ac:dyDescent="0.2"/>
    <row r="55531" ht="13.5" customHeight="1" x14ac:dyDescent="0.2"/>
    <row r="55532" ht="13.5" customHeight="1" x14ac:dyDescent="0.2"/>
    <row r="55533" ht="13.5" customHeight="1" x14ac:dyDescent="0.2"/>
    <row r="55534" ht="13.5" customHeight="1" x14ac:dyDescent="0.2"/>
    <row r="55535" ht="13.5" customHeight="1" x14ac:dyDescent="0.2"/>
    <row r="55536" ht="13.5" customHeight="1" x14ac:dyDescent="0.2"/>
    <row r="55537" ht="13.5" customHeight="1" x14ac:dyDescent="0.2"/>
    <row r="55538" ht="13.5" customHeight="1" x14ac:dyDescent="0.2"/>
    <row r="55539" ht="13.5" customHeight="1" x14ac:dyDescent="0.2"/>
    <row r="55540" ht="13.5" customHeight="1" x14ac:dyDescent="0.2"/>
    <row r="55541" ht="13.5" customHeight="1" x14ac:dyDescent="0.2"/>
    <row r="55542" ht="13.5" customHeight="1" x14ac:dyDescent="0.2"/>
    <row r="55543" ht="13.5" customHeight="1" x14ac:dyDescent="0.2"/>
    <row r="55544" ht="13.5" customHeight="1" x14ac:dyDescent="0.2"/>
    <row r="55545" ht="13.5" customHeight="1" x14ac:dyDescent="0.2"/>
    <row r="55546" ht="13.5" customHeight="1" x14ac:dyDescent="0.2"/>
    <row r="55547" ht="13.5" customHeight="1" x14ac:dyDescent="0.2"/>
    <row r="55548" ht="13.5" customHeight="1" x14ac:dyDescent="0.2"/>
    <row r="55549" ht="13.5" customHeight="1" x14ac:dyDescent="0.2"/>
    <row r="55550" ht="13.5" customHeight="1" x14ac:dyDescent="0.2"/>
    <row r="55551" ht="13.5" customHeight="1" x14ac:dyDescent="0.2"/>
    <row r="55552" ht="13.5" customHeight="1" x14ac:dyDescent="0.2"/>
    <row r="55553" ht="13.5" customHeight="1" x14ac:dyDescent="0.2"/>
    <row r="55554" ht="13.5" customHeight="1" x14ac:dyDescent="0.2"/>
    <row r="55555" ht="13.5" customHeight="1" x14ac:dyDescent="0.2"/>
    <row r="55556" ht="13.5" customHeight="1" x14ac:dyDescent="0.2"/>
    <row r="55557" ht="13.5" customHeight="1" x14ac:dyDescent="0.2"/>
    <row r="55558" ht="13.5" customHeight="1" x14ac:dyDescent="0.2"/>
    <row r="55559" ht="13.5" customHeight="1" x14ac:dyDescent="0.2"/>
    <row r="55560" ht="13.5" customHeight="1" x14ac:dyDescent="0.2"/>
    <row r="55561" ht="13.5" customHeight="1" x14ac:dyDescent="0.2"/>
    <row r="55562" ht="13.5" customHeight="1" x14ac:dyDescent="0.2"/>
    <row r="55563" ht="13.5" customHeight="1" x14ac:dyDescent="0.2"/>
    <row r="55564" ht="13.5" customHeight="1" x14ac:dyDescent="0.2"/>
    <row r="55565" ht="13.5" customHeight="1" x14ac:dyDescent="0.2"/>
    <row r="55566" ht="13.5" customHeight="1" x14ac:dyDescent="0.2"/>
    <row r="55567" ht="13.5" customHeight="1" x14ac:dyDescent="0.2"/>
    <row r="55568" ht="13.5" customHeight="1" x14ac:dyDescent="0.2"/>
    <row r="55569" ht="13.5" customHeight="1" x14ac:dyDescent="0.2"/>
    <row r="55570" ht="13.5" customHeight="1" x14ac:dyDescent="0.2"/>
    <row r="55571" ht="13.5" customHeight="1" x14ac:dyDescent="0.2"/>
    <row r="55572" ht="13.5" customHeight="1" x14ac:dyDescent="0.2"/>
    <row r="55573" ht="13.5" customHeight="1" x14ac:dyDescent="0.2"/>
    <row r="55574" ht="13.5" customHeight="1" x14ac:dyDescent="0.2"/>
    <row r="55575" ht="13.5" customHeight="1" x14ac:dyDescent="0.2"/>
    <row r="55576" ht="13.5" customHeight="1" x14ac:dyDescent="0.2"/>
    <row r="55577" ht="13.5" customHeight="1" x14ac:dyDescent="0.2"/>
    <row r="55578" ht="13.5" customHeight="1" x14ac:dyDescent="0.2"/>
    <row r="55579" ht="13.5" customHeight="1" x14ac:dyDescent="0.2"/>
    <row r="55580" ht="13.5" customHeight="1" x14ac:dyDescent="0.2"/>
    <row r="55581" ht="13.5" customHeight="1" x14ac:dyDescent="0.2"/>
    <row r="55582" ht="13.5" customHeight="1" x14ac:dyDescent="0.2"/>
    <row r="55583" ht="13.5" customHeight="1" x14ac:dyDescent="0.2"/>
    <row r="55584" ht="13.5" customHeight="1" x14ac:dyDescent="0.2"/>
    <row r="55585" ht="13.5" customHeight="1" x14ac:dyDescent="0.2"/>
    <row r="55586" ht="13.5" customHeight="1" x14ac:dyDescent="0.2"/>
    <row r="55587" ht="13.5" customHeight="1" x14ac:dyDescent="0.2"/>
    <row r="55588" ht="13.5" customHeight="1" x14ac:dyDescent="0.2"/>
    <row r="55589" ht="13.5" customHeight="1" x14ac:dyDescent="0.2"/>
    <row r="55590" ht="13.5" customHeight="1" x14ac:dyDescent="0.2"/>
    <row r="55591" ht="13.5" customHeight="1" x14ac:dyDescent="0.2"/>
    <row r="55592" ht="13.5" customHeight="1" x14ac:dyDescent="0.2"/>
    <row r="55593" ht="13.5" customHeight="1" x14ac:dyDescent="0.2"/>
    <row r="55594" ht="13.5" customHeight="1" x14ac:dyDescent="0.2"/>
    <row r="55595" ht="13.5" customHeight="1" x14ac:dyDescent="0.2"/>
    <row r="55596" ht="13.5" customHeight="1" x14ac:dyDescent="0.2"/>
    <row r="55597" ht="13.5" customHeight="1" x14ac:dyDescent="0.2"/>
    <row r="55598" ht="13.5" customHeight="1" x14ac:dyDescent="0.2"/>
    <row r="55599" ht="13.5" customHeight="1" x14ac:dyDescent="0.2"/>
    <row r="55600" ht="13.5" customHeight="1" x14ac:dyDescent="0.2"/>
    <row r="55601" ht="13.5" customHeight="1" x14ac:dyDescent="0.2"/>
    <row r="55602" ht="13.5" customHeight="1" x14ac:dyDescent="0.2"/>
    <row r="55603" ht="13.5" customHeight="1" x14ac:dyDescent="0.2"/>
    <row r="55604" ht="13.5" customHeight="1" x14ac:dyDescent="0.2"/>
    <row r="55605" ht="13.5" customHeight="1" x14ac:dyDescent="0.2"/>
    <row r="55606" ht="13.5" customHeight="1" x14ac:dyDescent="0.2"/>
    <row r="55607" ht="13.5" customHeight="1" x14ac:dyDescent="0.2"/>
    <row r="55608" ht="13.5" customHeight="1" x14ac:dyDescent="0.2"/>
    <row r="55609" ht="13.5" customHeight="1" x14ac:dyDescent="0.2"/>
    <row r="55610" ht="13.5" customHeight="1" x14ac:dyDescent="0.2"/>
    <row r="55611" ht="13.5" customHeight="1" x14ac:dyDescent="0.2"/>
    <row r="55612" ht="13.5" customHeight="1" x14ac:dyDescent="0.2"/>
    <row r="55613" ht="13.5" customHeight="1" x14ac:dyDescent="0.2"/>
    <row r="55614" ht="13.5" customHeight="1" x14ac:dyDescent="0.2"/>
    <row r="55615" ht="13.5" customHeight="1" x14ac:dyDescent="0.2"/>
    <row r="55616" ht="13.5" customHeight="1" x14ac:dyDescent="0.2"/>
    <row r="55617" ht="13.5" customHeight="1" x14ac:dyDescent="0.2"/>
    <row r="55618" ht="13.5" customHeight="1" x14ac:dyDescent="0.2"/>
    <row r="55619" ht="13.5" customHeight="1" x14ac:dyDescent="0.2"/>
    <row r="55620" ht="13.5" customHeight="1" x14ac:dyDescent="0.2"/>
    <row r="55621" ht="13.5" customHeight="1" x14ac:dyDescent="0.2"/>
    <row r="55622" ht="13.5" customHeight="1" x14ac:dyDescent="0.2"/>
    <row r="55623" ht="13.5" customHeight="1" x14ac:dyDescent="0.2"/>
    <row r="55624" ht="13.5" customHeight="1" x14ac:dyDescent="0.2"/>
    <row r="55625" ht="13.5" customHeight="1" x14ac:dyDescent="0.2"/>
    <row r="55626" ht="13.5" customHeight="1" x14ac:dyDescent="0.2"/>
    <row r="55627" ht="13.5" customHeight="1" x14ac:dyDescent="0.2"/>
    <row r="55628" ht="13.5" customHeight="1" x14ac:dyDescent="0.2"/>
    <row r="55629" ht="13.5" customHeight="1" x14ac:dyDescent="0.2"/>
    <row r="55630" ht="13.5" customHeight="1" x14ac:dyDescent="0.2"/>
    <row r="55631" ht="13.5" customHeight="1" x14ac:dyDescent="0.2"/>
    <row r="55632" ht="13.5" customHeight="1" x14ac:dyDescent="0.2"/>
    <row r="55633" ht="13.5" customHeight="1" x14ac:dyDescent="0.2"/>
    <row r="55634" ht="13.5" customHeight="1" x14ac:dyDescent="0.2"/>
    <row r="55635" ht="13.5" customHeight="1" x14ac:dyDescent="0.2"/>
    <row r="55636" ht="13.5" customHeight="1" x14ac:dyDescent="0.2"/>
    <row r="55637" ht="13.5" customHeight="1" x14ac:dyDescent="0.2"/>
    <row r="55638" ht="13.5" customHeight="1" x14ac:dyDescent="0.2"/>
    <row r="55639" ht="13.5" customHeight="1" x14ac:dyDescent="0.2"/>
    <row r="55640" ht="13.5" customHeight="1" x14ac:dyDescent="0.2"/>
    <row r="55641" ht="13.5" customHeight="1" x14ac:dyDescent="0.2"/>
    <row r="55642" ht="13.5" customHeight="1" x14ac:dyDescent="0.2"/>
    <row r="55643" ht="13.5" customHeight="1" x14ac:dyDescent="0.2"/>
    <row r="55644" ht="13.5" customHeight="1" x14ac:dyDescent="0.2"/>
    <row r="55645" ht="13.5" customHeight="1" x14ac:dyDescent="0.2"/>
    <row r="55646" ht="13.5" customHeight="1" x14ac:dyDescent="0.2"/>
    <row r="55647" ht="13.5" customHeight="1" x14ac:dyDescent="0.2"/>
    <row r="55648" ht="13.5" customHeight="1" x14ac:dyDescent="0.2"/>
    <row r="55649" ht="13.5" customHeight="1" x14ac:dyDescent="0.2"/>
    <row r="55650" ht="13.5" customHeight="1" x14ac:dyDescent="0.2"/>
    <row r="55651" ht="13.5" customHeight="1" x14ac:dyDescent="0.2"/>
    <row r="55652" ht="13.5" customHeight="1" x14ac:dyDescent="0.2"/>
    <row r="55653" ht="13.5" customHeight="1" x14ac:dyDescent="0.2"/>
    <row r="55654" ht="13.5" customHeight="1" x14ac:dyDescent="0.2"/>
    <row r="55655" ht="13.5" customHeight="1" x14ac:dyDescent="0.2"/>
    <row r="55656" ht="13.5" customHeight="1" x14ac:dyDescent="0.2"/>
    <row r="55657" ht="13.5" customHeight="1" x14ac:dyDescent="0.2"/>
    <row r="55658" ht="13.5" customHeight="1" x14ac:dyDescent="0.2"/>
    <row r="55659" ht="13.5" customHeight="1" x14ac:dyDescent="0.2"/>
    <row r="55660" ht="13.5" customHeight="1" x14ac:dyDescent="0.2"/>
    <row r="55661" ht="13.5" customHeight="1" x14ac:dyDescent="0.2"/>
    <row r="55662" ht="13.5" customHeight="1" x14ac:dyDescent="0.2"/>
    <row r="55663" ht="13.5" customHeight="1" x14ac:dyDescent="0.2"/>
    <row r="55664" ht="13.5" customHeight="1" x14ac:dyDescent="0.2"/>
    <row r="55665" ht="13.5" customHeight="1" x14ac:dyDescent="0.2"/>
    <row r="55666" ht="13.5" customHeight="1" x14ac:dyDescent="0.2"/>
    <row r="55667" ht="13.5" customHeight="1" x14ac:dyDescent="0.2"/>
    <row r="55668" ht="13.5" customHeight="1" x14ac:dyDescent="0.2"/>
    <row r="55669" ht="13.5" customHeight="1" x14ac:dyDescent="0.2"/>
    <row r="55670" ht="13.5" customHeight="1" x14ac:dyDescent="0.2"/>
    <row r="55671" ht="13.5" customHeight="1" x14ac:dyDescent="0.2"/>
    <row r="55672" ht="13.5" customHeight="1" x14ac:dyDescent="0.2"/>
    <row r="55673" ht="13.5" customHeight="1" x14ac:dyDescent="0.2"/>
    <row r="55674" ht="13.5" customHeight="1" x14ac:dyDescent="0.2"/>
    <row r="55675" ht="13.5" customHeight="1" x14ac:dyDescent="0.2"/>
    <row r="55676" ht="13.5" customHeight="1" x14ac:dyDescent="0.2"/>
    <row r="55677" ht="13.5" customHeight="1" x14ac:dyDescent="0.2"/>
    <row r="55678" ht="13.5" customHeight="1" x14ac:dyDescent="0.2"/>
    <row r="55679" ht="13.5" customHeight="1" x14ac:dyDescent="0.2"/>
    <row r="55680" ht="13.5" customHeight="1" x14ac:dyDescent="0.2"/>
    <row r="55681" ht="13.5" customHeight="1" x14ac:dyDescent="0.2"/>
    <row r="55682" ht="13.5" customHeight="1" x14ac:dyDescent="0.2"/>
    <row r="55683" ht="13.5" customHeight="1" x14ac:dyDescent="0.2"/>
    <row r="55684" ht="13.5" customHeight="1" x14ac:dyDescent="0.2"/>
    <row r="55685" ht="13.5" customHeight="1" x14ac:dyDescent="0.2"/>
    <row r="55686" ht="13.5" customHeight="1" x14ac:dyDescent="0.2"/>
    <row r="55687" ht="13.5" customHeight="1" x14ac:dyDescent="0.2"/>
    <row r="55688" ht="13.5" customHeight="1" x14ac:dyDescent="0.2"/>
    <row r="55689" ht="13.5" customHeight="1" x14ac:dyDescent="0.2"/>
    <row r="55690" ht="13.5" customHeight="1" x14ac:dyDescent="0.2"/>
    <row r="55691" ht="13.5" customHeight="1" x14ac:dyDescent="0.2"/>
    <row r="55692" ht="13.5" customHeight="1" x14ac:dyDescent="0.2"/>
    <row r="55693" ht="13.5" customHeight="1" x14ac:dyDescent="0.2"/>
    <row r="55694" ht="13.5" customHeight="1" x14ac:dyDescent="0.2"/>
    <row r="55695" ht="13.5" customHeight="1" x14ac:dyDescent="0.2"/>
    <row r="55696" ht="13.5" customHeight="1" x14ac:dyDescent="0.2"/>
    <row r="55697" ht="13.5" customHeight="1" x14ac:dyDescent="0.2"/>
    <row r="55698" ht="13.5" customHeight="1" x14ac:dyDescent="0.2"/>
    <row r="55699" ht="13.5" customHeight="1" x14ac:dyDescent="0.2"/>
    <row r="55700" ht="13.5" customHeight="1" x14ac:dyDescent="0.2"/>
    <row r="55701" ht="13.5" customHeight="1" x14ac:dyDescent="0.2"/>
    <row r="55702" ht="13.5" customHeight="1" x14ac:dyDescent="0.2"/>
    <row r="55703" ht="13.5" customHeight="1" x14ac:dyDescent="0.2"/>
    <row r="55704" ht="13.5" customHeight="1" x14ac:dyDescent="0.2"/>
    <row r="55705" ht="13.5" customHeight="1" x14ac:dyDescent="0.2"/>
    <row r="55706" ht="13.5" customHeight="1" x14ac:dyDescent="0.2"/>
    <row r="55707" ht="13.5" customHeight="1" x14ac:dyDescent="0.2"/>
    <row r="55708" ht="13.5" customHeight="1" x14ac:dyDescent="0.2"/>
    <row r="55709" ht="13.5" customHeight="1" x14ac:dyDescent="0.2"/>
    <row r="55710" ht="13.5" customHeight="1" x14ac:dyDescent="0.2"/>
    <row r="55711" ht="13.5" customHeight="1" x14ac:dyDescent="0.2"/>
    <row r="55712" ht="13.5" customHeight="1" x14ac:dyDescent="0.2"/>
    <row r="55713" ht="13.5" customHeight="1" x14ac:dyDescent="0.2"/>
    <row r="55714" ht="13.5" customHeight="1" x14ac:dyDescent="0.2"/>
    <row r="55715" ht="13.5" customHeight="1" x14ac:dyDescent="0.2"/>
    <row r="55716" ht="13.5" customHeight="1" x14ac:dyDescent="0.2"/>
    <row r="55717" ht="13.5" customHeight="1" x14ac:dyDescent="0.2"/>
    <row r="55718" ht="13.5" customHeight="1" x14ac:dyDescent="0.2"/>
    <row r="55719" ht="13.5" customHeight="1" x14ac:dyDescent="0.2"/>
    <row r="55720" ht="13.5" customHeight="1" x14ac:dyDescent="0.2"/>
    <row r="55721" ht="13.5" customHeight="1" x14ac:dyDescent="0.2"/>
    <row r="55722" ht="13.5" customHeight="1" x14ac:dyDescent="0.2"/>
    <row r="55723" ht="13.5" customHeight="1" x14ac:dyDescent="0.2"/>
    <row r="55724" ht="13.5" customHeight="1" x14ac:dyDescent="0.2"/>
    <row r="55725" ht="13.5" customHeight="1" x14ac:dyDescent="0.2"/>
    <row r="55726" ht="13.5" customHeight="1" x14ac:dyDescent="0.2"/>
    <row r="55727" ht="13.5" customHeight="1" x14ac:dyDescent="0.2"/>
    <row r="55728" ht="13.5" customHeight="1" x14ac:dyDescent="0.2"/>
    <row r="55729" ht="13.5" customHeight="1" x14ac:dyDescent="0.2"/>
    <row r="55730" ht="13.5" customHeight="1" x14ac:dyDescent="0.2"/>
    <row r="55731" ht="13.5" customHeight="1" x14ac:dyDescent="0.2"/>
    <row r="55732" ht="13.5" customHeight="1" x14ac:dyDescent="0.2"/>
    <row r="55733" ht="13.5" customHeight="1" x14ac:dyDescent="0.2"/>
    <row r="55734" ht="13.5" customHeight="1" x14ac:dyDescent="0.2"/>
    <row r="55735" ht="13.5" customHeight="1" x14ac:dyDescent="0.2"/>
    <row r="55736" ht="13.5" customHeight="1" x14ac:dyDescent="0.2"/>
    <row r="55737" ht="13.5" customHeight="1" x14ac:dyDescent="0.2"/>
    <row r="55738" ht="13.5" customHeight="1" x14ac:dyDescent="0.2"/>
    <row r="55739" ht="13.5" customHeight="1" x14ac:dyDescent="0.2"/>
    <row r="55740" ht="13.5" customHeight="1" x14ac:dyDescent="0.2"/>
    <row r="55741" ht="13.5" customHeight="1" x14ac:dyDescent="0.2"/>
    <row r="55742" ht="13.5" customHeight="1" x14ac:dyDescent="0.2"/>
    <row r="55743" ht="13.5" customHeight="1" x14ac:dyDescent="0.2"/>
    <row r="55744" ht="13.5" customHeight="1" x14ac:dyDescent="0.2"/>
    <row r="55745" ht="13.5" customHeight="1" x14ac:dyDescent="0.2"/>
    <row r="55746" ht="13.5" customHeight="1" x14ac:dyDescent="0.2"/>
    <row r="55747" ht="13.5" customHeight="1" x14ac:dyDescent="0.2"/>
    <row r="55748" ht="13.5" customHeight="1" x14ac:dyDescent="0.2"/>
    <row r="55749" ht="13.5" customHeight="1" x14ac:dyDescent="0.2"/>
    <row r="55750" ht="13.5" customHeight="1" x14ac:dyDescent="0.2"/>
    <row r="55751" ht="13.5" customHeight="1" x14ac:dyDescent="0.2"/>
    <row r="55752" ht="13.5" customHeight="1" x14ac:dyDescent="0.2"/>
    <row r="55753" ht="13.5" customHeight="1" x14ac:dyDescent="0.2"/>
    <row r="55754" ht="13.5" customHeight="1" x14ac:dyDescent="0.2"/>
    <row r="55755" ht="13.5" customHeight="1" x14ac:dyDescent="0.2"/>
    <row r="55756" ht="13.5" customHeight="1" x14ac:dyDescent="0.2"/>
    <row r="55757" ht="13.5" customHeight="1" x14ac:dyDescent="0.2"/>
    <row r="55758" ht="13.5" customHeight="1" x14ac:dyDescent="0.2"/>
    <row r="55759" ht="13.5" customHeight="1" x14ac:dyDescent="0.2"/>
    <row r="55760" ht="13.5" customHeight="1" x14ac:dyDescent="0.2"/>
    <row r="55761" ht="13.5" customHeight="1" x14ac:dyDescent="0.2"/>
    <row r="55762" ht="13.5" customHeight="1" x14ac:dyDescent="0.2"/>
    <row r="55763" ht="13.5" customHeight="1" x14ac:dyDescent="0.2"/>
    <row r="55764" ht="13.5" customHeight="1" x14ac:dyDescent="0.2"/>
    <row r="55765" ht="13.5" customHeight="1" x14ac:dyDescent="0.2"/>
    <row r="55766" ht="13.5" customHeight="1" x14ac:dyDescent="0.2"/>
    <row r="55767" ht="13.5" customHeight="1" x14ac:dyDescent="0.2"/>
    <row r="55768" ht="13.5" customHeight="1" x14ac:dyDescent="0.2"/>
    <row r="55769" ht="13.5" customHeight="1" x14ac:dyDescent="0.2"/>
    <row r="55770" ht="13.5" customHeight="1" x14ac:dyDescent="0.2"/>
    <row r="55771" ht="13.5" customHeight="1" x14ac:dyDescent="0.2"/>
    <row r="55772" ht="13.5" customHeight="1" x14ac:dyDescent="0.2"/>
    <row r="55773" ht="13.5" customHeight="1" x14ac:dyDescent="0.2"/>
    <row r="55774" ht="13.5" customHeight="1" x14ac:dyDescent="0.2"/>
    <row r="55775" ht="13.5" customHeight="1" x14ac:dyDescent="0.2"/>
    <row r="55776" ht="13.5" customHeight="1" x14ac:dyDescent="0.2"/>
    <row r="55777" ht="13.5" customHeight="1" x14ac:dyDescent="0.2"/>
    <row r="55778" ht="13.5" customHeight="1" x14ac:dyDescent="0.2"/>
    <row r="55779" ht="13.5" customHeight="1" x14ac:dyDescent="0.2"/>
    <row r="55780" ht="13.5" customHeight="1" x14ac:dyDescent="0.2"/>
    <row r="55781" ht="13.5" customHeight="1" x14ac:dyDescent="0.2"/>
    <row r="55782" ht="13.5" customHeight="1" x14ac:dyDescent="0.2"/>
    <row r="55783" ht="13.5" customHeight="1" x14ac:dyDescent="0.2"/>
    <row r="55784" ht="13.5" customHeight="1" x14ac:dyDescent="0.2"/>
    <row r="55785" ht="13.5" customHeight="1" x14ac:dyDescent="0.2"/>
    <row r="55786" ht="13.5" customHeight="1" x14ac:dyDescent="0.2"/>
    <row r="55787" ht="13.5" customHeight="1" x14ac:dyDescent="0.2"/>
    <row r="55788" ht="13.5" customHeight="1" x14ac:dyDescent="0.2"/>
    <row r="55789" ht="13.5" customHeight="1" x14ac:dyDescent="0.2"/>
    <row r="55790" ht="13.5" customHeight="1" x14ac:dyDescent="0.2"/>
    <row r="55791" ht="13.5" customHeight="1" x14ac:dyDescent="0.2"/>
    <row r="55792" ht="13.5" customHeight="1" x14ac:dyDescent="0.2"/>
    <row r="55793" ht="13.5" customHeight="1" x14ac:dyDescent="0.2"/>
    <row r="55794" ht="13.5" customHeight="1" x14ac:dyDescent="0.2"/>
    <row r="55795" ht="13.5" customHeight="1" x14ac:dyDescent="0.2"/>
    <row r="55796" ht="13.5" customHeight="1" x14ac:dyDescent="0.2"/>
    <row r="55797" ht="13.5" customHeight="1" x14ac:dyDescent="0.2"/>
    <row r="55798" ht="13.5" customHeight="1" x14ac:dyDescent="0.2"/>
    <row r="55799" ht="13.5" customHeight="1" x14ac:dyDescent="0.2"/>
    <row r="55800" ht="13.5" customHeight="1" x14ac:dyDescent="0.2"/>
    <row r="55801" ht="13.5" customHeight="1" x14ac:dyDescent="0.2"/>
    <row r="55802" ht="13.5" customHeight="1" x14ac:dyDescent="0.2"/>
    <row r="55803" ht="13.5" customHeight="1" x14ac:dyDescent="0.2"/>
    <row r="55804" ht="13.5" customHeight="1" x14ac:dyDescent="0.2"/>
    <row r="55805" ht="13.5" customHeight="1" x14ac:dyDescent="0.2"/>
    <row r="55806" ht="13.5" customHeight="1" x14ac:dyDescent="0.2"/>
    <row r="55807" ht="13.5" customHeight="1" x14ac:dyDescent="0.2"/>
    <row r="55808" ht="13.5" customHeight="1" x14ac:dyDescent="0.2"/>
    <row r="55809" ht="13.5" customHeight="1" x14ac:dyDescent="0.2"/>
    <row r="55810" ht="13.5" customHeight="1" x14ac:dyDescent="0.2"/>
    <row r="55811" ht="13.5" customHeight="1" x14ac:dyDescent="0.2"/>
    <row r="55812" ht="13.5" customHeight="1" x14ac:dyDescent="0.2"/>
    <row r="55813" ht="13.5" customHeight="1" x14ac:dyDescent="0.2"/>
    <row r="55814" ht="13.5" customHeight="1" x14ac:dyDescent="0.2"/>
    <row r="55815" ht="13.5" customHeight="1" x14ac:dyDescent="0.2"/>
    <row r="55816" ht="13.5" customHeight="1" x14ac:dyDescent="0.2"/>
    <row r="55817" ht="13.5" customHeight="1" x14ac:dyDescent="0.2"/>
    <row r="55818" ht="13.5" customHeight="1" x14ac:dyDescent="0.2"/>
    <row r="55819" ht="13.5" customHeight="1" x14ac:dyDescent="0.2"/>
    <row r="55820" ht="13.5" customHeight="1" x14ac:dyDescent="0.2"/>
    <row r="55821" ht="13.5" customHeight="1" x14ac:dyDescent="0.2"/>
    <row r="55822" ht="13.5" customHeight="1" x14ac:dyDescent="0.2"/>
    <row r="55823" ht="13.5" customHeight="1" x14ac:dyDescent="0.2"/>
    <row r="55824" ht="13.5" customHeight="1" x14ac:dyDescent="0.2"/>
    <row r="55825" ht="13.5" customHeight="1" x14ac:dyDescent="0.2"/>
    <row r="55826" ht="13.5" customHeight="1" x14ac:dyDescent="0.2"/>
    <row r="55827" ht="13.5" customHeight="1" x14ac:dyDescent="0.2"/>
    <row r="55828" ht="13.5" customHeight="1" x14ac:dyDescent="0.2"/>
    <row r="55829" ht="13.5" customHeight="1" x14ac:dyDescent="0.2"/>
    <row r="55830" ht="13.5" customHeight="1" x14ac:dyDescent="0.2"/>
    <row r="55831" ht="13.5" customHeight="1" x14ac:dyDescent="0.2"/>
    <row r="55832" ht="13.5" customHeight="1" x14ac:dyDescent="0.2"/>
    <row r="55833" ht="13.5" customHeight="1" x14ac:dyDescent="0.2"/>
    <row r="55834" ht="13.5" customHeight="1" x14ac:dyDescent="0.2"/>
    <row r="55835" ht="13.5" customHeight="1" x14ac:dyDescent="0.2"/>
    <row r="55836" ht="13.5" customHeight="1" x14ac:dyDescent="0.2"/>
    <row r="55837" ht="13.5" customHeight="1" x14ac:dyDescent="0.2"/>
    <row r="55838" ht="13.5" customHeight="1" x14ac:dyDescent="0.2"/>
    <row r="55839" ht="13.5" customHeight="1" x14ac:dyDescent="0.2"/>
    <row r="55840" ht="13.5" customHeight="1" x14ac:dyDescent="0.2"/>
    <row r="55841" ht="13.5" customHeight="1" x14ac:dyDescent="0.2"/>
    <row r="55842" ht="13.5" customHeight="1" x14ac:dyDescent="0.2"/>
    <row r="55843" ht="13.5" customHeight="1" x14ac:dyDescent="0.2"/>
    <row r="55844" ht="13.5" customHeight="1" x14ac:dyDescent="0.2"/>
    <row r="55845" ht="13.5" customHeight="1" x14ac:dyDescent="0.2"/>
    <row r="55846" ht="13.5" customHeight="1" x14ac:dyDescent="0.2"/>
    <row r="55847" ht="13.5" customHeight="1" x14ac:dyDescent="0.2"/>
    <row r="55848" ht="13.5" customHeight="1" x14ac:dyDescent="0.2"/>
    <row r="55849" ht="13.5" customHeight="1" x14ac:dyDescent="0.2"/>
    <row r="55850" ht="13.5" customHeight="1" x14ac:dyDescent="0.2"/>
    <row r="55851" ht="13.5" customHeight="1" x14ac:dyDescent="0.2"/>
    <row r="55852" ht="13.5" customHeight="1" x14ac:dyDescent="0.2"/>
    <row r="55853" ht="13.5" customHeight="1" x14ac:dyDescent="0.2"/>
    <row r="55854" ht="13.5" customHeight="1" x14ac:dyDescent="0.2"/>
    <row r="55855" ht="13.5" customHeight="1" x14ac:dyDescent="0.2"/>
    <row r="55856" ht="13.5" customHeight="1" x14ac:dyDescent="0.2"/>
    <row r="55857" ht="13.5" customHeight="1" x14ac:dyDescent="0.2"/>
    <row r="55858" ht="13.5" customHeight="1" x14ac:dyDescent="0.2"/>
    <row r="55859" ht="13.5" customHeight="1" x14ac:dyDescent="0.2"/>
    <row r="55860" ht="13.5" customHeight="1" x14ac:dyDescent="0.2"/>
    <row r="55861" ht="13.5" customHeight="1" x14ac:dyDescent="0.2"/>
    <row r="55862" ht="13.5" customHeight="1" x14ac:dyDescent="0.2"/>
    <row r="55863" ht="13.5" customHeight="1" x14ac:dyDescent="0.2"/>
    <row r="55864" ht="13.5" customHeight="1" x14ac:dyDescent="0.2"/>
    <row r="55865" ht="13.5" customHeight="1" x14ac:dyDescent="0.2"/>
    <row r="55866" ht="13.5" customHeight="1" x14ac:dyDescent="0.2"/>
    <row r="55867" ht="13.5" customHeight="1" x14ac:dyDescent="0.2"/>
    <row r="55868" ht="13.5" customHeight="1" x14ac:dyDescent="0.2"/>
    <row r="55869" ht="13.5" customHeight="1" x14ac:dyDescent="0.2"/>
    <row r="55870" ht="13.5" customHeight="1" x14ac:dyDescent="0.2"/>
    <row r="55871" ht="13.5" customHeight="1" x14ac:dyDescent="0.2"/>
    <row r="55872" ht="13.5" customHeight="1" x14ac:dyDescent="0.2"/>
    <row r="55873" ht="13.5" customHeight="1" x14ac:dyDescent="0.2"/>
    <row r="55874" ht="13.5" customHeight="1" x14ac:dyDescent="0.2"/>
    <row r="55875" ht="13.5" customHeight="1" x14ac:dyDescent="0.2"/>
    <row r="55876" ht="13.5" customHeight="1" x14ac:dyDescent="0.2"/>
    <row r="55877" ht="13.5" customHeight="1" x14ac:dyDescent="0.2"/>
    <row r="55878" ht="13.5" customHeight="1" x14ac:dyDescent="0.2"/>
    <row r="55879" ht="13.5" customHeight="1" x14ac:dyDescent="0.2"/>
    <row r="55880" ht="13.5" customHeight="1" x14ac:dyDescent="0.2"/>
    <row r="55881" ht="13.5" customHeight="1" x14ac:dyDescent="0.2"/>
    <row r="55882" ht="13.5" customHeight="1" x14ac:dyDescent="0.2"/>
    <row r="55883" ht="13.5" customHeight="1" x14ac:dyDescent="0.2"/>
    <row r="55884" ht="13.5" customHeight="1" x14ac:dyDescent="0.2"/>
    <row r="55885" ht="13.5" customHeight="1" x14ac:dyDescent="0.2"/>
    <row r="55886" ht="13.5" customHeight="1" x14ac:dyDescent="0.2"/>
    <row r="55887" ht="13.5" customHeight="1" x14ac:dyDescent="0.2"/>
    <row r="55888" ht="13.5" customHeight="1" x14ac:dyDescent="0.2"/>
    <row r="55889" ht="13.5" customHeight="1" x14ac:dyDescent="0.2"/>
    <row r="55890" ht="13.5" customHeight="1" x14ac:dyDescent="0.2"/>
    <row r="55891" ht="13.5" customHeight="1" x14ac:dyDescent="0.2"/>
    <row r="55892" ht="13.5" customHeight="1" x14ac:dyDescent="0.2"/>
    <row r="55893" ht="13.5" customHeight="1" x14ac:dyDescent="0.2"/>
    <row r="55894" ht="13.5" customHeight="1" x14ac:dyDescent="0.2"/>
    <row r="55895" ht="13.5" customHeight="1" x14ac:dyDescent="0.2"/>
    <row r="55896" ht="13.5" customHeight="1" x14ac:dyDescent="0.2"/>
    <row r="55897" ht="13.5" customHeight="1" x14ac:dyDescent="0.2"/>
    <row r="55898" ht="13.5" customHeight="1" x14ac:dyDescent="0.2"/>
    <row r="55899" ht="13.5" customHeight="1" x14ac:dyDescent="0.2"/>
    <row r="55900" ht="13.5" customHeight="1" x14ac:dyDescent="0.2"/>
    <row r="55901" ht="13.5" customHeight="1" x14ac:dyDescent="0.2"/>
    <row r="55902" ht="13.5" customHeight="1" x14ac:dyDescent="0.2"/>
    <row r="55903" ht="13.5" customHeight="1" x14ac:dyDescent="0.2"/>
    <row r="55904" ht="13.5" customHeight="1" x14ac:dyDescent="0.2"/>
    <row r="55905" ht="13.5" customHeight="1" x14ac:dyDescent="0.2"/>
    <row r="55906" ht="13.5" customHeight="1" x14ac:dyDescent="0.2"/>
    <row r="55907" ht="13.5" customHeight="1" x14ac:dyDescent="0.2"/>
    <row r="55908" ht="13.5" customHeight="1" x14ac:dyDescent="0.2"/>
    <row r="55909" ht="13.5" customHeight="1" x14ac:dyDescent="0.2"/>
    <row r="55910" ht="13.5" customHeight="1" x14ac:dyDescent="0.2"/>
    <row r="55911" ht="13.5" customHeight="1" x14ac:dyDescent="0.2"/>
    <row r="55912" ht="13.5" customHeight="1" x14ac:dyDescent="0.2"/>
    <row r="55913" ht="13.5" customHeight="1" x14ac:dyDescent="0.2"/>
    <row r="55914" ht="13.5" customHeight="1" x14ac:dyDescent="0.2"/>
    <row r="55915" ht="13.5" customHeight="1" x14ac:dyDescent="0.2"/>
    <row r="55916" ht="13.5" customHeight="1" x14ac:dyDescent="0.2"/>
    <row r="55917" ht="13.5" customHeight="1" x14ac:dyDescent="0.2"/>
    <row r="55918" ht="13.5" customHeight="1" x14ac:dyDescent="0.2"/>
    <row r="55919" ht="13.5" customHeight="1" x14ac:dyDescent="0.2"/>
    <row r="55920" ht="13.5" customHeight="1" x14ac:dyDescent="0.2"/>
    <row r="55921" ht="13.5" customHeight="1" x14ac:dyDescent="0.2"/>
    <row r="55922" ht="13.5" customHeight="1" x14ac:dyDescent="0.2"/>
    <row r="55923" ht="13.5" customHeight="1" x14ac:dyDescent="0.2"/>
    <row r="55924" ht="13.5" customHeight="1" x14ac:dyDescent="0.2"/>
    <row r="55925" ht="13.5" customHeight="1" x14ac:dyDescent="0.2"/>
    <row r="55926" ht="13.5" customHeight="1" x14ac:dyDescent="0.2"/>
    <row r="55927" ht="13.5" customHeight="1" x14ac:dyDescent="0.2"/>
    <row r="55928" ht="13.5" customHeight="1" x14ac:dyDescent="0.2"/>
    <row r="55929" ht="13.5" customHeight="1" x14ac:dyDescent="0.2"/>
    <row r="55930" ht="13.5" customHeight="1" x14ac:dyDescent="0.2"/>
    <row r="55931" ht="13.5" customHeight="1" x14ac:dyDescent="0.2"/>
    <row r="55932" ht="13.5" customHeight="1" x14ac:dyDescent="0.2"/>
    <row r="55933" ht="13.5" customHeight="1" x14ac:dyDescent="0.2"/>
    <row r="55934" ht="13.5" customHeight="1" x14ac:dyDescent="0.2"/>
    <row r="55935" ht="13.5" customHeight="1" x14ac:dyDescent="0.2"/>
    <row r="55936" ht="13.5" customHeight="1" x14ac:dyDescent="0.2"/>
    <row r="55937" ht="13.5" customHeight="1" x14ac:dyDescent="0.2"/>
    <row r="55938" ht="13.5" customHeight="1" x14ac:dyDescent="0.2"/>
    <row r="55939" ht="13.5" customHeight="1" x14ac:dyDescent="0.2"/>
    <row r="55940" ht="13.5" customHeight="1" x14ac:dyDescent="0.2"/>
    <row r="55941" ht="13.5" customHeight="1" x14ac:dyDescent="0.2"/>
    <row r="55942" ht="13.5" customHeight="1" x14ac:dyDescent="0.2"/>
    <row r="55943" ht="13.5" customHeight="1" x14ac:dyDescent="0.2"/>
    <row r="55944" ht="13.5" customHeight="1" x14ac:dyDescent="0.2"/>
    <row r="55945" ht="13.5" customHeight="1" x14ac:dyDescent="0.2"/>
    <row r="55946" ht="13.5" customHeight="1" x14ac:dyDescent="0.2"/>
    <row r="55947" ht="13.5" customHeight="1" x14ac:dyDescent="0.2"/>
    <row r="55948" ht="13.5" customHeight="1" x14ac:dyDescent="0.2"/>
    <row r="55949" ht="13.5" customHeight="1" x14ac:dyDescent="0.2"/>
    <row r="55950" ht="13.5" customHeight="1" x14ac:dyDescent="0.2"/>
    <row r="55951" ht="13.5" customHeight="1" x14ac:dyDescent="0.2"/>
    <row r="55952" ht="13.5" customHeight="1" x14ac:dyDescent="0.2"/>
    <row r="55953" ht="13.5" customHeight="1" x14ac:dyDescent="0.2"/>
    <row r="55954" ht="13.5" customHeight="1" x14ac:dyDescent="0.2"/>
    <row r="55955" ht="13.5" customHeight="1" x14ac:dyDescent="0.2"/>
    <row r="55956" ht="13.5" customHeight="1" x14ac:dyDescent="0.2"/>
    <row r="55957" ht="13.5" customHeight="1" x14ac:dyDescent="0.2"/>
    <row r="55958" ht="13.5" customHeight="1" x14ac:dyDescent="0.2"/>
    <row r="55959" ht="13.5" customHeight="1" x14ac:dyDescent="0.2"/>
    <row r="55960" ht="13.5" customHeight="1" x14ac:dyDescent="0.2"/>
    <row r="55961" ht="13.5" customHeight="1" x14ac:dyDescent="0.2"/>
    <row r="55962" ht="13.5" customHeight="1" x14ac:dyDescent="0.2"/>
    <row r="55963" ht="13.5" customHeight="1" x14ac:dyDescent="0.2"/>
    <row r="55964" ht="13.5" customHeight="1" x14ac:dyDescent="0.2"/>
    <row r="55965" ht="13.5" customHeight="1" x14ac:dyDescent="0.2"/>
    <row r="55966" ht="13.5" customHeight="1" x14ac:dyDescent="0.2"/>
    <row r="55967" ht="13.5" customHeight="1" x14ac:dyDescent="0.2"/>
    <row r="55968" ht="13.5" customHeight="1" x14ac:dyDescent="0.2"/>
    <row r="55969" ht="13.5" customHeight="1" x14ac:dyDescent="0.2"/>
    <row r="55970" ht="13.5" customHeight="1" x14ac:dyDescent="0.2"/>
    <row r="55971" ht="13.5" customHeight="1" x14ac:dyDescent="0.2"/>
    <row r="55972" ht="13.5" customHeight="1" x14ac:dyDescent="0.2"/>
    <row r="55973" ht="13.5" customHeight="1" x14ac:dyDescent="0.2"/>
    <row r="55974" ht="13.5" customHeight="1" x14ac:dyDescent="0.2"/>
    <row r="55975" ht="13.5" customHeight="1" x14ac:dyDescent="0.2"/>
    <row r="55976" ht="13.5" customHeight="1" x14ac:dyDescent="0.2"/>
    <row r="55977" ht="13.5" customHeight="1" x14ac:dyDescent="0.2"/>
    <row r="55978" ht="13.5" customHeight="1" x14ac:dyDescent="0.2"/>
    <row r="55979" ht="13.5" customHeight="1" x14ac:dyDescent="0.2"/>
    <row r="55980" ht="13.5" customHeight="1" x14ac:dyDescent="0.2"/>
    <row r="55981" ht="13.5" customHeight="1" x14ac:dyDescent="0.2"/>
    <row r="55982" ht="13.5" customHeight="1" x14ac:dyDescent="0.2"/>
    <row r="55983" ht="13.5" customHeight="1" x14ac:dyDescent="0.2"/>
    <row r="55984" ht="13.5" customHeight="1" x14ac:dyDescent="0.2"/>
    <row r="55985" ht="13.5" customHeight="1" x14ac:dyDescent="0.2"/>
    <row r="55986" ht="13.5" customHeight="1" x14ac:dyDescent="0.2"/>
    <row r="55987" ht="13.5" customHeight="1" x14ac:dyDescent="0.2"/>
    <row r="55988" ht="13.5" customHeight="1" x14ac:dyDescent="0.2"/>
    <row r="55989" ht="13.5" customHeight="1" x14ac:dyDescent="0.2"/>
    <row r="55990" ht="13.5" customHeight="1" x14ac:dyDescent="0.2"/>
    <row r="55991" ht="13.5" customHeight="1" x14ac:dyDescent="0.2"/>
    <row r="55992" ht="13.5" customHeight="1" x14ac:dyDescent="0.2"/>
    <row r="55993" ht="13.5" customHeight="1" x14ac:dyDescent="0.2"/>
    <row r="55994" ht="13.5" customHeight="1" x14ac:dyDescent="0.2"/>
    <row r="55995" ht="13.5" customHeight="1" x14ac:dyDescent="0.2"/>
    <row r="55996" ht="13.5" customHeight="1" x14ac:dyDescent="0.2"/>
    <row r="55997" ht="13.5" customHeight="1" x14ac:dyDescent="0.2"/>
    <row r="55998" ht="13.5" customHeight="1" x14ac:dyDescent="0.2"/>
    <row r="55999" ht="13.5" customHeight="1" x14ac:dyDescent="0.2"/>
    <row r="56000" ht="13.5" customHeight="1" x14ac:dyDescent="0.2"/>
    <row r="56001" ht="13.5" customHeight="1" x14ac:dyDescent="0.2"/>
    <row r="56002" ht="13.5" customHeight="1" x14ac:dyDescent="0.2"/>
    <row r="56003" ht="13.5" customHeight="1" x14ac:dyDescent="0.2"/>
    <row r="56004" ht="13.5" customHeight="1" x14ac:dyDescent="0.2"/>
    <row r="56005" ht="13.5" customHeight="1" x14ac:dyDescent="0.2"/>
    <row r="56006" ht="13.5" customHeight="1" x14ac:dyDescent="0.2"/>
    <row r="56007" ht="13.5" customHeight="1" x14ac:dyDescent="0.2"/>
    <row r="56008" ht="13.5" customHeight="1" x14ac:dyDescent="0.2"/>
    <row r="56009" ht="13.5" customHeight="1" x14ac:dyDescent="0.2"/>
    <row r="56010" ht="13.5" customHeight="1" x14ac:dyDescent="0.2"/>
    <row r="56011" ht="13.5" customHeight="1" x14ac:dyDescent="0.2"/>
    <row r="56012" ht="13.5" customHeight="1" x14ac:dyDescent="0.2"/>
    <row r="56013" ht="13.5" customHeight="1" x14ac:dyDescent="0.2"/>
    <row r="56014" ht="13.5" customHeight="1" x14ac:dyDescent="0.2"/>
    <row r="56015" ht="13.5" customHeight="1" x14ac:dyDescent="0.2"/>
    <row r="56016" ht="13.5" customHeight="1" x14ac:dyDescent="0.2"/>
    <row r="56017" ht="13.5" customHeight="1" x14ac:dyDescent="0.2"/>
    <row r="56018" ht="13.5" customHeight="1" x14ac:dyDescent="0.2"/>
    <row r="56019" ht="13.5" customHeight="1" x14ac:dyDescent="0.2"/>
    <row r="56020" ht="13.5" customHeight="1" x14ac:dyDescent="0.2"/>
    <row r="56021" ht="13.5" customHeight="1" x14ac:dyDescent="0.2"/>
    <row r="56022" ht="13.5" customHeight="1" x14ac:dyDescent="0.2"/>
    <row r="56023" ht="13.5" customHeight="1" x14ac:dyDescent="0.2"/>
    <row r="56024" ht="13.5" customHeight="1" x14ac:dyDescent="0.2"/>
    <row r="56025" ht="13.5" customHeight="1" x14ac:dyDescent="0.2"/>
    <row r="56026" ht="13.5" customHeight="1" x14ac:dyDescent="0.2"/>
    <row r="56027" ht="13.5" customHeight="1" x14ac:dyDescent="0.2"/>
    <row r="56028" ht="13.5" customHeight="1" x14ac:dyDescent="0.2"/>
    <row r="56029" ht="13.5" customHeight="1" x14ac:dyDescent="0.2"/>
    <row r="56030" ht="13.5" customHeight="1" x14ac:dyDescent="0.2"/>
    <row r="56031" ht="13.5" customHeight="1" x14ac:dyDescent="0.2"/>
    <row r="56032" ht="13.5" customHeight="1" x14ac:dyDescent="0.2"/>
    <row r="56033" ht="13.5" customHeight="1" x14ac:dyDescent="0.2"/>
    <row r="56034" ht="13.5" customHeight="1" x14ac:dyDescent="0.2"/>
    <row r="56035" ht="13.5" customHeight="1" x14ac:dyDescent="0.2"/>
    <row r="56036" ht="13.5" customHeight="1" x14ac:dyDescent="0.2"/>
    <row r="56037" ht="13.5" customHeight="1" x14ac:dyDescent="0.2"/>
    <row r="56038" ht="13.5" customHeight="1" x14ac:dyDescent="0.2"/>
    <row r="56039" ht="13.5" customHeight="1" x14ac:dyDescent="0.2"/>
    <row r="56040" ht="13.5" customHeight="1" x14ac:dyDescent="0.2"/>
    <row r="56041" ht="13.5" customHeight="1" x14ac:dyDescent="0.2"/>
    <row r="56042" ht="13.5" customHeight="1" x14ac:dyDescent="0.2"/>
    <row r="56043" ht="13.5" customHeight="1" x14ac:dyDescent="0.2"/>
    <row r="56044" ht="13.5" customHeight="1" x14ac:dyDescent="0.2"/>
    <row r="56045" ht="13.5" customHeight="1" x14ac:dyDescent="0.2"/>
    <row r="56046" ht="13.5" customHeight="1" x14ac:dyDescent="0.2"/>
    <row r="56047" ht="13.5" customHeight="1" x14ac:dyDescent="0.2"/>
    <row r="56048" ht="13.5" customHeight="1" x14ac:dyDescent="0.2"/>
    <row r="56049" ht="13.5" customHeight="1" x14ac:dyDescent="0.2"/>
    <row r="56050" ht="13.5" customHeight="1" x14ac:dyDescent="0.2"/>
    <row r="56051" ht="13.5" customHeight="1" x14ac:dyDescent="0.2"/>
    <row r="56052" ht="13.5" customHeight="1" x14ac:dyDescent="0.2"/>
    <row r="56053" ht="13.5" customHeight="1" x14ac:dyDescent="0.2"/>
    <row r="56054" ht="13.5" customHeight="1" x14ac:dyDescent="0.2"/>
    <row r="56055" ht="13.5" customHeight="1" x14ac:dyDescent="0.2"/>
    <row r="56056" ht="13.5" customHeight="1" x14ac:dyDescent="0.2"/>
    <row r="56057" ht="13.5" customHeight="1" x14ac:dyDescent="0.2"/>
    <row r="56058" ht="13.5" customHeight="1" x14ac:dyDescent="0.2"/>
    <row r="56059" ht="13.5" customHeight="1" x14ac:dyDescent="0.2"/>
    <row r="56060" ht="13.5" customHeight="1" x14ac:dyDescent="0.2"/>
    <row r="56061" ht="13.5" customHeight="1" x14ac:dyDescent="0.2"/>
    <row r="56062" ht="13.5" customHeight="1" x14ac:dyDescent="0.2"/>
    <row r="56063" ht="13.5" customHeight="1" x14ac:dyDescent="0.2"/>
    <row r="56064" ht="13.5" customHeight="1" x14ac:dyDescent="0.2"/>
    <row r="56065" ht="13.5" customHeight="1" x14ac:dyDescent="0.2"/>
    <row r="56066" ht="13.5" customHeight="1" x14ac:dyDescent="0.2"/>
    <row r="56067" ht="13.5" customHeight="1" x14ac:dyDescent="0.2"/>
    <row r="56068" ht="13.5" customHeight="1" x14ac:dyDescent="0.2"/>
    <row r="56069" ht="13.5" customHeight="1" x14ac:dyDescent="0.2"/>
    <row r="56070" ht="13.5" customHeight="1" x14ac:dyDescent="0.2"/>
    <row r="56071" ht="13.5" customHeight="1" x14ac:dyDescent="0.2"/>
    <row r="56072" ht="13.5" customHeight="1" x14ac:dyDescent="0.2"/>
    <row r="56073" ht="13.5" customHeight="1" x14ac:dyDescent="0.2"/>
    <row r="56074" ht="13.5" customHeight="1" x14ac:dyDescent="0.2"/>
    <row r="56075" ht="13.5" customHeight="1" x14ac:dyDescent="0.2"/>
    <row r="56076" ht="13.5" customHeight="1" x14ac:dyDescent="0.2"/>
    <row r="56077" ht="13.5" customHeight="1" x14ac:dyDescent="0.2"/>
    <row r="56078" ht="13.5" customHeight="1" x14ac:dyDescent="0.2"/>
    <row r="56079" ht="13.5" customHeight="1" x14ac:dyDescent="0.2"/>
    <row r="56080" ht="13.5" customHeight="1" x14ac:dyDescent="0.2"/>
    <row r="56081" ht="13.5" customHeight="1" x14ac:dyDescent="0.2"/>
    <row r="56082" ht="13.5" customHeight="1" x14ac:dyDescent="0.2"/>
    <row r="56083" ht="13.5" customHeight="1" x14ac:dyDescent="0.2"/>
    <row r="56084" ht="13.5" customHeight="1" x14ac:dyDescent="0.2"/>
    <row r="56085" ht="13.5" customHeight="1" x14ac:dyDescent="0.2"/>
    <row r="56086" ht="13.5" customHeight="1" x14ac:dyDescent="0.2"/>
    <row r="56087" ht="13.5" customHeight="1" x14ac:dyDescent="0.2"/>
    <row r="56088" ht="13.5" customHeight="1" x14ac:dyDescent="0.2"/>
    <row r="56089" ht="13.5" customHeight="1" x14ac:dyDescent="0.2"/>
    <row r="56090" ht="13.5" customHeight="1" x14ac:dyDescent="0.2"/>
    <row r="56091" ht="13.5" customHeight="1" x14ac:dyDescent="0.2"/>
    <row r="56092" ht="13.5" customHeight="1" x14ac:dyDescent="0.2"/>
    <row r="56093" ht="13.5" customHeight="1" x14ac:dyDescent="0.2"/>
    <row r="56094" ht="13.5" customHeight="1" x14ac:dyDescent="0.2"/>
    <row r="56095" ht="13.5" customHeight="1" x14ac:dyDescent="0.2"/>
    <row r="56096" ht="13.5" customHeight="1" x14ac:dyDescent="0.2"/>
    <row r="56097" ht="13.5" customHeight="1" x14ac:dyDescent="0.2"/>
    <row r="56098" ht="13.5" customHeight="1" x14ac:dyDescent="0.2"/>
    <row r="56099" ht="13.5" customHeight="1" x14ac:dyDescent="0.2"/>
    <row r="56100" ht="13.5" customHeight="1" x14ac:dyDescent="0.2"/>
    <row r="56101" ht="13.5" customHeight="1" x14ac:dyDescent="0.2"/>
    <row r="56102" ht="13.5" customHeight="1" x14ac:dyDescent="0.2"/>
    <row r="56103" ht="13.5" customHeight="1" x14ac:dyDescent="0.2"/>
    <row r="56104" ht="13.5" customHeight="1" x14ac:dyDescent="0.2"/>
    <row r="56105" ht="13.5" customHeight="1" x14ac:dyDescent="0.2"/>
    <row r="56106" ht="13.5" customHeight="1" x14ac:dyDescent="0.2"/>
    <row r="56107" ht="13.5" customHeight="1" x14ac:dyDescent="0.2"/>
    <row r="56108" ht="13.5" customHeight="1" x14ac:dyDescent="0.2"/>
    <row r="56109" ht="13.5" customHeight="1" x14ac:dyDescent="0.2"/>
    <row r="56110" ht="13.5" customHeight="1" x14ac:dyDescent="0.2"/>
    <row r="56111" ht="13.5" customHeight="1" x14ac:dyDescent="0.2"/>
    <row r="56112" ht="13.5" customHeight="1" x14ac:dyDescent="0.2"/>
    <row r="56113" ht="13.5" customHeight="1" x14ac:dyDescent="0.2"/>
    <row r="56114" ht="13.5" customHeight="1" x14ac:dyDescent="0.2"/>
    <row r="56115" ht="13.5" customHeight="1" x14ac:dyDescent="0.2"/>
    <row r="56116" ht="13.5" customHeight="1" x14ac:dyDescent="0.2"/>
    <row r="56117" ht="13.5" customHeight="1" x14ac:dyDescent="0.2"/>
    <row r="56118" ht="13.5" customHeight="1" x14ac:dyDescent="0.2"/>
    <row r="56119" ht="13.5" customHeight="1" x14ac:dyDescent="0.2"/>
    <row r="56120" ht="13.5" customHeight="1" x14ac:dyDescent="0.2"/>
    <row r="56121" ht="13.5" customHeight="1" x14ac:dyDescent="0.2"/>
    <row r="56122" ht="13.5" customHeight="1" x14ac:dyDescent="0.2"/>
    <row r="56123" ht="13.5" customHeight="1" x14ac:dyDescent="0.2"/>
    <row r="56124" ht="13.5" customHeight="1" x14ac:dyDescent="0.2"/>
    <row r="56125" ht="13.5" customHeight="1" x14ac:dyDescent="0.2"/>
    <row r="56126" ht="13.5" customHeight="1" x14ac:dyDescent="0.2"/>
    <row r="56127" ht="13.5" customHeight="1" x14ac:dyDescent="0.2"/>
    <row r="56128" ht="13.5" customHeight="1" x14ac:dyDescent="0.2"/>
    <row r="56129" ht="13.5" customHeight="1" x14ac:dyDescent="0.2"/>
    <row r="56130" ht="13.5" customHeight="1" x14ac:dyDescent="0.2"/>
    <row r="56131" ht="13.5" customHeight="1" x14ac:dyDescent="0.2"/>
    <row r="56132" ht="13.5" customHeight="1" x14ac:dyDescent="0.2"/>
    <row r="56133" ht="13.5" customHeight="1" x14ac:dyDescent="0.2"/>
    <row r="56134" ht="13.5" customHeight="1" x14ac:dyDescent="0.2"/>
    <row r="56135" ht="13.5" customHeight="1" x14ac:dyDescent="0.2"/>
    <row r="56136" ht="13.5" customHeight="1" x14ac:dyDescent="0.2"/>
    <row r="56137" ht="13.5" customHeight="1" x14ac:dyDescent="0.2"/>
    <row r="56138" ht="13.5" customHeight="1" x14ac:dyDescent="0.2"/>
    <row r="56139" ht="13.5" customHeight="1" x14ac:dyDescent="0.2"/>
    <row r="56140" ht="13.5" customHeight="1" x14ac:dyDescent="0.2"/>
    <row r="56141" ht="13.5" customHeight="1" x14ac:dyDescent="0.2"/>
    <row r="56142" ht="13.5" customHeight="1" x14ac:dyDescent="0.2"/>
    <row r="56143" ht="13.5" customHeight="1" x14ac:dyDescent="0.2"/>
    <row r="56144" ht="13.5" customHeight="1" x14ac:dyDescent="0.2"/>
    <row r="56145" ht="13.5" customHeight="1" x14ac:dyDescent="0.2"/>
    <row r="56146" ht="13.5" customHeight="1" x14ac:dyDescent="0.2"/>
    <row r="56147" ht="13.5" customHeight="1" x14ac:dyDescent="0.2"/>
    <row r="56148" ht="13.5" customHeight="1" x14ac:dyDescent="0.2"/>
    <row r="56149" ht="13.5" customHeight="1" x14ac:dyDescent="0.2"/>
    <row r="56150" ht="13.5" customHeight="1" x14ac:dyDescent="0.2"/>
    <row r="56151" ht="13.5" customHeight="1" x14ac:dyDescent="0.2"/>
    <row r="56152" ht="13.5" customHeight="1" x14ac:dyDescent="0.2"/>
    <row r="56153" ht="13.5" customHeight="1" x14ac:dyDescent="0.2"/>
    <row r="56154" ht="13.5" customHeight="1" x14ac:dyDescent="0.2"/>
    <row r="56155" ht="13.5" customHeight="1" x14ac:dyDescent="0.2"/>
    <row r="56156" ht="13.5" customHeight="1" x14ac:dyDescent="0.2"/>
    <row r="56157" ht="13.5" customHeight="1" x14ac:dyDescent="0.2"/>
    <row r="56158" ht="13.5" customHeight="1" x14ac:dyDescent="0.2"/>
    <row r="56159" ht="13.5" customHeight="1" x14ac:dyDescent="0.2"/>
    <row r="56160" ht="13.5" customHeight="1" x14ac:dyDescent="0.2"/>
    <row r="56161" ht="13.5" customHeight="1" x14ac:dyDescent="0.2"/>
    <row r="56162" ht="13.5" customHeight="1" x14ac:dyDescent="0.2"/>
    <row r="56163" ht="13.5" customHeight="1" x14ac:dyDescent="0.2"/>
    <row r="56164" ht="13.5" customHeight="1" x14ac:dyDescent="0.2"/>
    <row r="56165" ht="13.5" customHeight="1" x14ac:dyDescent="0.2"/>
    <row r="56166" ht="13.5" customHeight="1" x14ac:dyDescent="0.2"/>
    <row r="56167" ht="13.5" customHeight="1" x14ac:dyDescent="0.2"/>
    <row r="56168" ht="13.5" customHeight="1" x14ac:dyDescent="0.2"/>
    <row r="56169" ht="13.5" customHeight="1" x14ac:dyDescent="0.2"/>
    <row r="56170" ht="13.5" customHeight="1" x14ac:dyDescent="0.2"/>
    <row r="56171" ht="13.5" customHeight="1" x14ac:dyDescent="0.2"/>
    <row r="56172" ht="13.5" customHeight="1" x14ac:dyDescent="0.2"/>
    <row r="56173" ht="13.5" customHeight="1" x14ac:dyDescent="0.2"/>
    <row r="56174" ht="13.5" customHeight="1" x14ac:dyDescent="0.2"/>
    <row r="56175" ht="13.5" customHeight="1" x14ac:dyDescent="0.2"/>
    <row r="56176" ht="13.5" customHeight="1" x14ac:dyDescent="0.2"/>
    <row r="56177" ht="13.5" customHeight="1" x14ac:dyDescent="0.2"/>
    <row r="56178" ht="13.5" customHeight="1" x14ac:dyDescent="0.2"/>
    <row r="56179" ht="13.5" customHeight="1" x14ac:dyDescent="0.2"/>
    <row r="56180" ht="13.5" customHeight="1" x14ac:dyDescent="0.2"/>
    <row r="56181" ht="13.5" customHeight="1" x14ac:dyDescent="0.2"/>
    <row r="56182" ht="13.5" customHeight="1" x14ac:dyDescent="0.2"/>
    <row r="56183" ht="13.5" customHeight="1" x14ac:dyDescent="0.2"/>
    <row r="56184" ht="13.5" customHeight="1" x14ac:dyDescent="0.2"/>
    <row r="56185" ht="13.5" customHeight="1" x14ac:dyDescent="0.2"/>
    <row r="56186" ht="13.5" customHeight="1" x14ac:dyDescent="0.2"/>
    <row r="56187" ht="13.5" customHeight="1" x14ac:dyDescent="0.2"/>
    <row r="56188" ht="13.5" customHeight="1" x14ac:dyDescent="0.2"/>
    <row r="56189" ht="13.5" customHeight="1" x14ac:dyDescent="0.2"/>
    <row r="56190" ht="13.5" customHeight="1" x14ac:dyDescent="0.2"/>
    <row r="56191" ht="13.5" customHeight="1" x14ac:dyDescent="0.2"/>
    <row r="56192" ht="13.5" customHeight="1" x14ac:dyDescent="0.2"/>
    <row r="56193" ht="13.5" customHeight="1" x14ac:dyDescent="0.2"/>
    <row r="56194" ht="13.5" customHeight="1" x14ac:dyDescent="0.2"/>
    <row r="56195" ht="13.5" customHeight="1" x14ac:dyDescent="0.2"/>
    <row r="56196" ht="13.5" customHeight="1" x14ac:dyDescent="0.2"/>
    <row r="56197" ht="13.5" customHeight="1" x14ac:dyDescent="0.2"/>
    <row r="56198" ht="13.5" customHeight="1" x14ac:dyDescent="0.2"/>
    <row r="56199" ht="13.5" customHeight="1" x14ac:dyDescent="0.2"/>
    <row r="56200" ht="13.5" customHeight="1" x14ac:dyDescent="0.2"/>
    <row r="56201" ht="13.5" customHeight="1" x14ac:dyDescent="0.2"/>
    <row r="56202" ht="13.5" customHeight="1" x14ac:dyDescent="0.2"/>
    <row r="56203" ht="13.5" customHeight="1" x14ac:dyDescent="0.2"/>
    <row r="56204" ht="13.5" customHeight="1" x14ac:dyDescent="0.2"/>
    <row r="56205" ht="13.5" customHeight="1" x14ac:dyDescent="0.2"/>
    <row r="56206" ht="13.5" customHeight="1" x14ac:dyDescent="0.2"/>
    <row r="56207" ht="13.5" customHeight="1" x14ac:dyDescent="0.2"/>
    <row r="56208" ht="13.5" customHeight="1" x14ac:dyDescent="0.2"/>
    <row r="56209" ht="13.5" customHeight="1" x14ac:dyDescent="0.2"/>
    <row r="56210" ht="13.5" customHeight="1" x14ac:dyDescent="0.2"/>
    <row r="56211" ht="13.5" customHeight="1" x14ac:dyDescent="0.2"/>
    <row r="56212" ht="13.5" customHeight="1" x14ac:dyDescent="0.2"/>
    <row r="56213" ht="13.5" customHeight="1" x14ac:dyDescent="0.2"/>
    <row r="56214" ht="13.5" customHeight="1" x14ac:dyDescent="0.2"/>
    <row r="56215" ht="13.5" customHeight="1" x14ac:dyDescent="0.2"/>
    <row r="56216" ht="13.5" customHeight="1" x14ac:dyDescent="0.2"/>
    <row r="56217" ht="13.5" customHeight="1" x14ac:dyDescent="0.2"/>
    <row r="56218" ht="13.5" customHeight="1" x14ac:dyDescent="0.2"/>
    <row r="56219" ht="13.5" customHeight="1" x14ac:dyDescent="0.2"/>
    <row r="56220" ht="13.5" customHeight="1" x14ac:dyDescent="0.2"/>
    <row r="56221" ht="13.5" customHeight="1" x14ac:dyDescent="0.2"/>
    <row r="56222" ht="13.5" customHeight="1" x14ac:dyDescent="0.2"/>
    <row r="56223" ht="13.5" customHeight="1" x14ac:dyDescent="0.2"/>
    <row r="56224" ht="13.5" customHeight="1" x14ac:dyDescent="0.2"/>
    <row r="56225" ht="13.5" customHeight="1" x14ac:dyDescent="0.2"/>
    <row r="56226" ht="13.5" customHeight="1" x14ac:dyDescent="0.2"/>
    <row r="56227" ht="13.5" customHeight="1" x14ac:dyDescent="0.2"/>
    <row r="56228" ht="13.5" customHeight="1" x14ac:dyDescent="0.2"/>
    <row r="56229" ht="13.5" customHeight="1" x14ac:dyDescent="0.2"/>
    <row r="56230" ht="13.5" customHeight="1" x14ac:dyDescent="0.2"/>
    <row r="56231" ht="13.5" customHeight="1" x14ac:dyDescent="0.2"/>
    <row r="56232" ht="13.5" customHeight="1" x14ac:dyDescent="0.2"/>
    <row r="56233" ht="13.5" customHeight="1" x14ac:dyDescent="0.2"/>
    <row r="56234" ht="13.5" customHeight="1" x14ac:dyDescent="0.2"/>
    <row r="56235" ht="13.5" customHeight="1" x14ac:dyDescent="0.2"/>
    <row r="56236" ht="13.5" customHeight="1" x14ac:dyDescent="0.2"/>
    <row r="56237" ht="13.5" customHeight="1" x14ac:dyDescent="0.2"/>
    <row r="56238" ht="13.5" customHeight="1" x14ac:dyDescent="0.2"/>
    <row r="56239" ht="13.5" customHeight="1" x14ac:dyDescent="0.2"/>
    <row r="56240" ht="13.5" customHeight="1" x14ac:dyDescent="0.2"/>
    <row r="56241" ht="13.5" customHeight="1" x14ac:dyDescent="0.2"/>
    <row r="56242" ht="13.5" customHeight="1" x14ac:dyDescent="0.2"/>
    <row r="56243" ht="13.5" customHeight="1" x14ac:dyDescent="0.2"/>
    <row r="56244" ht="13.5" customHeight="1" x14ac:dyDescent="0.2"/>
    <row r="56245" ht="13.5" customHeight="1" x14ac:dyDescent="0.2"/>
    <row r="56246" ht="13.5" customHeight="1" x14ac:dyDescent="0.2"/>
    <row r="56247" ht="13.5" customHeight="1" x14ac:dyDescent="0.2"/>
    <row r="56248" ht="13.5" customHeight="1" x14ac:dyDescent="0.2"/>
    <row r="56249" ht="13.5" customHeight="1" x14ac:dyDescent="0.2"/>
    <row r="56250" ht="13.5" customHeight="1" x14ac:dyDescent="0.2"/>
    <row r="56251" ht="13.5" customHeight="1" x14ac:dyDescent="0.2"/>
    <row r="56252" ht="13.5" customHeight="1" x14ac:dyDescent="0.2"/>
    <row r="56253" ht="13.5" customHeight="1" x14ac:dyDescent="0.2"/>
    <row r="56254" ht="13.5" customHeight="1" x14ac:dyDescent="0.2"/>
    <row r="56255" ht="13.5" customHeight="1" x14ac:dyDescent="0.2"/>
    <row r="56256" ht="13.5" customHeight="1" x14ac:dyDescent="0.2"/>
    <row r="56257" ht="13.5" customHeight="1" x14ac:dyDescent="0.2"/>
    <row r="56258" ht="13.5" customHeight="1" x14ac:dyDescent="0.2"/>
    <row r="56259" ht="13.5" customHeight="1" x14ac:dyDescent="0.2"/>
    <row r="56260" ht="13.5" customHeight="1" x14ac:dyDescent="0.2"/>
    <row r="56261" ht="13.5" customHeight="1" x14ac:dyDescent="0.2"/>
    <row r="56262" ht="13.5" customHeight="1" x14ac:dyDescent="0.2"/>
    <row r="56263" ht="13.5" customHeight="1" x14ac:dyDescent="0.2"/>
    <row r="56264" ht="13.5" customHeight="1" x14ac:dyDescent="0.2"/>
    <row r="56265" ht="13.5" customHeight="1" x14ac:dyDescent="0.2"/>
    <row r="56266" ht="13.5" customHeight="1" x14ac:dyDescent="0.2"/>
    <row r="56267" ht="13.5" customHeight="1" x14ac:dyDescent="0.2"/>
    <row r="56268" ht="13.5" customHeight="1" x14ac:dyDescent="0.2"/>
    <row r="56269" ht="13.5" customHeight="1" x14ac:dyDescent="0.2"/>
    <row r="56270" ht="13.5" customHeight="1" x14ac:dyDescent="0.2"/>
    <row r="56271" ht="13.5" customHeight="1" x14ac:dyDescent="0.2"/>
    <row r="56272" ht="13.5" customHeight="1" x14ac:dyDescent="0.2"/>
    <row r="56273" ht="13.5" customHeight="1" x14ac:dyDescent="0.2"/>
    <row r="56274" ht="13.5" customHeight="1" x14ac:dyDescent="0.2"/>
    <row r="56275" ht="13.5" customHeight="1" x14ac:dyDescent="0.2"/>
    <row r="56276" ht="13.5" customHeight="1" x14ac:dyDescent="0.2"/>
    <row r="56277" ht="13.5" customHeight="1" x14ac:dyDescent="0.2"/>
    <row r="56278" ht="13.5" customHeight="1" x14ac:dyDescent="0.2"/>
    <row r="56279" ht="13.5" customHeight="1" x14ac:dyDescent="0.2"/>
    <row r="56280" ht="13.5" customHeight="1" x14ac:dyDescent="0.2"/>
    <row r="56281" ht="13.5" customHeight="1" x14ac:dyDescent="0.2"/>
    <row r="56282" ht="13.5" customHeight="1" x14ac:dyDescent="0.2"/>
    <row r="56283" ht="13.5" customHeight="1" x14ac:dyDescent="0.2"/>
    <row r="56284" ht="13.5" customHeight="1" x14ac:dyDescent="0.2"/>
    <row r="56285" ht="13.5" customHeight="1" x14ac:dyDescent="0.2"/>
    <row r="56286" ht="13.5" customHeight="1" x14ac:dyDescent="0.2"/>
    <row r="56287" ht="13.5" customHeight="1" x14ac:dyDescent="0.2"/>
    <row r="56288" ht="13.5" customHeight="1" x14ac:dyDescent="0.2"/>
    <row r="56289" ht="13.5" customHeight="1" x14ac:dyDescent="0.2"/>
    <row r="56290" ht="13.5" customHeight="1" x14ac:dyDescent="0.2"/>
    <row r="56291" ht="13.5" customHeight="1" x14ac:dyDescent="0.2"/>
    <row r="56292" ht="13.5" customHeight="1" x14ac:dyDescent="0.2"/>
    <row r="56293" ht="13.5" customHeight="1" x14ac:dyDescent="0.2"/>
    <row r="56294" ht="13.5" customHeight="1" x14ac:dyDescent="0.2"/>
    <row r="56295" ht="13.5" customHeight="1" x14ac:dyDescent="0.2"/>
    <row r="56296" ht="13.5" customHeight="1" x14ac:dyDescent="0.2"/>
    <row r="56297" ht="13.5" customHeight="1" x14ac:dyDescent="0.2"/>
    <row r="56298" ht="13.5" customHeight="1" x14ac:dyDescent="0.2"/>
    <row r="56299" ht="13.5" customHeight="1" x14ac:dyDescent="0.2"/>
    <row r="56300" ht="13.5" customHeight="1" x14ac:dyDescent="0.2"/>
    <row r="56301" ht="13.5" customHeight="1" x14ac:dyDescent="0.2"/>
    <row r="56302" ht="13.5" customHeight="1" x14ac:dyDescent="0.2"/>
    <row r="56303" ht="13.5" customHeight="1" x14ac:dyDescent="0.2"/>
    <row r="56304" ht="13.5" customHeight="1" x14ac:dyDescent="0.2"/>
    <row r="56305" ht="13.5" customHeight="1" x14ac:dyDescent="0.2"/>
    <row r="56306" ht="13.5" customHeight="1" x14ac:dyDescent="0.2"/>
    <row r="56307" ht="13.5" customHeight="1" x14ac:dyDescent="0.2"/>
    <row r="56308" ht="13.5" customHeight="1" x14ac:dyDescent="0.2"/>
    <row r="56309" ht="13.5" customHeight="1" x14ac:dyDescent="0.2"/>
    <row r="56310" ht="13.5" customHeight="1" x14ac:dyDescent="0.2"/>
    <row r="56311" ht="13.5" customHeight="1" x14ac:dyDescent="0.2"/>
    <row r="56312" ht="13.5" customHeight="1" x14ac:dyDescent="0.2"/>
    <row r="56313" ht="13.5" customHeight="1" x14ac:dyDescent="0.2"/>
    <row r="56314" ht="13.5" customHeight="1" x14ac:dyDescent="0.2"/>
    <row r="56315" ht="13.5" customHeight="1" x14ac:dyDescent="0.2"/>
    <row r="56316" ht="13.5" customHeight="1" x14ac:dyDescent="0.2"/>
    <row r="56317" ht="13.5" customHeight="1" x14ac:dyDescent="0.2"/>
    <row r="56318" ht="13.5" customHeight="1" x14ac:dyDescent="0.2"/>
    <row r="56319" ht="13.5" customHeight="1" x14ac:dyDescent="0.2"/>
    <row r="56320" ht="13.5" customHeight="1" x14ac:dyDescent="0.2"/>
    <row r="56321" ht="13.5" customHeight="1" x14ac:dyDescent="0.2"/>
    <row r="56322" ht="13.5" customHeight="1" x14ac:dyDescent="0.2"/>
    <row r="56323" ht="13.5" customHeight="1" x14ac:dyDescent="0.2"/>
    <row r="56324" ht="13.5" customHeight="1" x14ac:dyDescent="0.2"/>
    <row r="56325" ht="13.5" customHeight="1" x14ac:dyDescent="0.2"/>
    <row r="56326" ht="13.5" customHeight="1" x14ac:dyDescent="0.2"/>
    <row r="56327" ht="13.5" customHeight="1" x14ac:dyDescent="0.2"/>
    <row r="56328" ht="13.5" customHeight="1" x14ac:dyDescent="0.2"/>
    <row r="56329" ht="13.5" customHeight="1" x14ac:dyDescent="0.2"/>
    <row r="56330" ht="13.5" customHeight="1" x14ac:dyDescent="0.2"/>
    <row r="56331" ht="13.5" customHeight="1" x14ac:dyDescent="0.2"/>
    <row r="56332" ht="13.5" customHeight="1" x14ac:dyDescent="0.2"/>
    <row r="56333" ht="13.5" customHeight="1" x14ac:dyDescent="0.2"/>
    <row r="56334" ht="13.5" customHeight="1" x14ac:dyDescent="0.2"/>
    <row r="56335" ht="13.5" customHeight="1" x14ac:dyDescent="0.2"/>
    <row r="56336" ht="13.5" customHeight="1" x14ac:dyDescent="0.2"/>
    <row r="56337" ht="13.5" customHeight="1" x14ac:dyDescent="0.2"/>
    <row r="56338" ht="13.5" customHeight="1" x14ac:dyDescent="0.2"/>
    <row r="56339" ht="13.5" customHeight="1" x14ac:dyDescent="0.2"/>
    <row r="56340" ht="13.5" customHeight="1" x14ac:dyDescent="0.2"/>
    <row r="56341" ht="13.5" customHeight="1" x14ac:dyDescent="0.2"/>
    <row r="56342" ht="13.5" customHeight="1" x14ac:dyDescent="0.2"/>
    <row r="56343" ht="13.5" customHeight="1" x14ac:dyDescent="0.2"/>
    <row r="56344" ht="13.5" customHeight="1" x14ac:dyDescent="0.2"/>
    <row r="56345" ht="13.5" customHeight="1" x14ac:dyDescent="0.2"/>
    <row r="56346" ht="13.5" customHeight="1" x14ac:dyDescent="0.2"/>
    <row r="56347" ht="13.5" customHeight="1" x14ac:dyDescent="0.2"/>
    <row r="56348" ht="13.5" customHeight="1" x14ac:dyDescent="0.2"/>
    <row r="56349" ht="13.5" customHeight="1" x14ac:dyDescent="0.2"/>
    <row r="56350" ht="13.5" customHeight="1" x14ac:dyDescent="0.2"/>
    <row r="56351" ht="13.5" customHeight="1" x14ac:dyDescent="0.2"/>
    <row r="56352" ht="13.5" customHeight="1" x14ac:dyDescent="0.2"/>
    <row r="56353" ht="13.5" customHeight="1" x14ac:dyDescent="0.2"/>
    <row r="56354" ht="13.5" customHeight="1" x14ac:dyDescent="0.2"/>
    <row r="56355" ht="13.5" customHeight="1" x14ac:dyDescent="0.2"/>
    <row r="56356" ht="13.5" customHeight="1" x14ac:dyDescent="0.2"/>
    <row r="56357" ht="13.5" customHeight="1" x14ac:dyDescent="0.2"/>
    <row r="56358" ht="13.5" customHeight="1" x14ac:dyDescent="0.2"/>
    <row r="56359" ht="13.5" customHeight="1" x14ac:dyDescent="0.2"/>
    <row r="56360" ht="13.5" customHeight="1" x14ac:dyDescent="0.2"/>
    <row r="56361" ht="13.5" customHeight="1" x14ac:dyDescent="0.2"/>
    <row r="56362" ht="13.5" customHeight="1" x14ac:dyDescent="0.2"/>
    <row r="56363" ht="13.5" customHeight="1" x14ac:dyDescent="0.2"/>
    <row r="56364" ht="13.5" customHeight="1" x14ac:dyDescent="0.2"/>
    <row r="56365" ht="13.5" customHeight="1" x14ac:dyDescent="0.2"/>
    <row r="56366" ht="13.5" customHeight="1" x14ac:dyDescent="0.2"/>
    <row r="56367" ht="13.5" customHeight="1" x14ac:dyDescent="0.2"/>
    <row r="56368" ht="13.5" customHeight="1" x14ac:dyDescent="0.2"/>
    <row r="56369" ht="13.5" customHeight="1" x14ac:dyDescent="0.2"/>
    <row r="56370" ht="13.5" customHeight="1" x14ac:dyDescent="0.2"/>
    <row r="56371" ht="13.5" customHeight="1" x14ac:dyDescent="0.2"/>
    <row r="56372" ht="13.5" customHeight="1" x14ac:dyDescent="0.2"/>
    <row r="56373" ht="13.5" customHeight="1" x14ac:dyDescent="0.2"/>
    <row r="56374" ht="13.5" customHeight="1" x14ac:dyDescent="0.2"/>
    <row r="56375" ht="13.5" customHeight="1" x14ac:dyDescent="0.2"/>
    <row r="56376" ht="13.5" customHeight="1" x14ac:dyDescent="0.2"/>
    <row r="56377" ht="13.5" customHeight="1" x14ac:dyDescent="0.2"/>
    <row r="56378" ht="13.5" customHeight="1" x14ac:dyDescent="0.2"/>
    <row r="56379" ht="13.5" customHeight="1" x14ac:dyDescent="0.2"/>
    <row r="56380" ht="13.5" customHeight="1" x14ac:dyDescent="0.2"/>
    <row r="56381" ht="13.5" customHeight="1" x14ac:dyDescent="0.2"/>
    <row r="56382" ht="13.5" customHeight="1" x14ac:dyDescent="0.2"/>
    <row r="56383" ht="13.5" customHeight="1" x14ac:dyDescent="0.2"/>
    <row r="56384" ht="13.5" customHeight="1" x14ac:dyDescent="0.2"/>
    <row r="56385" ht="13.5" customHeight="1" x14ac:dyDescent="0.2"/>
    <row r="56386" ht="13.5" customHeight="1" x14ac:dyDescent="0.2"/>
    <row r="56387" ht="13.5" customHeight="1" x14ac:dyDescent="0.2"/>
    <row r="56388" ht="13.5" customHeight="1" x14ac:dyDescent="0.2"/>
    <row r="56389" ht="13.5" customHeight="1" x14ac:dyDescent="0.2"/>
    <row r="56390" ht="13.5" customHeight="1" x14ac:dyDescent="0.2"/>
    <row r="56391" ht="13.5" customHeight="1" x14ac:dyDescent="0.2"/>
    <row r="56392" ht="13.5" customHeight="1" x14ac:dyDescent="0.2"/>
    <row r="56393" ht="13.5" customHeight="1" x14ac:dyDescent="0.2"/>
    <row r="56394" ht="13.5" customHeight="1" x14ac:dyDescent="0.2"/>
    <row r="56395" ht="13.5" customHeight="1" x14ac:dyDescent="0.2"/>
    <row r="56396" ht="13.5" customHeight="1" x14ac:dyDescent="0.2"/>
    <row r="56397" ht="13.5" customHeight="1" x14ac:dyDescent="0.2"/>
    <row r="56398" ht="13.5" customHeight="1" x14ac:dyDescent="0.2"/>
    <row r="56399" ht="13.5" customHeight="1" x14ac:dyDescent="0.2"/>
    <row r="56400" ht="13.5" customHeight="1" x14ac:dyDescent="0.2"/>
    <row r="56401" ht="13.5" customHeight="1" x14ac:dyDescent="0.2"/>
    <row r="56402" ht="13.5" customHeight="1" x14ac:dyDescent="0.2"/>
    <row r="56403" ht="13.5" customHeight="1" x14ac:dyDescent="0.2"/>
    <row r="56404" ht="13.5" customHeight="1" x14ac:dyDescent="0.2"/>
    <row r="56405" ht="13.5" customHeight="1" x14ac:dyDescent="0.2"/>
    <row r="56406" ht="13.5" customHeight="1" x14ac:dyDescent="0.2"/>
    <row r="56407" ht="13.5" customHeight="1" x14ac:dyDescent="0.2"/>
    <row r="56408" ht="13.5" customHeight="1" x14ac:dyDescent="0.2"/>
    <row r="56409" ht="13.5" customHeight="1" x14ac:dyDescent="0.2"/>
    <row r="56410" ht="13.5" customHeight="1" x14ac:dyDescent="0.2"/>
    <row r="56411" ht="13.5" customHeight="1" x14ac:dyDescent="0.2"/>
    <row r="56412" ht="13.5" customHeight="1" x14ac:dyDescent="0.2"/>
    <row r="56413" ht="13.5" customHeight="1" x14ac:dyDescent="0.2"/>
    <row r="56414" ht="13.5" customHeight="1" x14ac:dyDescent="0.2"/>
    <row r="56415" ht="13.5" customHeight="1" x14ac:dyDescent="0.2"/>
    <row r="56416" ht="13.5" customHeight="1" x14ac:dyDescent="0.2"/>
    <row r="56417" ht="13.5" customHeight="1" x14ac:dyDescent="0.2"/>
    <row r="56418" ht="13.5" customHeight="1" x14ac:dyDescent="0.2"/>
    <row r="56419" ht="13.5" customHeight="1" x14ac:dyDescent="0.2"/>
    <row r="56420" ht="13.5" customHeight="1" x14ac:dyDescent="0.2"/>
    <row r="56421" ht="13.5" customHeight="1" x14ac:dyDescent="0.2"/>
    <row r="56422" ht="13.5" customHeight="1" x14ac:dyDescent="0.2"/>
    <row r="56423" ht="13.5" customHeight="1" x14ac:dyDescent="0.2"/>
    <row r="56424" ht="13.5" customHeight="1" x14ac:dyDescent="0.2"/>
    <row r="56425" ht="13.5" customHeight="1" x14ac:dyDescent="0.2"/>
    <row r="56426" ht="13.5" customHeight="1" x14ac:dyDescent="0.2"/>
    <row r="56427" ht="13.5" customHeight="1" x14ac:dyDescent="0.2"/>
    <row r="56428" ht="13.5" customHeight="1" x14ac:dyDescent="0.2"/>
    <row r="56429" ht="13.5" customHeight="1" x14ac:dyDescent="0.2"/>
    <row r="56430" ht="13.5" customHeight="1" x14ac:dyDescent="0.2"/>
    <row r="56431" ht="13.5" customHeight="1" x14ac:dyDescent="0.2"/>
    <row r="56432" ht="13.5" customHeight="1" x14ac:dyDescent="0.2"/>
    <row r="56433" ht="13.5" customHeight="1" x14ac:dyDescent="0.2"/>
    <row r="56434" ht="13.5" customHeight="1" x14ac:dyDescent="0.2"/>
    <row r="56435" ht="13.5" customHeight="1" x14ac:dyDescent="0.2"/>
    <row r="56436" ht="13.5" customHeight="1" x14ac:dyDescent="0.2"/>
    <row r="56437" ht="13.5" customHeight="1" x14ac:dyDescent="0.2"/>
    <row r="56438" ht="13.5" customHeight="1" x14ac:dyDescent="0.2"/>
    <row r="56439" ht="13.5" customHeight="1" x14ac:dyDescent="0.2"/>
    <row r="56440" ht="13.5" customHeight="1" x14ac:dyDescent="0.2"/>
    <row r="56441" ht="13.5" customHeight="1" x14ac:dyDescent="0.2"/>
    <row r="56442" ht="13.5" customHeight="1" x14ac:dyDescent="0.2"/>
    <row r="56443" ht="13.5" customHeight="1" x14ac:dyDescent="0.2"/>
    <row r="56444" ht="13.5" customHeight="1" x14ac:dyDescent="0.2"/>
    <row r="56445" ht="13.5" customHeight="1" x14ac:dyDescent="0.2"/>
    <row r="56446" ht="13.5" customHeight="1" x14ac:dyDescent="0.2"/>
    <row r="56447" ht="13.5" customHeight="1" x14ac:dyDescent="0.2"/>
    <row r="56448" ht="13.5" customHeight="1" x14ac:dyDescent="0.2"/>
    <row r="56449" ht="13.5" customHeight="1" x14ac:dyDescent="0.2"/>
    <row r="56450" ht="13.5" customHeight="1" x14ac:dyDescent="0.2"/>
    <row r="56451" ht="13.5" customHeight="1" x14ac:dyDescent="0.2"/>
    <row r="56452" ht="13.5" customHeight="1" x14ac:dyDescent="0.2"/>
    <row r="56453" ht="13.5" customHeight="1" x14ac:dyDescent="0.2"/>
    <row r="56454" ht="13.5" customHeight="1" x14ac:dyDescent="0.2"/>
    <row r="56455" ht="13.5" customHeight="1" x14ac:dyDescent="0.2"/>
    <row r="56456" ht="13.5" customHeight="1" x14ac:dyDescent="0.2"/>
    <row r="56457" ht="13.5" customHeight="1" x14ac:dyDescent="0.2"/>
    <row r="56458" ht="13.5" customHeight="1" x14ac:dyDescent="0.2"/>
    <row r="56459" ht="13.5" customHeight="1" x14ac:dyDescent="0.2"/>
    <row r="56460" ht="13.5" customHeight="1" x14ac:dyDescent="0.2"/>
    <row r="56461" ht="13.5" customHeight="1" x14ac:dyDescent="0.2"/>
    <row r="56462" ht="13.5" customHeight="1" x14ac:dyDescent="0.2"/>
    <row r="56463" ht="13.5" customHeight="1" x14ac:dyDescent="0.2"/>
    <row r="56464" ht="13.5" customHeight="1" x14ac:dyDescent="0.2"/>
    <row r="56465" ht="13.5" customHeight="1" x14ac:dyDescent="0.2"/>
    <row r="56466" ht="13.5" customHeight="1" x14ac:dyDescent="0.2"/>
    <row r="56467" ht="13.5" customHeight="1" x14ac:dyDescent="0.2"/>
    <row r="56468" ht="13.5" customHeight="1" x14ac:dyDescent="0.2"/>
    <row r="56469" ht="13.5" customHeight="1" x14ac:dyDescent="0.2"/>
    <row r="56470" ht="13.5" customHeight="1" x14ac:dyDescent="0.2"/>
    <row r="56471" ht="13.5" customHeight="1" x14ac:dyDescent="0.2"/>
    <row r="56472" ht="13.5" customHeight="1" x14ac:dyDescent="0.2"/>
    <row r="56473" ht="13.5" customHeight="1" x14ac:dyDescent="0.2"/>
    <row r="56474" ht="13.5" customHeight="1" x14ac:dyDescent="0.2"/>
    <row r="56475" ht="13.5" customHeight="1" x14ac:dyDescent="0.2"/>
    <row r="56476" ht="13.5" customHeight="1" x14ac:dyDescent="0.2"/>
    <row r="56477" ht="13.5" customHeight="1" x14ac:dyDescent="0.2"/>
    <row r="56478" ht="13.5" customHeight="1" x14ac:dyDescent="0.2"/>
    <row r="56479" ht="13.5" customHeight="1" x14ac:dyDescent="0.2"/>
    <row r="56480" ht="13.5" customHeight="1" x14ac:dyDescent="0.2"/>
    <row r="56481" ht="13.5" customHeight="1" x14ac:dyDescent="0.2"/>
    <row r="56482" ht="13.5" customHeight="1" x14ac:dyDescent="0.2"/>
    <row r="56483" ht="13.5" customHeight="1" x14ac:dyDescent="0.2"/>
    <row r="56484" ht="13.5" customHeight="1" x14ac:dyDescent="0.2"/>
    <row r="56485" ht="13.5" customHeight="1" x14ac:dyDescent="0.2"/>
    <row r="56486" ht="13.5" customHeight="1" x14ac:dyDescent="0.2"/>
    <row r="56487" ht="13.5" customHeight="1" x14ac:dyDescent="0.2"/>
    <row r="56488" ht="13.5" customHeight="1" x14ac:dyDescent="0.2"/>
    <row r="56489" ht="13.5" customHeight="1" x14ac:dyDescent="0.2"/>
    <row r="56490" ht="13.5" customHeight="1" x14ac:dyDescent="0.2"/>
    <row r="56491" ht="13.5" customHeight="1" x14ac:dyDescent="0.2"/>
    <row r="56492" ht="13.5" customHeight="1" x14ac:dyDescent="0.2"/>
    <row r="56493" ht="13.5" customHeight="1" x14ac:dyDescent="0.2"/>
    <row r="56494" ht="13.5" customHeight="1" x14ac:dyDescent="0.2"/>
    <row r="56495" ht="13.5" customHeight="1" x14ac:dyDescent="0.2"/>
    <row r="56496" ht="13.5" customHeight="1" x14ac:dyDescent="0.2"/>
    <row r="56497" ht="13.5" customHeight="1" x14ac:dyDescent="0.2"/>
    <row r="56498" ht="13.5" customHeight="1" x14ac:dyDescent="0.2"/>
    <row r="56499" ht="13.5" customHeight="1" x14ac:dyDescent="0.2"/>
    <row r="56500" ht="13.5" customHeight="1" x14ac:dyDescent="0.2"/>
    <row r="56501" ht="13.5" customHeight="1" x14ac:dyDescent="0.2"/>
    <row r="56502" ht="13.5" customHeight="1" x14ac:dyDescent="0.2"/>
    <row r="56503" ht="13.5" customHeight="1" x14ac:dyDescent="0.2"/>
    <row r="56504" ht="13.5" customHeight="1" x14ac:dyDescent="0.2"/>
    <row r="56505" ht="13.5" customHeight="1" x14ac:dyDescent="0.2"/>
    <row r="56506" ht="13.5" customHeight="1" x14ac:dyDescent="0.2"/>
    <row r="56507" ht="13.5" customHeight="1" x14ac:dyDescent="0.2"/>
    <row r="56508" ht="13.5" customHeight="1" x14ac:dyDescent="0.2"/>
    <row r="56509" ht="13.5" customHeight="1" x14ac:dyDescent="0.2"/>
    <row r="56510" ht="13.5" customHeight="1" x14ac:dyDescent="0.2"/>
    <row r="56511" ht="13.5" customHeight="1" x14ac:dyDescent="0.2"/>
    <row r="56512" ht="13.5" customHeight="1" x14ac:dyDescent="0.2"/>
    <row r="56513" ht="13.5" customHeight="1" x14ac:dyDescent="0.2"/>
    <row r="56514" ht="13.5" customHeight="1" x14ac:dyDescent="0.2"/>
    <row r="56515" ht="13.5" customHeight="1" x14ac:dyDescent="0.2"/>
    <row r="56516" ht="13.5" customHeight="1" x14ac:dyDescent="0.2"/>
    <row r="56517" ht="13.5" customHeight="1" x14ac:dyDescent="0.2"/>
    <row r="56518" ht="13.5" customHeight="1" x14ac:dyDescent="0.2"/>
    <row r="56519" ht="13.5" customHeight="1" x14ac:dyDescent="0.2"/>
    <row r="56520" ht="13.5" customHeight="1" x14ac:dyDescent="0.2"/>
    <row r="56521" ht="13.5" customHeight="1" x14ac:dyDescent="0.2"/>
    <row r="56522" ht="13.5" customHeight="1" x14ac:dyDescent="0.2"/>
    <row r="56523" ht="13.5" customHeight="1" x14ac:dyDescent="0.2"/>
    <row r="56524" ht="13.5" customHeight="1" x14ac:dyDescent="0.2"/>
    <row r="56525" ht="13.5" customHeight="1" x14ac:dyDescent="0.2"/>
    <row r="56526" ht="13.5" customHeight="1" x14ac:dyDescent="0.2"/>
    <row r="56527" ht="13.5" customHeight="1" x14ac:dyDescent="0.2"/>
    <row r="56528" ht="13.5" customHeight="1" x14ac:dyDescent="0.2"/>
    <row r="56529" ht="13.5" customHeight="1" x14ac:dyDescent="0.2"/>
    <row r="56530" ht="13.5" customHeight="1" x14ac:dyDescent="0.2"/>
    <row r="56531" ht="13.5" customHeight="1" x14ac:dyDescent="0.2"/>
    <row r="56532" ht="13.5" customHeight="1" x14ac:dyDescent="0.2"/>
    <row r="56533" ht="13.5" customHeight="1" x14ac:dyDescent="0.2"/>
    <row r="56534" ht="13.5" customHeight="1" x14ac:dyDescent="0.2"/>
    <row r="56535" ht="13.5" customHeight="1" x14ac:dyDescent="0.2"/>
    <row r="56536" ht="13.5" customHeight="1" x14ac:dyDescent="0.2"/>
    <row r="56537" ht="13.5" customHeight="1" x14ac:dyDescent="0.2"/>
    <row r="56538" ht="13.5" customHeight="1" x14ac:dyDescent="0.2"/>
    <row r="56539" ht="13.5" customHeight="1" x14ac:dyDescent="0.2"/>
    <row r="56540" ht="13.5" customHeight="1" x14ac:dyDescent="0.2"/>
    <row r="56541" ht="13.5" customHeight="1" x14ac:dyDescent="0.2"/>
    <row r="56542" ht="13.5" customHeight="1" x14ac:dyDescent="0.2"/>
    <row r="56543" ht="13.5" customHeight="1" x14ac:dyDescent="0.2"/>
    <row r="56544" ht="13.5" customHeight="1" x14ac:dyDescent="0.2"/>
    <row r="56545" ht="13.5" customHeight="1" x14ac:dyDescent="0.2"/>
    <row r="56546" ht="13.5" customHeight="1" x14ac:dyDescent="0.2"/>
    <row r="56547" ht="13.5" customHeight="1" x14ac:dyDescent="0.2"/>
    <row r="56548" ht="13.5" customHeight="1" x14ac:dyDescent="0.2"/>
    <row r="56549" ht="13.5" customHeight="1" x14ac:dyDescent="0.2"/>
    <row r="56550" ht="13.5" customHeight="1" x14ac:dyDescent="0.2"/>
    <row r="56551" ht="13.5" customHeight="1" x14ac:dyDescent="0.2"/>
    <row r="56552" ht="13.5" customHeight="1" x14ac:dyDescent="0.2"/>
    <row r="56553" ht="13.5" customHeight="1" x14ac:dyDescent="0.2"/>
    <row r="56554" ht="13.5" customHeight="1" x14ac:dyDescent="0.2"/>
    <row r="56555" ht="13.5" customHeight="1" x14ac:dyDescent="0.2"/>
    <row r="56556" ht="13.5" customHeight="1" x14ac:dyDescent="0.2"/>
    <row r="56557" ht="13.5" customHeight="1" x14ac:dyDescent="0.2"/>
    <row r="56558" ht="13.5" customHeight="1" x14ac:dyDescent="0.2"/>
    <row r="56559" ht="13.5" customHeight="1" x14ac:dyDescent="0.2"/>
    <row r="56560" ht="13.5" customHeight="1" x14ac:dyDescent="0.2"/>
    <row r="56561" ht="13.5" customHeight="1" x14ac:dyDescent="0.2"/>
    <row r="56562" ht="13.5" customHeight="1" x14ac:dyDescent="0.2"/>
    <row r="56563" ht="13.5" customHeight="1" x14ac:dyDescent="0.2"/>
    <row r="56564" ht="13.5" customHeight="1" x14ac:dyDescent="0.2"/>
    <row r="56565" ht="13.5" customHeight="1" x14ac:dyDescent="0.2"/>
    <row r="56566" ht="13.5" customHeight="1" x14ac:dyDescent="0.2"/>
    <row r="56567" ht="13.5" customHeight="1" x14ac:dyDescent="0.2"/>
    <row r="56568" ht="13.5" customHeight="1" x14ac:dyDescent="0.2"/>
    <row r="56569" ht="13.5" customHeight="1" x14ac:dyDescent="0.2"/>
    <row r="56570" ht="13.5" customHeight="1" x14ac:dyDescent="0.2"/>
    <row r="56571" ht="13.5" customHeight="1" x14ac:dyDescent="0.2"/>
    <row r="56572" ht="13.5" customHeight="1" x14ac:dyDescent="0.2"/>
    <row r="56573" ht="13.5" customHeight="1" x14ac:dyDescent="0.2"/>
    <row r="56574" ht="13.5" customHeight="1" x14ac:dyDescent="0.2"/>
    <row r="56575" ht="13.5" customHeight="1" x14ac:dyDescent="0.2"/>
    <row r="56576" ht="13.5" customHeight="1" x14ac:dyDescent="0.2"/>
    <row r="56577" ht="13.5" customHeight="1" x14ac:dyDescent="0.2"/>
    <row r="56578" ht="13.5" customHeight="1" x14ac:dyDescent="0.2"/>
    <row r="56579" ht="13.5" customHeight="1" x14ac:dyDescent="0.2"/>
    <row r="56580" ht="13.5" customHeight="1" x14ac:dyDescent="0.2"/>
    <row r="56581" ht="13.5" customHeight="1" x14ac:dyDescent="0.2"/>
    <row r="56582" ht="13.5" customHeight="1" x14ac:dyDescent="0.2"/>
    <row r="56583" ht="13.5" customHeight="1" x14ac:dyDescent="0.2"/>
    <row r="56584" ht="13.5" customHeight="1" x14ac:dyDescent="0.2"/>
    <row r="56585" ht="13.5" customHeight="1" x14ac:dyDescent="0.2"/>
    <row r="56586" ht="13.5" customHeight="1" x14ac:dyDescent="0.2"/>
    <row r="56587" ht="13.5" customHeight="1" x14ac:dyDescent="0.2"/>
    <row r="56588" ht="13.5" customHeight="1" x14ac:dyDescent="0.2"/>
    <row r="56589" ht="13.5" customHeight="1" x14ac:dyDescent="0.2"/>
    <row r="56590" ht="13.5" customHeight="1" x14ac:dyDescent="0.2"/>
    <row r="56591" ht="13.5" customHeight="1" x14ac:dyDescent="0.2"/>
    <row r="56592" ht="13.5" customHeight="1" x14ac:dyDescent="0.2"/>
    <row r="56593" ht="13.5" customHeight="1" x14ac:dyDescent="0.2"/>
    <row r="56594" ht="13.5" customHeight="1" x14ac:dyDescent="0.2"/>
    <row r="56595" ht="13.5" customHeight="1" x14ac:dyDescent="0.2"/>
    <row r="56596" ht="13.5" customHeight="1" x14ac:dyDescent="0.2"/>
    <row r="56597" ht="13.5" customHeight="1" x14ac:dyDescent="0.2"/>
    <row r="56598" ht="13.5" customHeight="1" x14ac:dyDescent="0.2"/>
    <row r="56599" ht="13.5" customHeight="1" x14ac:dyDescent="0.2"/>
    <row r="56600" ht="13.5" customHeight="1" x14ac:dyDescent="0.2"/>
    <row r="56601" ht="13.5" customHeight="1" x14ac:dyDescent="0.2"/>
    <row r="56602" ht="13.5" customHeight="1" x14ac:dyDescent="0.2"/>
    <row r="56603" ht="13.5" customHeight="1" x14ac:dyDescent="0.2"/>
    <row r="56604" ht="13.5" customHeight="1" x14ac:dyDescent="0.2"/>
    <row r="56605" ht="13.5" customHeight="1" x14ac:dyDescent="0.2"/>
    <row r="56606" ht="13.5" customHeight="1" x14ac:dyDescent="0.2"/>
    <row r="56607" ht="13.5" customHeight="1" x14ac:dyDescent="0.2"/>
    <row r="56608" ht="13.5" customHeight="1" x14ac:dyDescent="0.2"/>
    <row r="56609" ht="13.5" customHeight="1" x14ac:dyDescent="0.2"/>
    <row r="56610" ht="13.5" customHeight="1" x14ac:dyDescent="0.2"/>
    <row r="56611" ht="13.5" customHeight="1" x14ac:dyDescent="0.2"/>
    <row r="56612" ht="13.5" customHeight="1" x14ac:dyDescent="0.2"/>
    <row r="56613" ht="13.5" customHeight="1" x14ac:dyDescent="0.2"/>
    <row r="56614" ht="13.5" customHeight="1" x14ac:dyDescent="0.2"/>
    <row r="56615" ht="13.5" customHeight="1" x14ac:dyDescent="0.2"/>
    <row r="56616" ht="13.5" customHeight="1" x14ac:dyDescent="0.2"/>
    <row r="56617" ht="13.5" customHeight="1" x14ac:dyDescent="0.2"/>
    <row r="56618" ht="13.5" customHeight="1" x14ac:dyDescent="0.2"/>
    <row r="56619" ht="13.5" customHeight="1" x14ac:dyDescent="0.2"/>
    <row r="56620" ht="13.5" customHeight="1" x14ac:dyDescent="0.2"/>
    <row r="56621" ht="13.5" customHeight="1" x14ac:dyDescent="0.2"/>
    <row r="56622" ht="13.5" customHeight="1" x14ac:dyDescent="0.2"/>
    <row r="56623" ht="13.5" customHeight="1" x14ac:dyDescent="0.2"/>
    <row r="56624" ht="13.5" customHeight="1" x14ac:dyDescent="0.2"/>
    <row r="56625" ht="13.5" customHeight="1" x14ac:dyDescent="0.2"/>
    <row r="56626" ht="13.5" customHeight="1" x14ac:dyDescent="0.2"/>
    <row r="56627" ht="13.5" customHeight="1" x14ac:dyDescent="0.2"/>
    <row r="56628" ht="13.5" customHeight="1" x14ac:dyDescent="0.2"/>
    <row r="56629" ht="13.5" customHeight="1" x14ac:dyDescent="0.2"/>
    <row r="56630" ht="13.5" customHeight="1" x14ac:dyDescent="0.2"/>
    <row r="56631" ht="13.5" customHeight="1" x14ac:dyDescent="0.2"/>
    <row r="56632" ht="13.5" customHeight="1" x14ac:dyDescent="0.2"/>
    <row r="56633" ht="13.5" customHeight="1" x14ac:dyDescent="0.2"/>
    <row r="56634" ht="13.5" customHeight="1" x14ac:dyDescent="0.2"/>
    <row r="56635" ht="13.5" customHeight="1" x14ac:dyDescent="0.2"/>
    <row r="56636" ht="13.5" customHeight="1" x14ac:dyDescent="0.2"/>
    <row r="56637" ht="13.5" customHeight="1" x14ac:dyDescent="0.2"/>
    <row r="56638" ht="13.5" customHeight="1" x14ac:dyDescent="0.2"/>
    <row r="56639" ht="13.5" customHeight="1" x14ac:dyDescent="0.2"/>
    <row r="56640" ht="13.5" customHeight="1" x14ac:dyDescent="0.2"/>
    <row r="56641" ht="13.5" customHeight="1" x14ac:dyDescent="0.2"/>
    <row r="56642" ht="13.5" customHeight="1" x14ac:dyDescent="0.2"/>
    <row r="56643" ht="13.5" customHeight="1" x14ac:dyDescent="0.2"/>
    <row r="56644" ht="13.5" customHeight="1" x14ac:dyDescent="0.2"/>
    <row r="56645" ht="13.5" customHeight="1" x14ac:dyDescent="0.2"/>
    <row r="56646" ht="13.5" customHeight="1" x14ac:dyDescent="0.2"/>
    <row r="56647" ht="13.5" customHeight="1" x14ac:dyDescent="0.2"/>
    <row r="56648" ht="13.5" customHeight="1" x14ac:dyDescent="0.2"/>
    <row r="56649" ht="13.5" customHeight="1" x14ac:dyDescent="0.2"/>
    <row r="56650" ht="13.5" customHeight="1" x14ac:dyDescent="0.2"/>
    <row r="56651" ht="13.5" customHeight="1" x14ac:dyDescent="0.2"/>
    <row r="56652" ht="13.5" customHeight="1" x14ac:dyDescent="0.2"/>
    <row r="56653" ht="13.5" customHeight="1" x14ac:dyDescent="0.2"/>
    <row r="56654" ht="13.5" customHeight="1" x14ac:dyDescent="0.2"/>
    <row r="56655" ht="13.5" customHeight="1" x14ac:dyDescent="0.2"/>
    <row r="56656" ht="13.5" customHeight="1" x14ac:dyDescent="0.2"/>
    <row r="56657" ht="13.5" customHeight="1" x14ac:dyDescent="0.2"/>
    <row r="56658" ht="13.5" customHeight="1" x14ac:dyDescent="0.2"/>
    <row r="56659" ht="13.5" customHeight="1" x14ac:dyDescent="0.2"/>
    <row r="56660" ht="13.5" customHeight="1" x14ac:dyDescent="0.2"/>
    <row r="56661" ht="13.5" customHeight="1" x14ac:dyDescent="0.2"/>
    <row r="56662" ht="13.5" customHeight="1" x14ac:dyDescent="0.2"/>
    <row r="56663" ht="13.5" customHeight="1" x14ac:dyDescent="0.2"/>
    <row r="56664" ht="13.5" customHeight="1" x14ac:dyDescent="0.2"/>
    <row r="56665" ht="13.5" customHeight="1" x14ac:dyDescent="0.2"/>
    <row r="56666" ht="13.5" customHeight="1" x14ac:dyDescent="0.2"/>
    <row r="56667" ht="13.5" customHeight="1" x14ac:dyDescent="0.2"/>
    <row r="56668" ht="13.5" customHeight="1" x14ac:dyDescent="0.2"/>
    <row r="56669" ht="13.5" customHeight="1" x14ac:dyDescent="0.2"/>
    <row r="56670" ht="13.5" customHeight="1" x14ac:dyDescent="0.2"/>
    <row r="56671" ht="13.5" customHeight="1" x14ac:dyDescent="0.2"/>
    <row r="56672" ht="13.5" customHeight="1" x14ac:dyDescent="0.2"/>
    <row r="56673" ht="13.5" customHeight="1" x14ac:dyDescent="0.2"/>
    <row r="56674" ht="13.5" customHeight="1" x14ac:dyDescent="0.2"/>
    <row r="56675" ht="13.5" customHeight="1" x14ac:dyDescent="0.2"/>
    <row r="56676" ht="13.5" customHeight="1" x14ac:dyDescent="0.2"/>
    <row r="56677" ht="13.5" customHeight="1" x14ac:dyDescent="0.2"/>
    <row r="56678" ht="13.5" customHeight="1" x14ac:dyDescent="0.2"/>
    <row r="56679" ht="13.5" customHeight="1" x14ac:dyDescent="0.2"/>
    <row r="56680" ht="13.5" customHeight="1" x14ac:dyDescent="0.2"/>
    <row r="56681" ht="13.5" customHeight="1" x14ac:dyDescent="0.2"/>
    <row r="56682" ht="13.5" customHeight="1" x14ac:dyDescent="0.2"/>
    <row r="56683" ht="13.5" customHeight="1" x14ac:dyDescent="0.2"/>
    <row r="56684" ht="13.5" customHeight="1" x14ac:dyDescent="0.2"/>
    <row r="56685" ht="13.5" customHeight="1" x14ac:dyDescent="0.2"/>
    <row r="56686" ht="13.5" customHeight="1" x14ac:dyDescent="0.2"/>
    <row r="56687" ht="13.5" customHeight="1" x14ac:dyDescent="0.2"/>
    <row r="56688" ht="13.5" customHeight="1" x14ac:dyDescent="0.2"/>
    <row r="56689" ht="13.5" customHeight="1" x14ac:dyDescent="0.2"/>
    <row r="56690" ht="13.5" customHeight="1" x14ac:dyDescent="0.2"/>
    <row r="56691" ht="13.5" customHeight="1" x14ac:dyDescent="0.2"/>
    <row r="56692" ht="13.5" customHeight="1" x14ac:dyDescent="0.2"/>
    <row r="56693" ht="13.5" customHeight="1" x14ac:dyDescent="0.2"/>
    <row r="56694" ht="13.5" customHeight="1" x14ac:dyDescent="0.2"/>
    <row r="56695" ht="13.5" customHeight="1" x14ac:dyDescent="0.2"/>
    <row r="56696" ht="13.5" customHeight="1" x14ac:dyDescent="0.2"/>
    <row r="56697" ht="13.5" customHeight="1" x14ac:dyDescent="0.2"/>
    <row r="56698" ht="13.5" customHeight="1" x14ac:dyDescent="0.2"/>
    <row r="56699" ht="13.5" customHeight="1" x14ac:dyDescent="0.2"/>
    <row r="56700" ht="13.5" customHeight="1" x14ac:dyDescent="0.2"/>
    <row r="56701" ht="13.5" customHeight="1" x14ac:dyDescent="0.2"/>
    <row r="56702" ht="13.5" customHeight="1" x14ac:dyDescent="0.2"/>
    <row r="56703" ht="13.5" customHeight="1" x14ac:dyDescent="0.2"/>
    <row r="56704" ht="13.5" customHeight="1" x14ac:dyDescent="0.2"/>
    <row r="56705" ht="13.5" customHeight="1" x14ac:dyDescent="0.2"/>
    <row r="56706" ht="13.5" customHeight="1" x14ac:dyDescent="0.2"/>
    <row r="56707" ht="13.5" customHeight="1" x14ac:dyDescent="0.2"/>
    <row r="56708" ht="13.5" customHeight="1" x14ac:dyDescent="0.2"/>
    <row r="56709" ht="13.5" customHeight="1" x14ac:dyDescent="0.2"/>
    <row r="56710" ht="13.5" customHeight="1" x14ac:dyDescent="0.2"/>
    <row r="56711" ht="13.5" customHeight="1" x14ac:dyDescent="0.2"/>
    <row r="56712" ht="13.5" customHeight="1" x14ac:dyDescent="0.2"/>
    <row r="56713" ht="13.5" customHeight="1" x14ac:dyDescent="0.2"/>
    <row r="56714" ht="13.5" customHeight="1" x14ac:dyDescent="0.2"/>
    <row r="56715" ht="13.5" customHeight="1" x14ac:dyDescent="0.2"/>
    <row r="56716" ht="13.5" customHeight="1" x14ac:dyDescent="0.2"/>
    <row r="56717" ht="13.5" customHeight="1" x14ac:dyDescent="0.2"/>
    <row r="56718" ht="13.5" customHeight="1" x14ac:dyDescent="0.2"/>
    <row r="56719" ht="13.5" customHeight="1" x14ac:dyDescent="0.2"/>
    <row r="56720" ht="13.5" customHeight="1" x14ac:dyDescent="0.2"/>
    <row r="56721" ht="13.5" customHeight="1" x14ac:dyDescent="0.2"/>
    <row r="56722" ht="13.5" customHeight="1" x14ac:dyDescent="0.2"/>
    <row r="56723" ht="13.5" customHeight="1" x14ac:dyDescent="0.2"/>
    <row r="56724" ht="13.5" customHeight="1" x14ac:dyDescent="0.2"/>
    <row r="56725" ht="13.5" customHeight="1" x14ac:dyDescent="0.2"/>
    <row r="56726" ht="13.5" customHeight="1" x14ac:dyDescent="0.2"/>
    <row r="56727" ht="13.5" customHeight="1" x14ac:dyDescent="0.2"/>
    <row r="56728" ht="13.5" customHeight="1" x14ac:dyDescent="0.2"/>
    <row r="56729" ht="13.5" customHeight="1" x14ac:dyDescent="0.2"/>
    <row r="56730" ht="13.5" customHeight="1" x14ac:dyDescent="0.2"/>
    <row r="56731" ht="13.5" customHeight="1" x14ac:dyDescent="0.2"/>
    <row r="56732" ht="13.5" customHeight="1" x14ac:dyDescent="0.2"/>
    <row r="56733" ht="13.5" customHeight="1" x14ac:dyDescent="0.2"/>
    <row r="56734" ht="13.5" customHeight="1" x14ac:dyDescent="0.2"/>
    <row r="56735" ht="13.5" customHeight="1" x14ac:dyDescent="0.2"/>
    <row r="56736" ht="13.5" customHeight="1" x14ac:dyDescent="0.2"/>
    <row r="56737" ht="13.5" customHeight="1" x14ac:dyDescent="0.2"/>
    <row r="56738" ht="13.5" customHeight="1" x14ac:dyDescent="0.2"/>
    <row r="56739" ht="13.5" customHeight="1" x14ac:dyDescent="0.2"/>
    <row r="56740" ht="13.5" customHeight="1" x14ac:dyDescent="0.2"/>
    <row r="56741" ht="13.5" customHeight="1" x14ac:dyDescent="0.2"/>
    <row r="56742" ht="13.5" customHeight="1" x14ac:dyDescent="0.2"/>
    <row r="56743" ht="13.5" customHeight="1" x14ac:dyDescent="0.2"/>
    <row r="56744" ht="13.5" customHeight="1" x14ac:dyDescent="0.2"/>
    <row r="56745" ht="13.5" customHeight="1" x14ac:dyDescent="0.2"/>
    <row r="56746" ht="13.5" customHeight="1" x14ac:dyDescent="0.2"/>
    <row r="56747" ht="13.5" customHeight="1" x14ac:dyDescent="0.2"/>
    <row r="56748" ht="13.5" customHeight="1" x14ac:dyDescent="0.2"/>
    <row r="56749" ht="13.5" customHeight="1" x14ac:dyDescent="0.2"/>
    <row r="56750" ht="13.5" customHeight="1" x14ac:dyDescent="0.2"/>
    <row r="56751" ht="13.5" customHeight="1" x14ac:dyDescent="0.2"/>
    <row r="56752" ht="13.5" customHeight="1" x14ac:dyDescent="0.2"/>
    <row r="56753" ht="13.5" customHeight="1" x14ac:dyDescent="0.2"/>
    <row r="56754" ht="13.5" customHeight="1" x14ac:dyDescent="0.2"/>
    <row r="56755" ht="13.5" customHeight="1" x14ac:dyDescent="0.2"/>
    <row r="56756" ht="13.5" customHeight="1" x14ac:dyDescent="0.2"/>
    <row r="56757" ht="13.5" customHeight="1" x14ac:dyDescent="0.2"/>
    <row r="56758" ht="13.5" customHeight="1" x14ac:dyDescent="0.2"/>
    <row r="56759" ht="13.5" customHeight="1" x14ac:dyDescent="0.2"/>
    <row r="56760" ht="13.5" customHeight="1" x14ac:dyDescent="0.2"/>
    <row r="56761" ht="13.5" customHeight="1" x14ac:dyDescent="0.2"/>
    <row r="56762" ht="13.5" customHeight="1" x14ac:dyDescent="0.2"/>
    <row r="56763" ht="13.5" customHeight="1" x14ac:dyDescent="0.2"/>
    <row r="56764" ht="13.5" customHeight="1" x14ac:dyDescent="0.2"/>
    <row r="56765" ht="13.5" customHeight="1" x14ac:dyDescent="0.2"/>
    <row r="56766" ht="13.5" customHeight="1" x14ac:dyDescent="0.2"/>
    <row r="56767" ht="13.5" customHeight="1" x14ac:dyDescent="0.2"/>
    <row r="56768" ht="13.5" customHeight="1" x14ac:dyDescent="0.2"/>
    <row r="56769" ht="13.5" customHeight="1" x14ac:dyDescent="0.2"/>
    <row r="56770" ht="13.5" customHeight="1" x14ac:dyDescent="0.2"/>
    <row r="56771" ht="13.5" customHeight="1" x14ac:dyDescent="0.2"/>
    <row r="56772" ht="13.5" customHeight="1" x14ac:dyDescent="0.2"/>
    <row r="56773" ht="13.5" customHeight="1" x14ac:dyDescent="0.2"/>
    <row r="56774" ht="13.5" customHeight="1" x14ac:dyDescent="0.2"/>
    <row r="56775" ht="13.5" customHeight="1" x14ac:dyDescent="0.2"/>
    <row r="56776" ht="13.5" customHeight="1" x14ac:dyDescent="0.2"/>
    <row r="56777" ht="13.5" customHeight="1" x14ac:dyDescent="0.2"/>
    <row r="56778" ht="13.5" customHeight="1" x14ac:dyDescent="0.2"/>
    <row r="56779" ht="13.5" customHeight="1" x14ac:dyDescent="0.2"/>
    <row r="56780" ht="13.5" customHeight="1" x14ac:dyDescent="0.2"/>
    <row r="56781" ht="13.5" customHeight="1" x14ac:dyDescent="0.2"/>
    <row r="56782" ht="13.5" customHeight="1" x14ac:dyDescent="0.2"/>
    <row r="56783" ht="13.5" customHeight="1" x14ac:dyDescent="0.2"/>
    <row r="56784" ht="13.5" customHeight="1" x14ac:dyDescent="0.2"/>
    <row r="56785" ht="13.5" customHeight="1" x14ac:dyDescent="0.2"/>
    <row r="56786" ht="13.5" customHeight="1" x14ac:dyDescent="0.2"/>
    <row r="56787" ht="13.5" customHeight="1" x14ac:dyDescent="0.2"/>
    <row r="56788" ht="13.5" customHeight="1" x14ac:dyDescent="0.2"/>
    <row r="56789" ht="13.5" customHeight="1" x14ac:dyDescent="0.2"/>
    <row r="56790" ht="13.5" customHeight="1" x14ac:dyDescent="0.2"/>
    <row r="56791" ht="13.5" customHeight="1" x14ac:dyDescent="0.2"/>
    <row r="56792" ht="13.5" customHeight="1" x14ac:dyDescent="0.2"/>
    <row r="56793" ht="13.5" customHeight="1" x14ac:dyDescent="0.2"/>
    <row r="56794" ht="13.5" customHeight="1" x14ac:dyDescent="0.2"/>
    <row r="56795" ht="13.5" customHeight="1" x14ac:dyDescent="0.2"/>
    <row r="56796" ht="13.5" customHeight="1" x14ac:dyDescent="0.2"/>
    <row r="56797" ht="13.5" customHeight="1" x14ac:dyDescent="0.2"/>
    <row r="56798" ht="13.5" customHeight="1" x14ac:dyDescent="0.2"/>
    <row r="56799" ht="13.5" customHeight="1" x14ac:dyDescent="0.2"/>
    <row r="56800" ht="13.5" customHeight="1" x14ac:dyDescent="0.2"/>
    <row r="56801" ht="13.5" customHeight="1" x14ac:dyDescent="0.2"/>
    <row r="56802" ht="13.5" customHeight="1" x14ac:dyDescent="0.2"/>
    <row r="56803" ht="13.5" customHeight="1" x14ac:dyDescent="0.2"/>
    <row r="56804" ht="13.5" customHeight="1" x14ac:dyDescent="0.2"/>
    <row r="56805" ht="13.5" customHeight="1" x14ac:dyDescent="0.2"/>
    <row r="56806" ht="13.5" customHeight="1" x14ac:dyDescent="0.2"/>
    <row r="56807" ht="13.5" customHeight="1" x14ac:dyDescent="0.2"/>
    <row r="56808" ht="13.5" customHeight="1" x14ac:dyDescent="0.2"/>
    <row r="56809" ht="13.5" customHeight="1" x14ac:dyDescent="0.2"/>
    <row r="56810" ht="13.5" customHeight="1" x14ac:dyDescent="0.2"/>
    <row r="56811" ht="13.5" customHeight="1" x14ac:dyDescent="0.2"/>
    <row r="56812" ht="13.5" customHeight="1" x14ac:dyDescent="0.2"/>
    <row r="56813" ht="13.5" customHeight="1" x14ac:dyDescent="0.2"/>
    <row r="56814" ht="13.5" customHeight="1" x14ac:dyDescent="0.2"/>
    <row r="56815" ht="13.5" customHeight="1" x14ac:dyDescent="0.2"/>
    <row r="56816" ht="13.5" customHeight="1" x14ac:dyDescent="0.2"/>
    <row r="56817" ht="13.5" customHeight="1" x14ac:dyDescent="0.2"/>
    <row r="56818" ht="13.5" customHeight="1" x14ac:dyDescent="0.2"/>
    <row r="56819" ht="13.5" customHeight="1" x14ac:dyDescent="0.2"/>
    <row r="56820" ht="13.5" customHeight="1" x14ac:dyDescent="0.2"/>
    <row r="56821" ht="13.5" customHeight="1" x14ac:dyDescent="0.2"/>
    <row r="56822" ht="13.5" customHeight="1" x14ac:dyDescent="0.2"/>
    <row r="56823" ht="13.5" customHeight="1" x14ac:dyDescent="0.2"/>
    <row r="56824" ht="13.5" customHeight="1" x14ac:dyDescent="0.2"/>
    <row r="56825" ht="13.5" customHeight="1" x14ac:dyDescent="0.2"/>
    <row r="56826" ht="13.5" customHeight="1" x14ac:dyDescent="0.2"/>
    <row r="56827" ht="13.5" customHeight="1" x14ac:dyDescent="0.2"/>
    <row r="56828" ht="13.5" customHeight="1" x14ac:dyDescent="0.2"/>
    <row r="56829" ht="13.5" customHeight="1" x14ac:dyDescent="0.2"/>
    <row r="56830" ht="13.5" customHeight="1" x14ac:dyDescent="0.2"/>
    <row r="56831" ht="13.5" customHeight="1" x14ac:dyDescent="0.2"/>
    <row r="56832" ht="13.5" customHeight="1" x14ac:dyDescent="0.2"/>
    <row r="56833" ht="13.5" customHeight="1" x14ac:dyDescent="0.2"/>
    <row r="56834" ht="13.5" customHeight="1" x14ac:dyDescent="0.2"/>
    <row r="56835" ht="13.5" customHeight="1" x14ac:dyDescent="0.2"/>
    <row r="56836" ht="13.5" customHeight="1" x14ac:dyDescent="0.2"/>
    <row r="56837" ht="13.5" customHeight="1" x14ac:dyDescent="0.2"/>
    <row r="56838" ht="13.5" customHeight="1" x14ac:dyDescent="0.2"/>
    <row r="56839" ht="13.5" customHeight="1" x14ac:dyDescent="0.2"/>
    <row r="56840" ht="13.5" customHeight="1" x14ac:dyDescent="0.2"/>
    <row r="56841" ht="13.5" customHeight="1" x14ac:dyDescent="0.2"/>
    <row r="56842" ht="13.5" customHeight="1" x14ac:dyDescent="0.2"/>
    <row r="56843" ht="13.5" customHeight="1" x14ac:dyDescent="0.2"/>
    <row r="56844" ht="13.5" customHeight="1" x14ac:dyDescent="0.2"/>
    <row r="56845" ht="13.5" customHeight="1" x14ac:dyDescent="0.2"/>
    <row r="56846" ht="13.5" customHeight="1" x14ac:dyDescent="0.2"/>
    <row r="56847" ht="13.5" customHeight="1" x14ac:dyDescent="0.2"/>
    <row r="56848" ht="13.5" customHeight="1" x14ac:dyDescent="0.2"/>
    <row r="56849" ht="13.5" customHeight="1" x14ac:dyDescent="0.2"/>
    <row r="56850" ht="13.5" customHeight="1" x14ac:dyDescent="0.2"/>
    <row r="56851" ht="13.5" customHeight="1" x14ac:dyDescent="0.2"/>
    <row r="56852" ht="13.5" customHeight="1" x14ac:dyDescent="0.2"/>
    <row r="56853" ht="13.5" customHeight="1" x14ac:dyDescent="0.2"/>
    <row r="56854" ht="13.5" customHeight="1" x14ac:dyDescent="0.2"/>
    <row r="56855" ht="13.5" customHeight="1" x14ac:dyDescent="0.2"/>
    <row r="56856" ht="13.5" customHeight="1" x14ac:dyDescent="0.2"/>
    <row r="56857" ht="13.5" customHeight="1" x14ac:dyDescent="0.2"/>
    <row r="56858" ht="13.5" customHeight="1" x14ac:dyDescent="0.2"/>
    <row r="56859" ht="13.5" customHeight="1" x14ac:dyDescent="0.2"/>
    <row r="56860" ht="13.5" customHeight="1" x14ac:dyDescent="0.2"/>
    <row r="56861" ht="13.5" customHeight="1" x14ac:dyDescent="0.2"/>
    <row r="56862" ht="13.5" customHeight="1" x14ac:dyDescent="0.2"/>
    <row r="56863" ht="13.5" customHeight="1" x14ac:dyDescent="0.2"/>
    <row r="56864" ht="13.5" customHeight="1" x14ac:dyDescent="0.2"/>
    <row r="56865" ht="13.5" customHeight="1" x14ac:dyDescent="0.2"/>
    <row r="56866" ht="13.5" customHeight="1" x14ac:dyDescent="0.2"/>
    <row r="56867" ht="13.5" customHeight="1" x14ac:dyDescent="0.2"/>
    <row r="56868" ht="13.5" customHeight="1" x14ac:dyDescent="0.2"/>
    <row r="56869" ht="13.5" customHeight="1" x14ac:dyDescent="0.2"/>
    <row r="56870" ht="13.5" customHeight="1" x14ac:dyDescent="0.2"/>
    <row r="56871" ht="13.5" customHeight="1" x14ac:dyDescent="0.2"/>
    <row r="56872" ht="13.5" customHeight="1" x14ac:dyDescent="0.2"/>
    <row r="56873" ht="13.5" customHeight="1" x14ac:dyDescent="0.2"/>
    <row r="56874" ht="13.5" customHeight="1" x14ac:dyDescent="0.2"/>
    <row r="56875" ht="13.5" customHeight="1" x14ac:dyDescent="0.2"/>
    <row r="56876" ht="13.5" customHeight="1" x14ac:dyDescent="0.2"/>
    <row r="56877" ht="13.5" customHeight="1" x14ac:dyDescent="0.2"/>
    <row r="56878" ht="13.5" customHeight="1" x14ac:dyDescent="0.2"/>
    <row r="56879" ht="13.5" customHeight="1" x14ac:dyDescent="0.2"/>
    <row r="56880" ht="13.5" customHeight="1" x14ac:dyDescent="0.2"/>
    <row r="56881" ht="13.5" customHeight="1" x14ac:dyDescent="0.2"/>
    <row r="56882" ht="13.5" customHeight="1" x14ac:dyDescent="0.2"/>
    <row r="56883" ht="13.5" customHeight="1" x14ac:dyDescent="0.2"/>
    <row r="56884" ht="13.5" customHeight="1" x14ac:dyDescent="0.2"/>
    <row r="56885" ht="13.5" customHeight="1" x14ac:dyDescent="0.2"/>
    <row r="56886" ht="13.5" customHeight="1" x14ac:dyDescent="0.2"/>
    <row r="56887" ht="13.5" customHeight="1" x14ac:dyDescent="0.2"/>
    <row r="56888" ht="13.5" customHeight="1" x14ac:dyDescent="0.2"/>
    <row r="56889" ht="13.5" customHeight="1" x14ac:dyDescent="0.2"/>
    <row r="56890" ht="13.5" customHeight="1" x14ac:dyDescent="0.2"/>
    <row r="56891" ht="13.5" customHeight="1" x14ac:dyDescent="0.2"/>
    <row r="56892" ht="13.5" customHeight="1" x14ac:dyDescent="0.2"/>
    <row r="56893" ht="13.5" customHeight="1" x14ac:dyDescent="0.2"/>
    <row r="56894" ht="13.5" customHeight="1" x14ac:dyDescent="0.2"/>
    <row r="56895" ht="13.5" customHeight="1" x14ac:dyDescent="0.2"/>
    <row r="56896" ht="13.5" customHeight="1" x14ac:dyDescent="0.2"/>
    <row r="56897" ht="13.5" customHeight="1" x14ac:dyDescent="0.2"/>
    <row r="56898" ht="13.5" customHeight="1" x14ac:dyDescent="0.2"/>
    <row r="56899" ht="13.5" customHeight="1" x14ac:dyDescent="0.2"/>
    <row r="56900" ht="13.5" customHeight="1" x14ac:dyDescent="0.2"/>
    <row r="56901" ht="13.5" customHeight="1" x14ac:dyDescent="0.2"/>
    <row r="56902" ht="13.5" customHeight="1" x14ac:dyDescent="0.2"/>
    <row r="56903" ht="13.5" customHeight="1" x14ac:dyDescent="0.2"/>
    <row r="56904" ht="13.5" customHeight="1" x14ac:dyDescent="0.2"/>
    <row r="56905" ht="13.5" customHeight="1" x14ac:dyDescent="0.2"/>
    <row r="56906" ht="13.5" customHeight="1" x14ac:dyDescent="0.2"/>
    <row r="56907" ht="13.5" customHeight="1" x14ac:dyDescent="0.2"/>
    <row r="56908" ht="13.5" customHeight="1" x14ac:dyDescent="0.2"/>
    <row r="56909" ht="13.5" customHeight="1" x14ac:dyDescent="0.2"/>
    <row r="56910" ht="13.5" customHeight="1" x14ac:dyDescent="0.2"/>
    <row r="56911" ht="13.5" customHeight="1" x14ac:dyDescent="0.2"/>
    <row r="56912" ht="13.5" customHeight="1" x14ac:dyDescent="0.2"/>
    <row r="56913" ht="13.5" customHeight="1" x14ac:dyDescent="0.2"/>
    <row r="56914" ht="13.5" customHeight="1" x14ac:dyDescent="0.2"/>
    <row r="56915" ht="13.5" customHeight="1" x14ac:dyDescent="0.2"/>
    <row r="56916" ht="13.5" customHeight="1" x14ac:dyDescent="0.2"/>
    <row r="56917" ht="13.5" customHeight="1" x14ac:dyDescent="0.2"/>
    <row r="56918" ht="13.5" customHeight="1" x14ac:dyDescent="0.2"/>
    <row r="56919" ht="13.5" customHeight="1" x14ac:dyDescent="0.2"/>
    <row r="56920" ht="13.5" customHeight="1" x14ac:dyDescent="0.2"/>
    <row r="56921" ht="13.5" customHeight="1" x14ac:dyDescent="0.2"/>
    <row r="56922" ht="13.5" customHeight="1" x14ac:dyDescent="0.2"/>
    <row r="56923" ht="13.5" customHeight="1" x14ac:dyDescent="0.2"/>
    <row r="56924" ht="13.5" customHeight="1" x14ac:dyDescent="0.2"/>
    <row r="56925" ht="13.5" customHeight="1" x14ac:dyDescent="0.2"/>
    <row r="56926" ht="13.5" customHeight="1" x14ac:dyDescent="0.2"/>
    <row r="56927" ht="13.5" customHeight="1" x14ac:dyDescent="0.2"/>
    <row r="56928" ht="13.5" customHeight="1" x14ac:dyDescent="0.2"/>
    <row r="56929" ht="13.5" customHeight="1" x14ac:dyDescent="0.2"/>
    <row r="56930" ht="13.5" customHeight="1" x14ac:dyDescent="0.2"/>
    <row r="56931" ht="13.5" customHeight="1" x14ac:dyDescent="0.2"/>
    <row r="56932" ht="13.5" customHeight="1" x14ac:dyDescent="0.2"/>
    <row r="56933" ht="13.5" customHeight="1" x14ac:dyDescent="0.2"/>
    <row r="56934" ht="13.5" customHeight="1" x14ac:dyDescent="0.2"/>
    <row r="56935" ht="13.5" customHeight="1" x14ac:dyDescent="0.2"/>
    <row r="56936" ht="13.5" customHeight="1" x14ac:dyDescent="0.2"/>
    <row r="56937" ht="13.5" customHeight="1" x14ac:dyDescent="0.2"/>
    <row r="56938" ht="13.5" customHeight="1" x14ac:dyDescent="0.2"/>
    <row r="56939" ht="13.5" customHeight="1" x14ac:dyDescent="0.2"/>
    <row r="56940" ht="13.5" customHeight="1" x14ac:dyDescent="0.2"/>
    <row r="56941" ht="13.5" customHeight="1" x14ac:dyDescent="0.2"/>
    <row r="56942" ht="13.5" customHeight="1" x14ac:dyDescent="0.2"/>
    <row r="56943" ht="13.5" customHeight="1" x14ac:dyDescent="0.2"/>
    <row r="56944" ht="13.5" customHeight="1" x14ac:dyDescent="0.2"/>
    <row r="56945" ht="13.5" customHeight="1" x14ac:dyDescent="0.2"/>
    <row r="56946" ht="13.5" customHeight="1" x14ac:dyDescent="0.2"/>
    <row r="56947" ht="13.5" customHeight="1" x14ac:dyDescent="0.2"/>
    <row r="56948" ht="13.5" customHeight="1" x14ac:dyDescent="0.2"/>
    <row r="56949" ht="13.5" customHeight="1" x14ac:dyDescent="0.2"/>
    <row r="56950" ht="13.5" customHeight="1" x14ac:dyDescent="0.2"/>
    <row r="56951" ht="13.5" customHeight="1" x14ac:dyDescent="0.2"/>
    <row r="56952" ht="13.5" customHeight="1" x14ac:dyDescent="0.2"/>
    <row r="56953" ht="13.5" customHeight="1" x14ac:dyDescent="0.2"/>
    <row r="56954" ht="13.5" customHeight="1" x14ac:dyDescent="0.2"/>
    <row r="56955" ht="13.5" customHeight="1" x14ac:dyDescent="0.2"/>
    <row r="56956" ht="13.5" customHeight="1" x14ac:dyDescent="0.2"/>
    <row r="56957" ht="13.5" customHeight="1" x14ac:dyDescent="0.2"/>
    <row r="56958" ht="13.5" customHeight="1" x14ac:dyDescent="0.2"/>
    <row r="56959" ht="13.5" customHeight="1" x14ac:dyDescent="0.2"/>
    <row r="56960" ht="13.5" customHeight="1" x14ac:dyDescent="0.2"/>
    <row r="56961" ht="13.5" customHeight="1" x14ac:dyDescent="0.2"/>
    <row r="56962" ht="13.5" customHeight="1" x14ac:dyDescent="0.2"/>
    <row r="56963" ht="13.5" customHeight="1" x14ac:dyDescent="0.2"/>
    <row r="56964" ht="13.5" customHeight="1" x14ac:dyDescent="0.2"/>
    <row r="56965" ht="13.5" customHeight="1" x14ac:dyDescent="0.2"/>
    <row r="56966" ht="13.5" customHeight="1" x14ac:dyDescent="0.2"/>
    <row r="56967" ht="13.5" customHeight="1" x14ac:dyDescent="0.2"/>
    <row r="56968" ht="13.5" customHeight="1" x14ac:dyDescent="0.2"/>
    <row r="56969" ht="13.5" customHeight="1" x14ac:dyDescent="0.2"/>
    <row r="56970" ht="13.5" customHeight="1" x14ac:dyDescent="0.2"/>
    <row r="56971" ht="13.5" customHeight="1" x14ac:dyDescent="0.2"/>
    <row r="56972" ht="13.5" customHeight="1" x14ac:dyDescent="0.2"/>
    <row r="56973" ht="13.5" customHeight="1" x14ac:dyDescent="0.2"/>
    <row r="56974" ht="13.5" customHeight="1" x14ac:dyDescent="0.2"/>
    <row r="56975" ht="13.5" customHeight="1" x14ac:dyDescent="0.2"/>
    <row r="56976" ht="13.5" customHeight="1" x14ac:dyDescent="0.2"/>
    <row r="56977" ht="13.5" customHeight="1" x14ac:dyDescent="0.2"/>
    <row r="56978" ht="13.5" customHeight="1" x14ac:dyDescent="0.2"/>
    <row r="56979" ht="13.5" customHeight="1" x14ac:dyDescent="0.2"/>
    <row r="56980" ht="13.5" customHeight="1" x14ac:dyDescent="0.2"/>
    <row r="56981" ht="13.5" customHeight="1" x14ac:dyDescent="0.2"/>
    <row r="56982" ht="13.5" customHeight="1" x14ac:dyDescent="0.2"/>
    <row r="56983" ht="13.5" customHeight="1" x14ac:dyDescent="0.2"/>
    <row r="56984" ht="13.5" customHeight="1" x14ac:dyDescent="0.2"/>
    <row r="56985" ht="13.5" customHeight="1" x14ac:dyDescent="0.2"/>
    <row r="56986" ht="13.5" customHeight="1" x14ac:dyDescent="0.2"/>
    <row r="56987" ht="13.5" customHeight="1" x14ac:dyDescent="0.2"/>
    <row r="56988" ht="13.5" customHeight="1" x14ac:dyDescent="0.2"/>
    <row r="56989" ht="13.5" customHeight="1" x14ac:dyDescent="0.2"/>
    <row r="56990" ht="13.5" customHeight="1" x14ac:dyDescent="0.2"/>
    <row r="56991" ht="13.5" customHeight="1" x14ac:dyDescent="0.2"/>
    <row r="56992" ht="13.5" customHeight="1" x14ac:dyDescent="0.2"/>
    <row r="56993" ht="13.5" customHeight="1" x14ac:dyDescent="0.2"/>
    <row r="56994" ht="13.5" customHeight="1" x14ac:dyDescent="0.2"/>
    <row r="56995" ht="13.5" customHeight="1" x14ac:dyDescent="0.2"/>
    <row r="56996" ht="13.5" customHeight="1" x14ac:dyDescent="0.2"/>
    <row r="56997" ht="13.5" customHeight="1" x14ac:dyDescent="0.2"/>
    <row r="56998" ht="13.5" customHeight="1" x14ac:dyDescent="0.2"/>
    <row r="56999" ht="13.5" customHeight="1" x14ac:dyDescent="0.2"/>
    <row r="57000" ht="13.5" customHeight="1" x14ac:dyDescent="0.2"/>
    <row r="57001" ht="13.5" customHeight="1" x14ac:dyDescent="0.2"/>
    <row r="57002" ht="13.5" customHeight="1" x14ac:dyDescent="0.2"/>
    <row r="57003" ht="13.5" customHeight="1" x14ac:dyDescent="0.2"/>
    <row r="57004" ht="13.5" customHeight="1" x14ac:dyDescent="0.2"/>
    <row r="57005" ht="13.5" customHeight="1" x14ac:dyDescent="0.2"/>
    <row r="57006" ht="13.5" customHeight="1" x14ac:dyDescent="0.2"/>
    <row r="57007" ht="13.5" customHeight="1" x14ac:dyDescent="0.2"/>
    <row r="57008" ht="13.5" customHeight="1" x14ac:dyDescent="0.2"/>
    <row r="57009" ht="13.5" customHeight="1" x14ac:dyDescent="0.2"/>
    <row r="57010" ht="13.5" customHeight="1" x14ac:dyDescent="0.2"/>
    <row r="57011" ht="13.5" customHeight="1" x14ac:dyDescent="0.2"/>
    <row r="57012" ht="13.5" customHeight="1" x14ac:dyDescent="0.2"/>
    <row r="57013" ht="13.5" customHeight="1" x14ac:dyDescent="0.2"/>
    <row r="57014" ht="13.5" customHeight="1" x14ac:dyDescent="0.2"/>
    <row r="57015" ht="13.5" customHeight="1" x14ac:dyDescent="0.2"/>
    <row r="57016" ht="13.5" customHeight="1" x14ac:dyDescent="0.2"/>
    <row r="57017" ht="13.5" customHeight="1" x14ac:dyDescent="0.2"/>
    <row r="57018" ht="13.5" customHeight="1" x14ac:dyDescent="0.2"/>
    <row r="57019" ht="13.5" customHeight="1" x14ac:dyDescent="0.2"/>
    <row r="57020" ht="13.5" customHeight="1" x14ac:dyDescent="0.2"/>
    <row r="57021" ht="13.5" customHeight="1" x14ac:dyDescent="0.2"/>
    <row r="57022" ht="13.5" customHeight="1" x14ac:dyDescent="0.2"/>
    <row r="57023" ht="13.5" customHeight="1" x14ac:dyDescent="0.2"/>
    <row r="57024" ht="13.5" customHeight="1" x14ac:dyDescent="0.2"/>
    <row r="57025" ht="13.5" customHeight="1" x14ac:dyDescent="0.2"/>
    <row r="57026" ht="13.5" customHeight="1" x14ac:dyDescent="0.2"/>
    <row r="57027" ht="13.5" customHeight="1" x14ac:dyDescent="0.2"/>
    <row r="57028" ht="13.5" customHeight="1" x14ac:dyDescent="0.2"/>
    <row r="57029" ht="13.5" customHeight="1" x14ac:dyDescent="0.2"/>
    <row r="57030" ht="13.5" customHeight="1" x14ac:dyDescent="0.2"/>
    <row r="57031" ht="13.5" customHeight="1" x14ac:dyDescent="0.2"/>
    <row r="57032" ht="13.5" customHeight="1" x14ac:dyDescent="0.2"/>
    <row r="57033" ht="13.5" customHeight="1" x14ac:dyDescent="0.2"/>
    <row r="57034" ht="13.5" customHeight="1" x14ac:dyDescent="0.2"/>
    <row r="57035" ht="13.5" customHeight="1" x14ac:dyDescent="0.2"/>
    <row r="57036" ht="13.5" customHeight="1" x14ac:dyDescent="0.2"/>
    <row r="57037" ht="13.5" customHeight="1" x14ac:dyDescent="0.2"/>
    <row r="57038" ht="13.5" customHeight="1" x14ac:dyDescent="0.2"/>
    <row r="57039" ht="13.5" customHeight="1" x14ac:dyDescent="0.2"/>
    <row r="57040" ht="13.5" customHeight="1" x14ac:dyDescent="0.2"/>
    <row r="57041" ht="13.5" customHeight="1" x14ac:dyDescent="0.2"/>
    <row r="57042" ht="13.5" customHeight="1" x14ac:dyDescent="0.2"/>
    <row r="57043" ht="13.5" customHeight="1" x14ac:dyDescent="0.2"/>
    <row r="57044" ht="13.5" customHeight="1" x14ac:dyDescent="0.2"/>
    <row r="57045" ht="13.5" customHeight="1" x14ac:dyDescent="0.2"/>
    <row r="57046" ht="13.5" customHeight="1" x14ac:dyDescent="0.2"/>
    <row r="57047" ht="13.5" customHeight="1" x14ac:dyDescent="0.2"/>
    <row r="57048" ht="13.5" customHeight="1" x14ac:dyDescent="0.2"/>
    <row r="57049" ht="13.5" customHeight="1" x14ac:dyDescent="0.2"/>
    <row r="57050" ht="13.5" customHeight="1" x14ac:dyDescent="0.2"/>
    <row r="57051" ht="13.5" customHeight="1" x14ac:dyDescent="0.2"/>
    <row r="57052" ht="13.5" customHeight="1" x14ac:dyDescent="0.2"/>
    <row r="57053" ht="13.5" customHeight="1" x14ac:dyDescent="0.2"/>
    <row r="57054" ht="13.5" customHeight="1" x14ac:dyDescent="0.2"/>
    <row r="57055" ht="13.5" customHeight="1" x14ac:dyDescent="0.2"/>
    <row r="57056" ht="13.5" customHeight="1" x14ac:dyDescent="0.2"/>
    <row r="57057" ht="13.5" customHeight="1" x14ac:dyDescent="0.2"/>
    <row r="57058" ht="13.5" customHeight="1" x14ac:dyDescent="0.2"/>
    <row r="57059" ht="13.5" customHeight="1" x14ac:dyDescent="0.2"/>
    <row r="57060" ht="13.5" customHeight="1" x14ac:dyDescent="0.2"/>
    <row r="57061" ht="13.5" customHeight="1" x14ac:dyDescent="0.2"/>
    <row r="57062" ht="13.5" customHeight="1" x14ac:dyDescent="0.2"/>
    <row r="57063" ht="13.5" customHeight="1" x14ac:dyDescent="0.2"/>
    <row r="57064" ht="13.5" customHeight="1" x14ac:dyDescent="0.2"/>
    <row r="57065" ht="13.5" customHeight="1" x14ac:dyDescent="0.2"/>
    <row r="57066" ht="13.5" customHeight="1" x14ac:dyDescent="0.2"/>
    <row r="57067" ht="13.5" customHeight="1" x14ac:dyDescent="0.2"/>
    <row r="57068" ht="13.5" customHeight="1" x14ac:dyDescent="0.2"/>
    <row r="57069" ht="13.5" customHeight="1" x14ac:dyDescent="0.2"/>
    <row r="57070" ht="13.5" customHeight="1" x14ac:dyDescent="0.2"/>
    <row r="57071" ht="13.5" customHeight="1" x14ac:dyDescent="0.2"/>
    <row r="57072" ht="13.5" customHeight="1" x14ac:dyDescent="0.2"/>
    <row r="57073" ht="13.5" customHeight="1" x14ac:dyDescent="0.2"/>
    <row r="57074" ht="13.5" customHeight="1" x14ac:dyDescent="0.2"/>
    <row r="57075" ht="13.5" customHeight="1" x14ac:dyDescent="0.2"/>
    <row r="57076" ht="13.5" customHeight="1" x14ac:dyDescent="0.2"/>
    <row r="57077" ht="13.5" customHeight="1" x14ac:dyDescent="0.2"/>
    <row r="57078" ht="13.5" customHeight="1" x14ac:dyDescent="0.2"/>
    <row r="57079" ht="13.5" customHeight="1" x14ac:dyDescent="0.2"/>
    <row r="57080" ht="13.5" customHeight="1" x14ac:dyDescent="0.2"/>
    <row r="57081" ht="13.5" customHeight="1" x14ac:dyDescent="0.2"/>
    <row r="57082" ht="13.5" customHeight="1" x14ac:dyDescent="0.2"/>
    <row r="57083" ht="13.5" customHeight="1" x14ac:dyDescent="0.2"/>
    <row r="57084" ht="13.5" customHeight="1" x14ac:dyDescent="0.2"/>
    <row r="57085" ht="13.5" customHeight="1" x14ac:dyDescent="0.2"/>
    <row r="57086" ht="13.5" customHeight="1" x14ac:dyDescent="0.2"/>
    <row r="57087" ht="13.5" customHeight="1" x14ac:dyDescent="0.2"/>
    <row r="57088" ht="13.5" customHeight="1" x14ac:dyDescent="0.2"/>
    <row r="57089" ht="13.5" customHeight="1" x14ac:dyDescent="0.2"/>
    <row r="57090" ht="13.5" customHeight="1" x14ac:dyDescent="0.2"/>
    <row r="57091" ht="13.5" customHeight="1" x14ac:dyDescent="0.2"/>
    <row r="57092" ht="13.5" customHeight="1" x14ac:dyDescent="0.2"/>
    <row r="57093" ht="13.5" customHeight="1" x14ac:dyDescent="0.2"/>
    <row r="57094" ht="13.5" customHeight="1" x14ac:dyDescent="0.2"/>
    <row r="57095" ht="13.5" customHeight="1" x14ac:dyDescent="0.2"/>
    <row r="57096" ht="13.5" customHeight="1" x14ac:dyDescent="0.2"/>
    <row r="57097" ht="13.5" customHeight="1" x14ac:dyDescent="0.2"/>
    <row r="57098" ht="13.5" customHeight="1" x14ac:dyDescent="0.2"/>
    <row r="57099" ht="13.5" customHeight="1" x14ac:dyDescent="0.2"/>
    <row r="57100" ht="13.5" customHeight="1" x14ac:dyDescent="0.2"/>
    <row r="57101" ht="13.5" customHeight="1" x14ac:dyDescent="0.2"/>
    <row r="57102" ht="13.5" customHeight="1" x14ac:dyDescent="0.2"/>
    <row r="57103" ht="13.5" customHeight="1" x14ac:dyDescent="0.2"/>
    <row r="57104" ht="13.5" customHeight="1" x14ac:dyDescent="0.2"/>
    <row r="57105" ht="13.5" customHeight="1" x14ac:dyDescent="0.2"/>
    <row r="57106" ht="13.5" customHeight="1" x14ac:dyDescent="0.2"/>
    <row r="57107" ht="13.5" customHeight="1" x14ac:dyDescent="0.2"/>
    <row r="57108" ht="13.5" customHeight="1" x14ac:dyDescent="0.2"/>
    <row r="57109" ht="13.5" customHeight="1" x14ac:dyDescent="0.2"/>
    <row r="57110" ht="13.5" customHeight="1" x14ac:dyDescent="0.2"/>
    <row r="57111" ht="13.5" customHeight="1" x14ac:dyDescent="0.2"/>
    <row r="57112" ht="13.5" customHeight="1" x14ac:dyDescent="0.2"/>
    <row r="57113" ht="13.5" customHeight="1" x14ac:dyDescent="0.2"/>
    <row r="57114" ht="13.5" customHeight="1" x14ac:dyDescent="0.2"/>
    <row r="57115" ht="13.5" customHeight="1" x14ac:dyDescent="0.2"/>
    <row r="57116" ht="13.5" customHeight="1" x14ac:dyDescent="0.2"/>
    <row r="57117" ht="13.5" customHeight="1" x14ac:dyDescent="0.2"/>
    <row r="57118" ht="13.5" customHeight="1" x14ac:dyDescent="0.2"/>
    <row r="57119" ht="13.5" customHeight="1" x14ac:dyDescent="0.2"/>
    <row r="57120" ht="13.5" customHeight="1" x14ac:dyDescent="0.2"/>
    <row r="57121" ht="13.5" customHeight="1" x14ac:dyDescent="0.2"/>
    <row r="57122" ht="13.5" customHeight="1" x14ac:dyDescent="0.2"/>
    <row r="57123" ht="13.5" customHeight="1" x14ac:dyDescent="0.2"/>
    <row r="57124" ht="13.5" customHeight="1" x14ac:dyDescent="0.2"/>
    <row r="57125" ht="13.5" customHeight="1" x14ac:dyDescent="0.2"/>
    <row r="57126" ht="13.5" customHeight="1" x14ac:dyDescent="0.2"/>
    <row r="57127" ht="13.5" customHeight="1" x14ac:dyDescent="0.2"/>
    <row r="57128" ht="13.5" customHeight="1" x14ac:dyDescent="0.2"/>
    <row r="57129" ht="13.5" customHeight="1" x14ac:dyDescent="0.2"/>
    <row r="57130" ht="13.5" customHeight="1" x14ac:dyDescent="0.2"/>
    <row r="57131" ht="13.5" customHeight="1" x14ac:dyDescent="0.2"/>
    <row r="57132" ht="13.5" customHeight="1" x14ac:dyDescent="0.2"/>
    <row r="57133" ht="13.5" customHeight="1" x14ac:dyDescent="0.2"/>
    <row r="57134" ht="13.5" customHeight="1" x14ac:dyDescent="0.2"/>
    <row r="57135" ht="13.5" customHeight="1" x14ac:dyDescent="0.2"/>
    <row r="57136" ht="13.5" customHeight="1" x14ac:dyDescent="0.2"/>
    <row r="57137" ht="13.5" customHeight="1" x14ac:dyDescent="0.2"/>
    <row r="57138" ht="13.5" customHeight="1" x14ac:dyDescent="0.2"/>
    <row r="57139" ht="13.5" customHeight="1" x14ac:dyDescent="0.2"/>
    <row r="57140" ht="13.5" customHeight="1" x14ac:dyDescent="0.2"/>
    <row r="57141" ht="13.5" customHeight="1" x14ac:dyDescent="0.2"/>
    <row r="57142" ht="13.5" customHeight="1" x14ac:dyDescent="0.2"/>
    <row r="57143" ht="13.5" customHeight="1" x14ac:dyDescent="0.2"/>
    <row r="57144" ht="13.5" customHeight="1" x14ac:dyDescent="0.2"/>
    <row r="57145" ht="13.5" customHeight="1" x14ac:dyDescent="0.2"/>
    <row r="57146" ht="13.5" customHeight="1" x14ac:dyDescent="0.2"/>
    <row r="57147" ht="13.5" customHeight="1" x14ac:dyDescent="0.2"/>
    <row r="57148" ht="13.5" customHeight="1" x14ac:dyDescent="0.2"/>
    <row r="57149" ht="13.5" customHeight="1" x14ac:dyDescent="0.2"/>
    <row r="57150" ht="13.5" customHeight="1" x14ac:dyDescent="0.2"/>
    <row r="57151" ht="13.5" customHeight="1" x14ac:dyDescent="0.2"/>
    <row r="57152" ht="13.5" customHeight="1" x14ac:dyDescent="0.2"/>
    <row r="57153" ht="13.5" customHeight="1" x14ac:dyDescent="0.2"/>
    <row r="57154" ht="13.5" customHeight="1" x14ac:dyDescent="0.2"/>
    <row r="57155" ht="13.5" customHeight="1" x14ac:dyDescent="0.2"/>
    <row r="57156" ht="13.5" customHeight="1" x14ac:dyDescent="0.2"/>
    <row r="57157" ht="13.5" customHeight="1" x14ac:dyDescent="0.2"/>
    <row r="57158" ht="13.5" customHeight="1" x14ac:dyDescent="0.2"/>
    <row r="57159" ht="13.5" customHeight="1" x14ac:dyDescent="0.2"/>
    <row r="57160" ht="13.5" customHeight="1" x14ac:dyDescent="0.2"/>
    <row r="57161" ht="13.5" customHeight="1" x14ac:dyDescent="0.2"/>
    <row r="57162" ht="13.5" customHeight="1" x14ac:dyDescent="0.2"/>
    <row r="57163" ht="13.5" customHeight="1" x14ac:dyDescent="0.2"/>
    <row r="57164" ht="13.5" customHeight="1" x14ac:dyDescent="0.2"/>
    <row r="57165" ht="13.5" customHeight="1" x14ac:dyDescent="0.2"/>
    <row r="57166" ht="13.5" customHeight="1" x14ac:dyDescent="0.2"/>
    <row r="57167" ht="13.5" customHeight="1" x14ac:dyDescent="0.2"/>
    <row r="57168" ht="13.5" customHeight="1" x14ac:dyDescent="0.2"/>
    <row r="57169" ht="13.5" customHeight="1" x14ac:dyDescent="0.2"/>
    <row r="57170" ht="13.5" customHeight="1" x14ac:dyDescent="0.2"/>
    <row r="57171" ht="13.5" customHeight="1" x14ac:dyDescent="0.2"/>
    <row r="57172" ht="13.5" customHeight="1" x14ac:dyDescent="0.2"/>
    <row r="57173" ht="13.5" customHeight="1" x14ac:dyDescent="0.2"/>
    <row r="57174" ht="13.5" customHeight="1" x14ac:dyDescent="0.2"/>
    <row r="57175" ht="13.5" customHeight="1" x14ac:dyDescent="0.2"/>
    <row r="57176" ht="13.5" customHeight="1" x14ac:dyDescent="0.2"/>
    <row r="57177" ht="13.5" customHeight="1" x14ac:dyDescent="0.2"/>
    <row r="57178" ht="13.5" customHeight="1" x14ac:dyDescent="0.2"/>
    <row r="57179" ht="13.5" customHeight="1" x14ac:dyDescent="0.2"/>
    <row r="57180" ht="13.5" customHeight="1" x14ac:dyDescent="0.2"/>
    <row r="57181" ht="13.5" customHeight="1" x14ac:dyDescent="0.2"/>
    <row r="57182" ht="13.5" customHeight="1" x14ac:dyDescent="0.2"/>
    <row r="57183" ht="13.5" customHeight="1" x14ac:dyDescent="0.2"/>
    <row r="57184" ht="13.5" customHeight="1" x14ac:dyDescent="0.2"/>
    <row r="57185" ht="13.5" customHeight="1" x14ac:dyDescent="0.2"/>
    <row r="57186" ht="13.5" customHeight="1" x14ac:dyDescent="0.2"/>
    <row r="57187" ht="13.5" customHeight="1" x14ac:dyDescent="0.2"/>
    <row r="57188" ht="13.5" customHeight="1" x14ac:dyDescent="0.2"/>
    <row r="57189" ht="13.5" customHeight="1" x14ac:dyDescent="0.2"/>
    <row r="57190" ht="13.5" customHeight="1" x14ac:dyDescent="0.2"/>
    <row r="57191" ht="13.5" customHeight="1" x14ac:dyDescent="0.2"/>
    <row r="57192" ht="13.5" customHeight="1" x14ac:dyDescent="0.2"/>
    <row r="57193" ht="13.5" customHeight="1" x14ac:dyDescent="0.2"/>
    <row r="57194" ht="13.5" customHeight="1" x14ac:dyDescent="0.2"/>
    <row r="57195" ht="13.5" customHeight="1" x14ac:dyDescent="0.2"/>
    <row r="57196" ht="13.5" customHeight="1" x14ac:dyDescent="0.2"/>
    <row r="57197" ht="13.5" customHeight="1" x14ac:dyDescent="0.2"/>
    <row r="57198" ht="13.5" customHeight="1" x14ac:dyDescent="0.2"/>
    <row r="57199" ht="13.5" customHeight="1" x14ac:dyDescent="0.2"/>
    <row r="57200" ht="13.5" customHeight="1" x14ac:dyDescent="0.2"/>
    <row r="57201" ht="13.5" customHeight="1" x14ac:dyDescent="0.2"/>
    <row r="57202" ht="13.5" customHeight="1" x14ac:dyDescent="0.2"/>
    <row r="57203" ht="13.5" customHeight="1" x14ac:dyDescent="0.2"/>
    <row r="57204" ht="13.5" customHeight="1" x14ac:dyDescent="0.2"/>
    <row r="57205" ht="13.5" customHeight="1" x14ac:dyDescent="0.2"/>
    <row r="57206" ht="13.5" customHeight="1" x14ac:dyDescent="0.2"/>
    <row r="57207" ht="13.5" customHeight="1" x14ac:dyDescent="0.2"/>
    <row r="57208" ht="13.5" customHeight="1" x14ac:dyDescent="0.2"/>
    <row r="57209" ht="13.5" customHeight="1" x14ac:dyDescent="0.2"/>
    <row r="57210" ht="13.5" customHeight="1" x14ac:dyDescent="0.2"/>
    <row r="57211" ht="13.5" customHeight="1" x14ac:dyDescent="0.2"/>
    <row r="57212" ht="13.5" customHeight="1" x14ac:dyDescent="0.2"/>
    <row r="57213" ht="13.5" customHeight="1" x14ac:dyDescent="0.2"/>
    <row r="57214" ht="13.5" customHeight="1" x14ac:dyDescent="0.2"/>
    <row r="57215" ht="13.5" customHeight="1" x14ac:dyDescent="0.2"/>
    <row r="57216" ht="13.5" customHeight="1" x14ac:dyDescent="0.2"/>
    <row r="57217" ht="13.5" customHeight="1" x14ac:dyDescent="0.2"/>
    <row r="57218" ht="13.5" customHeight="1" x14ac:dyDescent="0.2"/>
    <row r="57219" ht="13.5" customHeight="1" x14ac:dyDescent="0.2"/>
    <row r="57220" ht="13.5" customHeight="1" x14ac:dyDescent="0.2"/>
    <row r="57221" ht="13.5" customHeight="1" x14ac:dyDescent="0.2"/>
    <row r="57222" ht="13.5" customHeight="1" x14ac:dyDescent="0.2"/>
    <row r="57223" ht="13.5" customHeight="1" x14ac:dyDescent="0.2"/>
    <row r="57224" ht="13.5" customHeight="1" x14ac:dyDescent="0.2"/>
    <row r="57225" ht="13.5" customHeight="1" x14ac:dyDescent="0.2"/>
    <row r="57226" ht="13.5" customHeight="1" x14ac:dyDescent="0.2"/>
    <row r="57227" ht="13.5" customHeight="1" x14ac:dyDescent="0.2"/>
    <row r="57228" ht="13.5" customHeight="1" x14ac:dyDescent="0.2"/>
    <row r="57229" ht="13.5" customHeight="1" x14ac:dyDescent="0.2"/>
    <row r="57230" ht="13.5" customHeight="1" x14ac:dyDescent="0.2"/>
    <row r="57231" ht="13.5" customHeight="1" x14ac:dyDescent="0.2"/>
    <row r="57232" ht="13.5" customHeight="1" x14ac:dyDescent="0.2"/>
    <row r="57233" ht="13.5" customHeight="1" x14ac:dyDescent="0.2"/>
    <row r="57234" ht="13.5" customHeight="1" x14ac:dyDescent="0.2"/>
    <row r="57235" ht="13.5" customHeight="1" x14ac:dyDescent="0.2"/>
    <row r="57236" ht="13.5" customHeight="1" x14ac:dyDescent="0.2"/>
    <row r="57237" ht="13.5" customHeight="1" x14ac:dyDescent="0.2"/>
    <row r="57238" ht="13.5" customHeight="1" x14ac:dyDescent="0.2"/>
    <row r="57239" ht="13.5" customHeight="1" x14ac:dyDescent="0.2"/>
    <row r="57240" ht="13.5" customHeight="1" x14ac:dyDescent="0.2"/>
    <row r="57241" ht="13.5" customHeight="1" x14ac:dyDescent="0.2"/>
    <row r="57242" ht="13.5" customHeight="1" x14ac:dyDescent="0.2"/>
    <row r="57243" ht="13.5" customHeight="1" x14ac:dyDescent="0.2"/>
    <row r="57244" ht="13.5" customHeight="1" x14ac:dyDescent="0.2"/>
    <row r="57245" ht="13.5" customHeight="1" x14ac:dyDescent="0.2"/>
    <row r="57246" ht="13.5" customHeight="1" x14ac:dyDescent="0.2"/>
    <row r="57247" ht="13.5" customHeight="1" x14ac:dyDescent="0.2"/>
    <row r="57248" ht="13.5" customHeight="1" x14ac:dyDescent="0.2"/>
    <row r="57249" ht="13.5" customHeight="1" x14ac:dyDescent="0.2"/>
    <row r="57250" ht="13.5" customHeight="1" x14ac:dyDescent="0.2"/>
    <row r="57251" ht="13.5" customHeight="1" x14ac:dyDescent="0.2"/>
    <row r="57252" ht="13.5" customHeight="1" x14ac:dyDescent="0.2"/>
    <row r="57253" ht="13.5" customHeight="1" x14ac:dyDescent="0.2"/>
    <row r="57254" ht="13.5" customHeight="1" x14ac:dyDescent="0.2"/>
    <row r="57255" ht="13.5" customHeight="1" x14ac:dyDescent="0.2"/>
    <row r="57256" ht="13.5" customHeight="1" x14ac:dyDescent="0.2"/>
    <row r="57257" ht="13.5" customHeight="1" x14ac:dyDescent="0.2"/>
    <row r="57258" ht="13.5" customHeight="1" x14ac:dyDescent="0.2"/>
    <row r="57259" ht="13.5" customHeight="1" x14ac:dyDescent="0.2"/>
    <row r="57260" ht="13.5" customHeight="1" x14ac:dyDescent="0.2"/>
    <row r="57261" ht="13.5" customHeight="1" x14ac:dyDescent="0.2"/>
    <row r="57262" ht="13.5" customHeight="1" x14ac:dyDescent="0.2"/>
    <row r="57263" ht="13.5" customHeight="1" x14ac:dyDescent="0.2"/>
    <row r="57264" ht="13.5" customHeight="1" x14ac:dyDescent="0.2"/>
    <row r="57265" ht="13.5" customHeight="1" x14ac:dyDescent="0.2"/>
    <row r="57266" ht="13.5" customHeight="1" x14ac:dyDescent="0.2"/>
    <row r="57267" ht="13.5" customHeight="1" x14ac:dyDescent="0.2"/>
    <row r="57268" ht="13.5" customHeight="1" x14ac:dyDescent="0.2"/>
    <row r="57269" ht="13.5" customHeight="1" x14ac:dyDescent="0.2"/>
    <row r="57270" ht="13.5" customHeight="1" x14ac:dyDescent="0.2"/>
    <row r="57271" ht="13.5" customHeight="1" x14ac:dyDescent="0.2"/>
    <row r="57272" ht="13.5" customHeight="1" x14ac:dyDescent="0.2"/>
    <row r="57273" ht="13.5" customHeight="1" x14ac:dyDescent="0.2"/>
    <row r="57274" ht="13.5" customHeight="1" x14ac:dyDescent="0.2"/>
    <row r="57275" ht="13.5" customHeight="1" x14ac:dyDescent="0.2"/>
    <row r="57276" ht="13.5" customHeight="1" x14ac:dyDescent="0.2"/>
    <row r="57277" ht="13.5" customHeight="1" x14ac:dyDescent="0.2"/>
    <row r="57278" ht="13.5" customHeight="1" x14ac:dyDescent="0.2"/>
    <row r="57279" ht="13.5" customHeight="1" x14ac:dyDescent="0.2"/>
    <row r="57280" ht="13.5" customHeight="1" x14ac:dyDescent="0.2"/>
    <row r="57281" ht="13.5" customHeight="1" x14ac:dyDescent="0.2"/>
    <row r="57282" ht="13.5" customHeight="1" x14ac:dyDescent="0.2"/>
    <row r="57283" ht="13.5" customHeight="1" x14ac:dyDescent="0.2"/>
    <row r="57284" ht="13.5" customHeight="1" x14ac:dyDescent="0.2"/>
    <row r="57285" ht="13.5" customHeight="1" x14ac:dyDescent="0.2"/>
    <row r="57286" ht="13.5" customHeight="1" x14ac:dyDescent="0.2"/>
    <row r="57287" ht="13.5" customHeight="1" x14ac:dyDescent="0.2"/>
    <row r="57288" ht="13.5" customHeight="1" x14ac:dyDescent="0.2"/>
    <row r="57289" ht="13.5" customHeight="1" x14ac:dyDescent="0.2"/>
    <row r="57290" ht="13.5" customHeight="1" x14ac:dyDescent="0.2"/>
    <row r="57291" ht="13.5" customHeight="1" x14ac:dyDescent="0.2"/>
    <row r="57292" ht="13.5" customHeight="1" x14ac:dyDescent="0.2"/>
    <row r="57293" ht="13.5" customHeight="1" x14ac:dyDescent="0.2"/>
    <row r="57294" ht="13.5" customHeight="1" x14ac:dyDescent="0.2"/>
    <row r="57295" ht="13.5" customHeight="1" x14ac:dyDescent="0.2"/>
    <row r="57296" ht="13.5" customHeight="1" x14ac:dyDescent="0.2"/>
    <row r="57297" ht="13.5" customHeight="1" x14ac:dyDescent="0.2"/>
    <row r="57298" ht="13.5" customHeight="1" x14ac:dyDescent="0.2"/>
    <row r="57299" ht="13.5" customHeight="1" x14ac:dyDescent="0.2"/>
    <row r="57300" ht="13.5" customHeight="1" x14ac:dyDescent="0.2"/>
    <row r="57301" ht="13.5" customHeight="1" x14ac:dyDescent="0.2"/>
    <row r="57302" ht="13.5" customHeight="1" x14ac:dyDescent="0.2"/>
    <row r="57303" ht="13.5" customHeight="1" x14ac:dyDescent="0.2"/>
    <row r="57304" ht="13.5" customHeight="1" x14ac:dyDescent="0.2"/>
    <row r="57305" ht="13.5" customHeight="1" x14ac:dyDescent="0.2"/>
    <row r="57306" ht="13.5" customHeight="1" x14ac:dyDescent="0.2"/>
    <row r="57307" ht="13.5" customHeight="1" x14ac:dyDescent="0.2"/>
    <row r="57308" ht="13.5" customHeight="1" x14ac:dyDescent="0.2"/>
    <row r="57309" ht="13.5" customHeight="1" x14ac:dyDescent="0.2"/>
    <row r="57310" ht="13.5" customHeight="1" x14ac:dyDescent="0.2"/>
    <row r="57311" ht="13.5" customHeight="1" x14ac:dyDescent="0.2"/>
    <row r="57312" ht="13.5" customHeight="1" x14ac:dyDescent="0.2"/>
    <row r="57313" ht="13.5" customHeight="1" x14ac:dyDescent="0.2"/>
    <row r="57314" ht="13.5" customHeight="1" x14ac:dyDescent="0.2"/>
    <row r="57315" ht="13.5" customHeight="1" x14ac:dyDescent="0.2"/>
    <row r="57316" ht="13.5" customHeight="1" x14ac:dyDescent="0.2"/>
    <row r="57317" ht="13.5" customHeight="1" x14ac:dyDescent="0.2"/>
    <row r="57318" ht="13.5" customHeight="1" x14ac:dyDescent="0.2"/>
    <row r="57319" ht="13.5" customHeight="1" x14ac:dyDescent="0.2"/>
    <row r="57320" ht="13.5" customHeight="1" x14ac:dyDescent="0.2"/>
    <row r="57321" ht="13.5" customHeight="1" x14ac:dyDescent="0.2"/>
    <row r="57322" ht="13.5" customHeight="1" x14ac:dyDescent="0.2"/>
    <row r="57323" ht="13.5" customHeight="1" x14ac:dyDescent="0.2"/>
    <row r="57324" ht="13.5" customHeight="1" x14ac:dyDescent="0.2"/>
    <row r="57325" ht="13.5" customHeight="1" x14ac:dyDescent="0.2"/>
    <row r="57326" ht="13.5" customHeight="1" x14ac:dyDescent="0.2"/>
    <row r="57327" ht="13.5" customHeight="1" x14ac:dyDescent="0.2"/>
    <row r="57328" ht="13.5" customHeight="1" x14ac:dyDescent="0.2"/>
    <row r="57329" ht="13.5" customHeight="1" x14ac:dyDescent="0.2"/>
    <row r="57330" ht="13.5" customHeight="1" x14ac:dyDescent="0.2"/>
    <row r="57331" ht="13.5" customHeight="1" x14ac:dyDescent="0.2"/>
    <row r="57332" ht="13.5" customHeight="1" x14ac:dyDescent="0.2"/>
    <row r="57333" ht="13.5" customHeight="1" x14ac:dyDescent="0.2"/>
    <row r="57334" ht="13.5" customHeight="1" x14ac:dyDescent="0.2"/>
    <row r="57335" ht="13.5" customHeight="1" x14ac:dyDescent="0.2"/>
    <row r="57336" ht="13.5" customHeight="1" x14ac:dyDescent="0.2"/>
    <row r="57337" ht="13.5" customHeight="1" x14ac:dyDescent="0.2"/>
    <row r="57338" ht="13.5" customHeight="1" x14ac:dyDescent="0.2"/>
    <row r="57339" ht="13.5" customHeight="1" x14ac:dyDescent="0.2"/>
    <row r="57340" ht="13.5" customHeight="1" x14ac:dyDescent="0.2"/>
    <row r="57341" ht="13.5" customHeight="1" x14ac:dyDescent="0.2"/>
    <row r="57342" ht="13.5" customHeight="1" x14ac:dyDescent="0.2"/>
    <row r="57343" ht="13.5" customHeight="1" x14ac:dyDescent="0.2"/>
    <row r="57344" ht="13.5" customHeight="1" x14ac:dyDescent="0.2"/>
    <row r="57345" ht="13.5" customHeight="1" x14ac:dyDescent="0.2"/>
    <row r="57346" ht="13.5" customHeight="1" x14ac:dyDescent="0.2"/>
    <row r="57347" ht="13.5" customHeight="1" x14ac:dyDescent="0.2"/>
    <row r="57348" ht="13.5" customHeight="1" x14ac:dyDescent="0.2"/>
    <row r="57349" ht="13.5" customHeight="1" x14ac:dyDescent="0.2"/>
    <row r="57350" ht="13.5" customHeight="1" x14ac:dyDescent="0.2"/>
    <row r="57351" ht="13.5" customHeight="1" x14ac:dyDescent="0.2"/>
    <row r="57352" ht="13.5" customHeight="1" x14ac:dyDescent="0.2"/>
    <row r="57353" ht="13.5" customHeight="1" x14ac:dyDescent="0.2"/>
    <row r="57354" ht="13.5" customHeight="1" x14ac:dyDescent="0.2"/>
    <row r="57355" ht="13.5" customHeight="1" x14ac:dyDescent="0.2"/>
    <row r="57356" ht="13.5" customHeight="1" x14ac:dyDescent="0.2"/>
    <row r="57357" ht="13.5" customHeight="1" x14ac:dyDescent="0.2"/>
    <row r="57358" ht="13.5" customHeight="1" x14ac:dyDescent="0.2"/>
    <row r="57359" ht="13.5" customHeight="1" x14ac:dyDescent="0.2"/>
    <row r="57360" ht="13.5" customHeight="1" x14ac:dyDescent="0.2"/>
    <row r="57361" ht="13.5" customHeight="1" x14ac:dyDescent="0.2"/>
    <row r="57362" ht="13.5" customHeight="1" x14ac:dyDescent="0.2"/>
    <row r="57363" ht="13.5" customHeight="1" x14ac:dyDescent="0.2"/>
    <row r="57364" ht="13.5" customHeight="1" x14ac:dyDescent="0.2"/>
    <row r="57365" ht="13.5" customHeight="1" x14ac:dyDescent="0.2"/>
    <row r="57366" ht="13.5" customHeight="1" x14ac:dyDescent="0.2"/>
    <row r="57367" ht="13.5" customHeight="1" x14ac:dyDescent="0.2"/>
    <row r="57368" ht="13.5" customHeight="1" x14ac:dyDescent="0.2"/>
    <row r="57369" ht="13.5" customHeight="1" x14ac:dyDescent="0.2"/>
    <row r="57370" ht="13.5" customHeight="1" x14ac:dyDescent="0.2"/>
    <row r="57371" ht="13.5" customHeight="1" x14ac:dyDescent="0.2"/>
    <row r="57372" ht="13.5" customHeight="1" x14ac:dyDescent="0.2"/>
    <row r="57373" ht="13.5" customHeight="1" x14ac:dyDescent="0.2"/>
    <row r="57374" ht="13.5" customHeight="1" x14ac:dyDescent="0.2"/>
    <row r="57375" ht="13.5" customHeight="1" x14ac:dyDescent="0.2"/>
    <row r="57376" ht="13.5" customHeight="1" x14ac:dyDescent="0.2"/>
    <row r="57377" ht="13.5" customHeight="1" x14ac:dyDescent="0.2"/>
    <row r="57378" ht="13.5" customHeight="1" x14ac:dyDescent="0.2"/>
    <row r="57379" ht="13.5" customHeight="1" x14ac:dyDescent="0.2"/>
    <row r="57380" ht="13.5" customHeight="1" x14ac:dyDescent="0.2"/>
    <row r="57381" ht="13.5" customHeight="1" x14ac:dyDescent="0.2"/>
    <row r="57382" ht="13.5" customHeight="1" x14ac:dyDescent="0.2"/>
    <row r="57383" ht="13.5" customHeight="1" x14ac:dyDescent="0.2"/>
    <row r="57384" ht="13.5" customHeight="1" x14ac:dyDescent="0.2"/>
    <row r="57385" ht="13.5" customHeight="1" x14ac:dyDescent="0.2"/>
    <row r="57386" ht="13.5" customHeight="1" x14ac:dyDescent="0.2"/>
    <row r="57387" ht="13.5" customHeight="1" x14ac:dyDescent="0.2"/>
    <row r="57388" ht="13.5" customHeight="1" x14ac:dyDescent="0.2"/>
    <row r="57389" ht="13.5" customHeight="1" x14ac:dyDescent="0.2"/>
    <row r="57390" ht="13.5" customHeight="1" x14ac:dyDescent="0.2"/>
    <row r="57391" ht="13.5" customHeight="1" x14ac:dyDescent="0.2"/>
    <row r="57392" ht="13.5" customHeight="1" x14ac:dyDescent="0.2"/>
    <row r="57393" ht="13.5" customHeight="1" x14ac:dyDescent="0.2"/>
    <row r="57394" ht="13.5" customHeight="1" x14ac:dyDescent="0.2"/>
    <row r="57395" ht="13.5" customHeight="1" x14ac:dyDescent="0.2"/>
    <row r="57396" ht="13.5" customHeight="1" x14ac:dyDescent="0.2"/>
    <row r="57397" ht="13.5" customHeight="1" x14ac:dyDescent="0.2"/>
    <row r="57398" ht="13.5" customHeight="1" x14ac:dyDescent="0.2"/>
    <row r="57399" ht="13.5" customHeight="1" x14ac:dyDescent="0.2"/>
    <row r="57400" ht="13.5" customHeight="1" x14ac:dyDescent="0.2"/>
    <row r="57401" ht="13.5" customHeight="1" x14ac:dyDescent="0.2"/>
    <row r="57402" ht="13.5" customHeight="1" x14ac:dyDescent="0.2"/>
    <row r="57403" ht="13.5" customHeight="1" x14ac:dyDescent="0.2"/>
    <row r="57404" ht="13.5" customHeight="1" x14ac:dyDescent="0.2"/>
    <row r="57405" ht="13.5" customHeight="1" x14ac:dyDescent="0.2"/>
    <row r="57406" ht="13.5" customHeight="1" x14ac:dyDescent="0.2"/>
    <row r="57407" ht="13.5" customHeight="1" x14ac:dyDescent="0.2"/>
    <row r="57408" ht="13.5" customHeight="1" x14ac:dyDescent="0.2"/>
    <row r="57409" ht="13.5" customHeight="1" x14ac:dyDescent="0.2"/>
    <row r="57410" ht="13.5" customHeight="1" x14ac:dyDescent="0.2"/>
    <row r="57411" ht="13.5" customHeight="1" x14ac:dyDescent="0.2"/>
    <row r="57412" ht="13.5" customHeight="1" x14ac:dyDescent="0.2"/>
    <row r="57413" ht="13.5" customHeight="1" x14ac:dyDescent="0.2"/>
    <row r="57414" ht="13.5" customHeight="1" x14ac:dyDescent="0.2"/>
    <row r="57415" ht="13.5" customHeight="1" x14ac:dyDescent="0.2"/>
    <row r="57416" ht="13.5" customHeight="1" x14ac:dyDescent="0.2"/>
    <row r="57417" ht="13.5" customHeight="1" x14ac:dyDescent="0.2"/>
    <row r="57418" ht="13.5" customHeight="1" x14ac:dyDescent="0.2"/>
    <row r="57419" ht="13.5" customHeight="1" x14ac:dyDescent="0.2"/>
    <row r="57420" ht="13.5" customHeight="1" x14ac:dyDescent="0.2"/>
    <row r="57421" ht="13.5" customHeight="1" x14ac:dyDescent="0.2"/>
    <row r="57422" ht="13.5" customHeight="1" x14ac:dyDescent="0.2"/>
    <row r="57423" ht="13.5" customHeight="1" x14ac:dyDescent="0.2"/>
    <row r="57424" ht="13.5" customHeight="1" x14ac:dyDescent="0.2"/>
    <row r="57425" ht="13.5" customHeight="1" x14ac:dyDescent="0.2"/>
    <row r="57426" ht="13.5" customHeight="1" x14ac:dyDescent="0.2"/>
    <row r="57427" ht="13.5" customHeight="1" x14ac:dyDescent="0.2"/>
    <row r="57428" ht="13.5" customHeight="1" x14ac:dyDescent="0.2"/>
    <row r="57429" ht="13.5" customHeight="1" x14ac:dyDescent="0.2"/>
    <row r="57430" ht="13.5" customHeight="1" x14ac:dyDescent="0.2"/>
    <row r="57431" ht="13.5" customHeight="1" x14ac:dyDescent="0.2"/>
    <row r="57432" ht="13.5" customHeight="1" x14ac:dyDescent="0.2"/>
    <row r="57433" ht="13.5" customHeight="1" x14ac:dyDescent="0.2"/>
    <row r="57434" ht="13.5" customHeight="1" x14ac:dyDescent="0.2"/>
    <row r="57435" ht="13.5" customHeight="1" x14ac:dyDescent="0.2"/>
    <row r="57436" ht="13.5" customHeight="1" x14ac:dyDescent="0.2"/>
    <row r="57437" ht="13.5" customHeight="1" x14ac:dyDescent="0.2"/>
    <row r="57438" ht="13.5" customHeight="1" x14ac:dyDescent="0.2"/>
    <row r="57439" ht="13.5" customHeight="1" x14ac:dyDescent="0.2"/>
    <row r="57440" ht="13.5" customHeight="1" x14ac:dyDescent="0.2"/>
    <row r="57441" ht="13.5" customHeight="1" x14ac:dyDescent="0.2"/>
    <row r="57442" ht="13.5" customHeight="1" x14ac:dyDescent="0.2"/>
    <row r="57443" ht="13.5" customHeight="1" x14ac:dyDescent="0.2"/>
    <row r="57444" ht="13.5" customHeight="1" x14ac:dyDescent="0.2"/>
    <row r="57445" ht="13.5" customHeight="1" x14ac:dyDescent="0.2"/>
    <row r="57446" ht="13.5" customHeight="1" x14ac:dyDescent="0.2"/>
    <row r="57447" ht="13.5" customHeight="1" x14ac:dyDescent="0.2"/>
    <row r="57448" ht="13.5" customHeight="1" x14ac:dyDescent="0.2"/>
    <row r="57449" ht="13.5" customHeight="1" x14ac:dyDescent="0.2"/>
    <row r="57450" ht="13.5" customHeight="1" x14ac:dyDescent="0.2"/>
    <row r="57451" ht="13.5" customHeight="1" x14ac:dyDescent="0.2"/>
    <row r="57452" ht="13.5" customHeight="1" x14ac:dyDescent="0.2"/>
    <row r="57453" ht="13.5" customHeight="1" x14ac:dyDescent="0.2"/>
    <row r="57454" ht="13.5" customHeight="1" x14ac:dyDescent="0.2"/>
    <row r="57455" ht="13.5" customHeight="1" x14ac:dyDescent="0.2"/>
    <row r="57456" ht="13.5" customHeight="1" x14ac:dyDescent="0.2"/>
    <row r="57457" ht="13.5" customHeight="1" x14ac:dyDescent="0.2"/>
    <row r="57458" ht="13.5" customHeight="1" x14ac:dyDescent="0.2"/>
    <row r="57459" ht="13.5" customHeight="1" x14ac:dyDescent="0.2"/>
    <row r="57460" ht="13.5" customHeight="1" x14ac:dyDescent="0.2"/>
    <row r="57461" ht="13.5" customHeight="1" x14ac:dyDescent="0.2"/>
    <row r="57462" ht="13.5" customHeight="1" x14ac:dyDescent="0.2"/>
    <row r="57463" ht="13.5" customHeight="1" x14ac:dyDescent="0.2"/>
    <row r="57464" ht="13.5" customHeight="1" x14ac:dyDescent="0.2"/>
    <row r="57465" ht="13.5" customHeight="1" x14ac:dyDescent="0.2"/>
    <row r="57466" ht="13.5" customHeight="1" x14ac:dyDescent="0.2"/>
    <row r="57467" ht="13.5" customHeight="1" x14ac:dyDescent="0.2"/>
    <row r="57468" ht="13.5" customHeight="1" x14ac:dyDescent="0.2"/>
    <row r="57469" ht="13.5" customHeight="1" x14ac:dyDescent="0.2"/>
    <row r="57470" ht="13.5" customHeight="1" x14ac:dyDescent="0.2"/>
    <row r="57471" ht="13.5" customHeight="1" x14ac:dyDescent="0.2"/>
    <row r="57472" ht="13.5" customHeight="1" x14ac:dyDescent="0.2"/>
    <row r="57473" ht="13.5" customHeight="1" x14ac:dyDescent="0.2"/>
    <row r="57474" ht="13.5" customHeight="1" x14ac:dyDescent="0.2"/>
    <row r="57475" ht="13.5" customHeight="1" x14ac:dyDescent="0.2"/>
    <row r="57476" ht="13.5" customHeight="1" x14ac:dyDescent="0.2"/>
    <row r="57477" ht="13.5" customHeight="1" x14ac:dyDescent="0.2"/>
    <row r="57478" ht="13.5" customHeight="1" x14ac:dyDescent="0.2"/>
    <row r="57479" ht="13.5" customHeight="1" x14ac:dyDescent="0.2"/>
    <row r="57480" ht="13.5" customHeight="1" x14ac:dyDescent="0.2"/>
    <row r="57481" ht="13.5" customHeight="1" x14ac:dyDescent="0.2"/>
    <row r="57482" ht="13.5" customHeight="1" x14ac:dyDescent="0.2"/>
    <row r="57483" ht="13.5" customHeight="1" x14ac:dyDescent="0.2"/>
    <row r="57484" ht="13.5" customHeight="1" x14ac:dyDescent="0.2"/>
    <row r="57485" ht="13.5" customHeight="1" x14ac:dyDescent="0.2"/>
    <row r="57486" ht="13.5" customHeight="1" x14ac:dyDescent="0.2"/>
    <row r="57487" ht="13.5" customHeight="1" x14ac:dyDescent="0.2"/>
    <row r="57488" ht="13.5" customHeight="1" x14ac:dyDescent="0.2"/>
    <row r="57489" ht="13.5" customHeight="1" x14ac:dyDescent="0.2"/>
    <row r="57490" ht="13.5" customHeight="1" x14ac:dyDescent="0.2"/>
    <row r="57491" ht="13.5" customHeight="1" x14ac:dyDescent="0.2"/>
    <row r="57492" ht="13.5" customHeight="1" x14ac:dyDescent="0.2"/>
    <row r="57493" ht="13.5" customHeight="1" x14ac:dyDescent="0.2"/>
    <row r="57494" ht="13.5" customHeight="1" x14ac:dyDescent="0.2"/>
    <row r="57495" ht="13.5" customHeight="1" x14ac:dyDescent="0.2"/>
    <row r="57496" ht="13.5" customHeight="1" x14ac:dyDescent="0.2"/>
    <row r="57497" ht="13.5" customHeight="1" x14ac:dyDescent="0.2"/>
    <row r="57498" ht="13.5" customHeight="1" x14ac:dyDescent="0.2"/>
    <row r="57499" ht="13.5" customHeight="1" x14ac:dyDescent="0.2"/>
    <row r="57500" ht="13.5" customHeight="1" x14ac:dyDescent="0.2"/>
    <row r="57501" ht="13.5" customHeight="1" x14ac:dyDescent="0.2"/>
    <row r="57502" ht="13.5" customHeight="1" x14ac:dyDescent="0.2"/>
    <row r="57503" ht="13.5" customHeight="1" x14ac:dyDescent="0.2"/>
    <row r="57504" ht="13.5" customHeight="1" x14ac:dyDescent="0.2"/>
    <row r="57505" ht="13.5" customHeight="1" x14ac:dyDescent="0.2"/>
    <row r="57506" ht="13.5" customHeight="1" x14ac:dyDescent="0.2"/>
    <row r="57507" ht="13.5" customHeight="1" x14ac:dyDescent="0.2"/>
    <row r="57508" ht="13.5" customHeight="1" x14ac:dyDescent="0.2"/>
    <row r="57509" ht="13.5" customHeight="1" x14ac:dyDescent="0.2"/>
    <row r="57510" ht="13.5" customHeight="1" x14ac:dyDescent="0.2"/>
    <row r="57511" ht="13.5" customHeight="1" x14ac:dyDescent="0.2"/>
    <row r="57512" ht="13.5" customHeight="1" x14ac:dyDescent="0.2"/>
    <row r="57513" ht="13.5" customHeight="1" x14ac:dyDescent="0.2"/>
    <row r="57514" ht="13.5" customHeight="1" x14ac:dyDescent="0.2"/>
    <row r="57515" ht="13.5" customHeight="1" x14ac:dyDescent="0.2"/>
    <row r="57516" ht="13.5" customHeight="1" x14ac:dyDescent="0.2"/>
    <row r="57517" ht="13.5" customHeight="1" x14ac:dyDescent="0.2"/>
    <row r="57518" ht="13.5" customHeight="1" x14ac:dyDescent="0.2"/>
    <row r="57519" ht="13.5" customHeight="1" x14ac:dyDescent="0.2"/>
    <row r="57520" ht="13.5" customHeight="1" x14ac:dyDescent="0.2"/>
    <row r="57521" ht="13.5" customHeight="1" x14ac:dyDescent="0.2"/>
    <row r="57522" ht="13.5" customHeight="1" x14ac:dyDescent="0.2"/>
    <row r="57523" ht="13.5" customHeight="1" x14ac:dyDescent="0.2"/>
    <row r="57524" ht="13.5" customHeight="1" x14ac:dyDescent="0.2"/>
    <row r="57525" ht="13.5" customHeight="1" x14ac:dyDescent="0.2"/>
    <row r="57526" ht="13.5" customHeight="1" x14ac:dyDescent="0.2"/>
    <row r="57527" ht="13.5" customHeight="1" x14ac:dyDescent="0.2"/>
    <row r="57528" ht="13.5" customHeight="1" x14ac:dyDescent="0.2"/>
    <row r="57529" ht="13.5" customHeight="1" x14ac:dyDescent="0.2"/>
    <row r="57530" ht="13.5" customHeight="1" x14ac:dyDescent="0.2"/>
    <row r="57531" ht="13.5" customHeight="1" x14ac:dyDescent="0.2"/>
    <row r="57532" ht="13.5" customHeight="1" x14ac:dyDescent="0.2"/>
    <row r="57533" ht="13.5" customHeight="1" x14ac:dyDescent="0.2"/>
    <row r="57534" ht="13.5" customHeight="1" x14ac:dyDescent="0.2"/>
    <row r="57535" ht="13.5" customHeight="1" x14ac:dyDescent="0.2"/>
    <row r="57536" ht="13.5" customHeight="1" x14ac:dyDescent="0.2"/>
    <row r="57537" ht="13.5" customHeight="1" x14ac:dyDescent="0.2"/>
    <row r="57538" ht="13.5" customHeight="1" x14ac:dyDescent="0.2"/>
    <row r="57539" ht="13.5" customHeight="1" x14ac:dyDescent="0.2"/>
    <row r="57540" ht="13.5" customHeight="1" x14ac:dyDescent="0.2"/>
    <row r="57541" ht="13.5" customHeight="1" x14ac:dyDescent="0.2"/>
    <row r="57542" ht="13.5" customHeight="1" x14ac:dyDescent="0.2"/>
    <row r="57543" ht="13.5" customHeight="1" x14ac:dyDescent="0.2"/>
    <row r="57544" ht="13.5" customHeight="1" x14ac:dyDescent="0.2"/>
    <row r="57545" ht="13.5" customHeight="1" x14ac:dyDescent="0.2"/>
    <row r="57546" ht="13.5" customHeight="1" x14ac:dyDescent="0.2"/>
    <row r="57547" ht="13.5" customHeight="1" x14ac:dyDescent="0.2"/>
    <row r="57548" ht="13.5" customHeight="1" x14ac:dyDescent="0.2"/>
    <row r="57549" ht="13.5" customHeight="1" x14ac:dyDescent="0.2"/>
    <row r="57550" ht="13.5" customHeight="1" x14ac:dyDescent="0.2"/>
    <row r="57551" ht="13.5" customHeight="1" x14ac:dyDescent="0.2"/>
    <row r="57552" ht="13.5" customHeight="1" x14ac:dyDescent="0.2"/>
    <row r="57553" ht="13.5" customHeight="1" x14ac:dyDescent="0.2"/>
    <row r="57554" ht="13.5" customHeight="1" x14ac:dyDescent="0.2"/>
    <row r="57555" ht="13.5" customHeight="1" x14ac:dyDescent="0.2"/>
    <row r="57556" ht="13.5" customHeight="1" x14ac:dyDescent="0.2"/>
    <row r="57557" ht="13.5" customHeight="1" x14ac:dyDescent="0.2"/>
    <row r="57558" ht="13.5" customHeight="1" x14ac:dyDescent="0.2"/>
    <row r="57559" ht="13.5" customHeight="1" x14ac:dyDescent="0.2"/>
    <row r="57560" ht="13.5" customHeight="1" x14ac:dyDescent="0.2"/>
    <row r="57561" ht="13.5" customHeight="1" x14ac:dyDescent="0.2"/>
    <row r="57562" ht="13.5" customHeight="1" x14ac:dyDescent="0.2"/>
    <row r="57563" ht="13.5" customHeight="1" x14ac:dyDescent="0.2"/>
    <row r="57564" ht="13.5" customHeight="1" x14ac:dyDescent="0.2"/>
    <row r="57565" ht="13.5" customHeight="1" x14ac:dyDescent="0.2"/>
    <row r="57566" ht="13.5" customHeight="1" x14ac:dyDescent="0.2"/>
    <row r="57567" ht="13.5" customHeight="1" x14ac:dyDescent="0.2"/>
    <row r="57568" ht="13.5" customHeight="1" x14ac:dyDescent="0.2"/>
    <row r="57569" ht="13.5" customHeight="1" x14ac:dyDescent="0.2"/>
    <row r="57570" ht="13.5" customHeight="1" x14ac:dyDescent="0.2"/>
    <row r="57571" ht="13.5" customHeight="1" x14ac:dyDescent="0.2"/>
    <row r="57572" ht="13.5" customHeight="1" x14ac:dyDescent="0.2"/>
    <row r="57573" ht="13.5" customHeight="1" x14ac:dyDescent="0.2"/>
    <row r="57574" ht="13.5" customHeight="1" x14ac:dyDescent="0.2"/>
    <row r="57575" ht="13.5" customHeight="1" x14ac:dyDescent="0.2"/>
    <row r="57576" ht="13.5" customHeight="1" x14ac:dyDescent="0.2"/>
    <row r="57577" ht="13.5" customHeight="1" x14ac:dyDescent="0.2"/>
    <row r="57578" ht="13.5" customHeight="1" x14ac:dyDescent="0.2"/>
    <row r="57579" ht="13.5" customHeight="1" x14ac:dyDescent="0.2"/>
    <row r="57580" ht="13.5" customHeight="1" x14ac:dyDescent="0.2"/>
    <row r="57581" ht="13.5" customHeight="1" x14ac:dyDescent="0.2"/>
    <row r="57582" ht="13.5" customHeight="1" x14ac:dyDescent="0.2"/>
    <row r="57583" ht="13.5" customHeight="1" x14ac:dyDescent="0.2"/>
    <row r="57584" ht="13.5" customHeight="1" x14ac:dyDescent="0.2"/>
    <row r="57585" ht="13.5" customHeight="1" x14ac:dyDescent="0.2"/>
    <row r="57586" ht="13.5" customHeight="1" x14ac:dyDescent="0.2"/>
    <row r="57587" ht="13.5" customHeight="1" x14ac:dyDescent="0.2"/>
    <row r="57588" ht="13.5" customHeight="1" x14ac:dyDescent="0.2"/>
    <row r="57589" ht="13.5" customHeight="1" x14ac:dyDescent="0.2"/>
    <row r="57590" ht="13.5" customHeight="1" x14ac:dyDescent="0.2"/>
    <row r="57591" ht="13.5" customHeight="1" x14ac:dyDescent="0.2"/>
    <row r="57592" ht="13.5" customHeight="1" x14ac:dyDescent="0.2"/>
    <row r="57593" ht="13.5" customHeight="1" x14ac:dyDescent="0.2"/>
    <row r="57594" ht="13.5" customHeight="1" x14ac:dyDescent="0.2"/>
    <row r="57595" ht="13.5" customHeight="1" x14ac:dyDescent="0.2"/>
    <row r="57596" ht="13.5" customHeight="1" x14ac:dyDescent="0.2"/>
    <row r="57597" ht="13.5" customHeight="1" x14ac:dyDescent="0.2"/>
    <row r="57598" ht="13.5" customHeight="1" x14ac:dyDescent="0.2"/>
    <row r="57599" ht="13.5" customHeight="1" x14ac:dyDescent="0.2"/>
    <row r="57600" ht="13.5" customHeight="1" x14ac:dyDescent="0.2"/>
    <row r="57601" ht="13.5" customHeight="1" x14ac:dyDescent="0.2"/>
    <row r="57602" ht="13.5" customHeight="1" x14ac:dyDescent="0.2"/>
    <row r="57603" ht="13.5" customHeight="1" x14ac:dyDescent="0.2"/>
    <row r="57604" ht="13.5" customHeight="1" x14ac:dyDescent="0.2"/>
    <row r="57605" ht="13.5" customHeight="1" x14ac:dyDescent="0.2"/>
    <row r="57606" ht="13.5" customHeight="1" x14ac:dyDescent="0.2"/>
    <row r="57607" ht="13.5" customHeight="1" x14ac:dyDescent="0.2"/>
    <row r="57608" ht="13.5" customHeight="1" x14ac:dyDescent="0.2"/>
    <row r="57609" ht="13.5" customHeight="1" x14ac:dyDescent="0.2"/>
    <row r="57610" ht="13.5" customHeight="1" x14ac:dyDescent="0.2"/>
    <row r="57611" ht="13.5" customHeight="1" x14ac:dyDescent="0.2"/>
    <row r="57612" ht="13.5" customHeight="1" x14ac:dyDescent="0.2"/>
    <row r="57613" ht="13.5" customHeight="1" x14ac:dyDescent="0.2"/>
    <row r="57614" ht="13.5" customHeight="1" x14ac:dyDescent="0.2"/>
    <row r="57615" ht="13.5" customHeight="1" x14ac:dyDescent="0.2"/>
    <row r="57616" ht="13.5" customHeight="1" x14ac:dyDescent="0.2"/>
    <row r="57617" ht="13.5" customHeight="1" x14ac:dyDescent="0.2"/>
    <row r="57618" ht="13.5" customHeight="1" x14ac:dyDescent="0.2"/>
    <row r="57619" ht="13.5" customHeight="1" x14ac:dyDescent="0.2"/>
    <row r="57620" ht="13.5" customHeight="1" x14ac:dyDescent="0.2"/>
    <row r="57621" ht="13.5" customHeight="1" x14ac:dyDescent="0.2"/>
    <row r="57622" ht="13.5" customHeight="1" x14ac:dyDescent="0.2"/>
    <row r="57623" ht="13.5" customHeight="1" x14ac:dyDescent="0.2"/>
    <row r="57624" ht="13.5" customHeight="1" x14ac:dyDescent="0.2"/>
    <row r="57625" ht="13.5" customHeight="1" x14ac:dyDescent="0.2"/>
    <row r="57626" ht="13.5" customHeight="1" x14ac:dyDescent="0.2"/>
    <row r="57627" ht="13.5" customHeight="1" x14ac:dyDescent="0.2"/>
    <row r="57628" ht="13.5" customHeight="1" x14ac:dyDescent="0.2"/>
    <row r="57629" ht="13.5" customHeight="1" x14ac:dyDescent="0.2"/>
    <row r="57630" ht="13.5" customHeight="1" x14ac:dyDescent="0.2"/>
    <row r="57631" ht="13.5" customHeight="1" x14ac:dyDescent="0.2"/>
    <row r="57632" ht="13.5" customHeight="1" x14ac:dyDescent="0.2"/>
    <row r="57633" ht="13.5" customHeight="1" x14ac:dyDescent="0.2"/>
    <row r="57634" ht="13.5" customHeight="1" x14ac:dyDescent="0.2"/>
    <row r="57635" ht="13.5" customHeight="1" x14ac:dyDescent="0.2"/>
    <row r="57636" ht="13.5" customHeight="1" x14ac:dyDescent="0.2"/>
    <row r="57637" ht="13.5" customHeight="1" x14ac:dyDescent="0.2"/>
    <row r="57638" ht="13.5" customHeight="1" x14ac:dyDescent="0.2"/>
    <row r="57639" ht="13.5" customHeight="1" x14ac:dyDescent="0.2"/>
    <row r="57640" ht="13.5" customHeight="1" x14ac:dyDescent="0.2"/>
    <row r="57641" ht="13.5" customHeight="1" x14ac:dyDescent="0.2"/>
    <row r="57642" ht="13.5" customHeight="1" x14ac:dyDescent="0.2"/>
    <row r="57643" ht="13.5" customHeight="1" x14ac:dyDescent="0.2"/>
    <row r="57644" ht="13.5" customHeight="1" x14ac:dyDescent="0.2"/>
    <row r="57645" ht="13.5" customHeight="1" x14ac:dyDescent="0.2"/>
    <row r="57646" ht="13.5" customHeight="1" x14ac:dyDescent="0.2"/>
    <row r="57647" ht="13.5" customHeight="1" x14ac:dyDescent="0.2"/>
    <row r="57648" ht="13.5" customHeight="1" x14ac:dyDescent="0.2"/>
    <row r="57649" ht="13.5" customHeight="1" x14ac:dyDescent="0.2"/>
    <row r="57650" ht="13.5" customHeight="1" x14ac:dyDescent="0.2"/>
    <row r="57651" ht="13.5" customHeight="1" x14ac:dyDescent="0.2"/>
    <row r="57652" ht="13.5" customHeight="1" x14ac:dyDescent="0.2"/>
    <row r="57653" ht="13.5" customHeight="1" x14ac:dyDescent="0.2"/>
    <row r="57654" ht="13.5" customHeight="1" x14ac:dyDescent="0.2"/>
    <row r="57655" ht="13.5" customHeight="1" x14ac:dyDescent="0.2"/>
    <row r="57656" ht="13.5" customHeight="1" x14ac:dyDescent="0.2"/>
    <row r="57657" ht="13.5" customHeight="1" x14ac:dyDescent="0.2"/>
    <row r="57658" ht="13.5" customHeight="1" x14ac:dyDescent="0.2"/>
    <row r="57659" ht="13.5" customHeight="1" x14ac:dyDescent="0.2"/>
    <row r="57660" ht="13.5" customHeight="1" x14ac:dyDescent="0.2"/>
    <row r="57661" ht="13.5" customHeight="1" x14ac:dyDescent="0.2"/>
    <row r="57662" ht="13.5" customHeight="1" x14ac:dyDescent="0.2"/>
    <row r="57663" ht="13.5" customHeight="1" x14ac:dyDescent="0.2"/>
    <row r="57664" ht="13.5" customHeight="1" x14ac:dyDescent="0.2"/>
    <row r="57665" ht="13.5" customHeight="1" x14ac:dyDescent="0.2"/>
    <row r="57666" ht="13.5" customHeight="1" x14ac:dyDescent="0.2"/>
    <row r="57667" ht="13.5" customHeight="1" x14ac:dyDescent="0.2"/>
    <row r="57668" ht="13.5" customHeight="1" x14ac:dyDescent="0.2"/>
    <row r="57669" ht="13.5" customHeight="1" x14ac:dyDescent="0.2"/>
    <row r="57670" ht="13.5" customHeight="1" x14ac:dyDescent="0.2"/>
    <row r="57671" ht="13.5" customHeight="1" x14ac:dyDescent="0.2"/>
    <row r="57672" ht="13.5" customHeight="1" x14ac:dyDescent="0.2"/>
    <row r="57673" ht="13.5" customHeight="1" x14ac:dyDescent="0.2"/>
    <row r="57674" ht="13.5" customHeight="1" x14ac:dyDescent="0.2"/>
    <row r="57675" ht="13.5" customHeight="1" x14ac:dyDescent="0.2"/>
    <row r="57676" ht="13.5" customHeight="1" x14ac:dyDescent="0.2"/>
    <row r="57677" ht="13.5" customHeight="1" x14ac:dyDescent="0.2"/>
    <row r="57678" ht="13.5" customHeight="1" x14ac:dyDescent="0.2"/>
    <row r="57679" ht="13.5" customHeight="1" x14ac:dyDescent="0.2"/>
    <row r="57680" ht="13.5" customHeight="1" x14ac:dyDescent="0.2"/>
    <row r="57681" ht="13.5" customHeight="1" x14ac:dyDescent="0.2"/>
    <row r="57682" ht="13.5" customHeight="1" x14ac:dyDescent="0.2"/>
    <row r="57683" ht="13.5" customHeight="1" x14ac:dyDescent="0.2"/>
    <row r="57684" ht="13.5" customHeight="1" x14ac:dyDescent="0.2"/>
    <row r="57685" ht="13.5" customHeight="1" x14ac:dyDescent="0.2"/>
    <row r="57686" ht="13.5" customHeight="1" x14ac:dyDescent="0.2"/>
    <row r="57687" ht="13.5" customHeight="1" x14ac:dyDescent="0.2"/>
    <row r="57688" ht="13.5" customHeight="1" x14ac:dyDescent="0.2"/>
    <row r="57689" ht="13.5" customHeight="1" x14ac:dyDescent="0.2"/>
    <row r="57690" ht="13.5" customHeight="1" x14ac:dyDescent="0.2"/>
    <row r="57691" ht="13.5" customHeight="1" x14ac:dyDescent="0.2"/>
    <row r="57692" ht="13.5" customHeight="1" x14ac:dyDescent="0.2"/>
    <row r="57693" ht="13.5" customHeight="1" x14ac:dyDescent="0.2"/>
    <row r="57694" ht="13.5" customHeight="1" x14ac:dyDescent="0.2"/>
    <row r="57695" ht="13.5" customHeight="1" x14ac:dyDescent="0.2"/>
    <row r="57696" ht="13.5" customHeight="1" x14ac:dyDescent="0.2"/>
    <row r="57697" ht="13.5" customHeight="1" x14ac:dyDescent="0.2"/>
    <row r="57698" ht="13.5" customHeight="1" x14ac:dyDescent="0.2"/>
    <row r="57699" ht="13.5" customHeight="1" x14ac:dyDescent="0.2"/>
    <row r="57700" ht="13.5" customHeight="1" x14ac:dyDescent="0.2"/>
    <row r="57701" ht="13.5" customHeight="1" x14ac:dyDescent="0.2"/>
    <row r="57702" ht="13.5" customHeight="1" x14ac:dyDescent="0.2"/>
    <row r="57703" ht="13.5" customHeight="1" x14ac:dyDescent="0.2"/>
    <row r="57704" ht="13.5" customHeight="1" x14ac:dyDescent="0.2"/>
    <row r="57705" ht="13.5" customHeight="1" x14ac:dyDescent="0.2"/>
    <row r="57706" ht="13.5" customHeight="1" x14ac:dyDescent="0.2"/>
    <row r="57707" ht="13.5" customHeight="1" x14ac:dyDescent="0.2"/>
    <row r="57708" ht="13.5" customHeight="1" x14ac:dyDescent="0.2"/>
    <row r="57709" ht="13.5" customHeight="1" x14ac:dyDescent="0.2"/>
    <row r="57710" ht="13.5" customHeight="1" x14ac:dyDescent="0.2"/>
    <row r="57711" ht="13.5" customHeight="1" x14ac:dyDescent="0.2"/>
    <row r="57712" ht="13.5" customHeight="1" x14ac:dyDescent="0.2"/>
    <row r="57713" ht="13.5" customHeight="1" x14ac:dyDescent="0.2"/>
    <row r="57714" ht="13.5" customHeight="1" x14ac:dyDescent="0.2"/>
    <row r="57715" ht="13.5" customHeight="1" x14ac:dyDescent="0.2"/>
    <row r="57716" ht="13.5" customHeight="1" x14ac:dyDescent="0.2"/>
    <row r="57717" ht="13.5" customHeight="1" x14ac:dyDescent="0.2"/>
    <row r="57718" ht="13.5" customHeight="1" x14ac:dyDescent="0.2"/>
    <row r="57719" ht="13.5" customHeight="1" x14ac:dyDescent="0.2"/>
    <row r="57720" ht="13.5" customHeight="1" x14ac:dyDescent="0.2"/>
    <row r="57721" ht="13.5" customHeight="1" x14ac:dyDescent="0.2"/>
    <row r="57722" ht="13.5" customHeight="1" x14ac:dyDescent="0.2"/>
    <row r="57723" ht="13.5" customHeight="1" x14ac:dyDescent="0.2"/>
    <row r="57724" ht="13.5" customHeight="1" x14ac:dyDescent="0.2"/>
    <row r="57725" ht="13.5" customHeight="1" x14ac:dyDescent="0.2"/>
    <row r="57726" ht="13.5" customHeight="1" x14ac:dyDescent="0.2"/>
    <row r="57727" ht="13.5" customHeight="1" x14ac:dyDescent="0.2"/>
    <row r="57728" ht="13.5" customHeight="1" x14ac:dyDescent="0.2"/>
    <row r="57729" ht="13.5" customHeight="1" x14ac:dyDescent="0.2"/>
    <row r="57730" ht="13.5" customHeight="1" x14ac:dyDescent="0.2"/>
    <row r="57731" ht="13.5" customHeight="1" x14ac:dyDescent="0.2"/>
    <row r="57732" ht="13.5" customHeight="1" x14ac:dyDescent="0.2"/>
    <row r="57733" ht="13.5" customHeight="1" x14ac:dyDescent="0.2"/>
    <row r="57734" ht="13.5" customHeight="1" x14ac:dyDescent="0.2"/>
    <row r="57735" ht="13.5" customHeight="1" x14ac:dyDescent="0.2"/>
    <row r="57736" ht="13.5" customHeight="1" x14ac:dyDescent="0.2"/>
    <row r="57737" ht="13.5" customHeight="1" x14ac:dyDescent="0.2"/>
    <row r="57738" ht="13.5" customHeight="1" x14ac:dyDescent="0.2"/>
    <row r="57739" ht="13.5" customHeight="1" x14ac:dyDescent="0.2"/>
    <row r="57740" ht="13.5" customHeight="1" x14ac:dyDescent="0.2"/>
    <row r="57741" ht="13.5" customHeight="1" x14ac:dyDescent="0.2"/>
    <row r="57742" ht="13.5" customHeight="1" x14ac:dyDescent="0.2"/>
    <row r="57743" ht="13.5" customHeight="1" x14ac:dyDescent="0.2"/>
    <row r="57744" ht="13.5" customHeight="1" x14ac:dyDescent="0.2"/>
    <row r="57745" ht="13.5" customHeight="1" x14ac:dyDescent="0.2"/>
    <row r="57746" ht="13.5" customHeight="1" x14ac:dyDescent="0.2"/>
    <row r="57747" ht="13.5" customHeight="1" x14ac:dyDescent="0.2"/>
    <row r="57748" ht="13.5" customHeight="1" x14ac:dyDescent="0.2"/>
    <row r="57749" ht="13.5" customHeight="1" x14ac:dyDescent="0.2"/>
    <row r="57750" ht="13.5" customHeight="1" x14ac:dyDescent="0.2"/>
    <row r="57751" ht="13.5" customHeight="1" x14ac:dyDescent="0.2"/>
    <row r="57752" ht="13.5" customHeight="1" x14ac:dyDescent="0.2"/>
    <row r="57753" ht="13.5" customHeight="1" x14ac:dyDescent="0.2"/>
    <row r="57754" ht="13.5" customHeight="1" x14ac:dyDescent="0.2"/>
    <row r="57755" ht="13.5" customHeight="1" x14ac:dyDescent="0.2"/>
    <row r="57756" ht="13.5" customHeight="1" x14ac:dyDescent="0.2"/>
    <row r="57757" ht="13.5" customHeight="1" x14ac:dyDescent="0.2"/>
    <row r="57758" ht="13.5" customHeight="1" x14ac:dyDescent="0.2"/>
    <row r="57759" ht="13.5" customHeight="1" x14ac:dyDescent="0.2"/>
    <row r="57760" ht="13.5" customHeight="1" x14ac:dyDescent="0.2"/>
    <row r="57761" ht="13.5" customHeight="1" x14ac:dyDescent="0.2"/>
    <row r="57762" ht="13.5" customHeight="1" x14ac:dyDescent="0.2"/>
    <row r="57763" ht="13.5" customHeight="1" x14ac:dyDescent="0.2"/>
    <row r="57764" ht="13.5" customHeight="1" x14ac:dyDescent="0.2"/>
    <row r="57765" ht="13.5" customHeight="1" x14ac:dyDescent="0.2"/>
    <row r="57766" ht="13.5" customHeight="1" x14ac:dyDescent="0.2"/>
    <row r="57767" ht="13.5" customHeight="1" x14ac:dyDescent="0.2"/>
    <row r="57768" ht="13.5" customHeight="1" x14ac:dyDescent="0.2"/>
    <row r="57769" ht="13.5" customHeight="1" x14ac:dyDescent="0.2"/>
    <row r="57770" ht="13.5" customHeight="1" x14ac:dyDescent="0.2"/>
    <row r="57771" ht="13.5" customHeight="1" x14ac:dyDescent="0.2"/>
    <row r="57772" ht="13.5" customHeight="1" x14ac:dyDescent="0.2"/>
    <row r="57773" ht="13.5" customHeight="1" x14ac:dyDescent="0.2"/>
    <row r="57774" ht="13.5" customHeight="1" x14ac:dyDescent="0.2"/>
    <row r="57775" ht="13.5" customHeight="1" x14ac:dyDescent="0.2"/>
    <row r="57776" ht="13.5" customHeight="1" x14ac:dyDescent="0.2"/>
    <row r="57777" ht="13.5" customHeight="1" x14ac:dyDescent="0.2"/>
    <row r="57778" ht="13.5" customHeight="1" x14ac:dyDescent="0.2"/>
    <row r="57779" ht="13.5" customHeight="1" x14ac:dyDescent="0.2"/>
    <row r="57780" ht="13.5" customHeight="1" x14ac:dyDescent="0.2"/>
    <row r="57781" ht="13.5" customHeight="1" x14ac:dyDescent="0.2"/>
    <row r="57782" ht="13.5" customHeight="1" x14ac:dyDescent="0.2"/>
    <row r="57783" ht="13.5" customHeight="1" x14ac:dyDescent="0.2"/>
    <row r="57784" ht="13.5" customHeight="1" x14ac:dyDescent="0.2"/>
    <row r="57785" ht="13.5" customHeight="1" x14ac:dyDescent="0.2"/>
    <row r="57786" ht="13.5" customHeight="1" x14ac:dyDescent="0.2"/>
    <row r="57787" ht="13.5" customHeight="1" x14ac:dyDescent="0.2"/>
    <row r="57788" ht="13.5" customHeight="1" x14ac:dyDescent="0.2"/>
    <row r="57789" ht="13.5" customHeight="1" x14ac:dyDescent="0.2"/>
    <row r="57790" ht="13.5" customHeight="1" x14ac:dyDescent="0.2"/>
    <row r="57791" ht="13.5" customHeight="1" x14ac:dyDescent="0.2"/>
    <row r="57792" ht="13.5" customHeight="1" x14ac:dyDescent="0.2"/>
    <row r="57793" ht="13.5" customHeight="1" x14ac:dyDescent="0.2"/>
    <row r="57794" ht="13.5" customHeight="1" x14ac:dyDescent="0.2"/>
    <row r="57795" ht="13.5" customHeight="1" x14ac:dyDescent="0.2"/>
    <row r="57796" ht="13.5" customHeight="1" x14ac:dyDescent="0.2"/>
    <row r="57797" ht="13.5" customHeight="1" x14ac:dyDescent="0.2"/>
    <row r="57798" ht="13.5" customHeight="1" x14ac:dyDescent="0.2"/>
    <row r="57799" ht="13.5" customHeight="1" x14ac:dyDescent="0.2"/>
    <row r="57800" ht="13.5" customHeight="1" x14ac:dyDescent="0.2"/>
    <row r="57801" ht="13.5" customHeight="1" x14ac:dyDescent="0.2"/>
    <row r="57802" ht="13.5" customHeight="1" x14ac:dyDescent="0.2"/>
    <row r="57803" ht="13.5" customHeight="1" x14ac:dyDescent="0.2"/>
    <row r="57804" ht="13.5" customHeight="1" x14ac:dyDescent="0.2"/>
    <row r="57805" ht="13.5" customHeight="1" x14ac:dyDescent="0.2"/>
    <row r="57806" ht="13.5" customHeight="1" x14ac:dyDescent="0.2"/>
    <row r="57807" ht="13.5" customHeight="1" x14ac:dyDescent="0.2"/>
    <row r="57808" ht="13.5" customHeight="1" x14ac:dyDescent="0.2"/>
    <row r="57809" ht="13.5" customHeight="1" x14ac:dyDescent="0.2"/>
    <row r="57810" ht="13.5" customHeight="1" x14ac:dyDescent="0.2"/>
    <row r="57811" ht="13.5" customHeight="1" x14ac:dyDescent="0.2"/>
    <row r="57812" ht="13.5" customHeight="1" x14ac:dyDescent="0.2"/>
    <row r="57813" ht="13.5" customHeight="1" x14ac:dyDescent="0.2"/>
    <row r="57814" ht="13.5" customHeight="1" x14ac:dyDescent="0.2"/>
    <row r="57815" ht="13.5" customHeight="1" x14ac:dyDescent="0.2"/>
    <row r="57816" ht="13.5" customHeight="1" x14ac:dyDescent="0.2"/>
    <row r="57817" ht="13.5" customHeight="1" x14ac:dyDescent="0.2"/>
    <row r="57818" ht="13.5" customHeight="1" x14ac:dyDescent="0.2"/>
    <row r="57819" ht="13.5" customHeight="1" x14ac:dyDescent="0.2"/>
    <row r="57820" ht="13.5" customHeight="1" x14ac:dyDescent="0.2"/>
    <row r="57821" ht="13.5" customHeight="1" x14ac:dyDescent="0.2"/>
    <row r="57822" ht="13.5" customHeight="1" x14ac:dyDescent="0.2"/>
    <row r="57823" ht="13.5" customHeight="1" x14ac:dyDescent="0.2"/>
    <row r="57824" ht="13.5" customHeight="1" x14ac:dyDescent="0.2"/>
    <row r="57825" ht="13.5" customHeight="1" x14ac:dyDescent="0.2"/>
    <row r="57826" ht="13.5" customHeight="1" x14ac:dyDescent="0.2"/>
    <row r="57827" ht="13.5" customHeight="1" x14ac:dyDescent="0.2"/>
    <row r="57828" ht="13.5" customHeight="1" x14ac:dyDescent="0.2"/>
    <row r="57829" ht="13.5" customHeight="1" x14ac:dyDescent="0.2"/>
    <row r="57830" ht="13.5" customHeight="1" x14ac:dyDescent="0.2"/>
    <row r="57831" ht="13.5" customHeight="1" x14ac:dyDescent="0.2"/>
    <row r="57832" ht="13.5" customHeight="1" x14ac:dyDescent="0.2"/>
    <row r="57833" ht="13.5" customHeight="1" x14ac:dyDescent="0.2"/>
    <row r="57834" ht="13.5" customHeight="1" x14ac:dyDescent="0.2"/>
    <row r="57835" ht="13.5" customHeight="1" x14ac:dyDescent="0.2"/>
    <row r="57836" ht="13.5" customHeight="1" x14ac:dyDescent="0.2"/>
    <row r="57837" ht="13.5" customHeight="1" x14ac:dyDescent="0.2"/>
    <row r="57838" ht="13.5" customHeight="1" x14ac:dyDescent="0.2"/>
    <row r="57839" ht="13.5" customHeight="1" x14ac:dyDescent="0.2"/>
    <row r="57840" ht="13.5" customHeight="1" x14ac:dyDescent="0.2"/>
    <row r="57841" ht="13.5" customHeight="1" x14ac:dyDescent="0.2"/>
    <row r="57842" ht="13.5" customHeight="1" x14ac:dyDescent="0.2"/>
    <row r="57843" ht="13.5" customHeight="1" x14ac:dyDescent="0.2"/>
    <row r="57844" ht="13.5" customHeight="1" x14ac:dyDescent="0.2"/>
    <row r="57845" ht="13.5" customHeight="1" x14ac:dyDescent="0.2"/>
    <row r="57846" ht="13.5" customHeight="1" x14ac:dyDescent="0.2"/>
    <row r="57847" ht="13.5" customHeight="1" x14ac:dyDescent="0.2"/>
    <row r="57848" ht="13.5" customHeight="1" x14ac:dyDescent="0.2"/>
    <row r="57849" ht="13.5" customHeight="1" x14ac:dyDescent="0.2"/>
    <row r="57850" ht="13.5" customHeight="1" x14ac:dyDescent="0.2"/>
    <row r="57851" ht="13.5" customHeight="1" x14ac:dyDescent="0.2"/>
    <row r="57852" ht="13.5" customHeight="1" x14ac:dyDescent="0.2"/>
    <row r="57853" ht="13.5" customHeight="1" x14ac:dyDescent="0.2"/>
    <row r="57854" ht="13.5" customHeight="1" x14ac:dyDescent="0.2"/>
    <row r="57855" ht="13.5" customHeight="1" x14ac:dyDescent="0.2"/>
    <row r="57856" ht="13.5" customHeight="1" x14ac:dyDescent="0.2"/>
    <row r="57857" ht="13.5" customHeight="1" x14ac:dyDescent="0.2"/>
    <row r="57858" ht="13.5" customHeight="1" x14ac:dyDescent="0.2"/>
    <row r="57859" ht="13.5" customHeight="1" x14ac:dyDescent="0.2"/>
    <row r="57860" ht="13.5" customHeight="1" x14ac:dyDescent="0.2"/>
    <row r="57861" ht="13.5" customHeight="1" x14ac:dyDescent="0.2"/>
    <row r="57862" ht="13.5" customHeight="1" x14ac:dyDescent="0.2"/>
    <row r="57863" ht="13.5" customHeight="1" x14ac:dyDescent="0.2"/>
    <row r="57864" ht="13.5" customHeight="1" x14ac:dyDescent="0.2"/>
    <row r="57865" ht="13.5" customHeight="1" x14ac:dyDescent="0.2"/>
    <row r="57866" ht="13.5" customHeight="1" x14ac:dyDescent="0.2"/>
    <row r="57867" ht="13.5" customHeight="1" x14ac:dyDescent="0.2"/>
    <row r="57868" ht="13.5" customHeight="1" x14ac:dyDescent="0.2"/>
    <row r="57869" ht="13.5" customHeight="1" x14ac:dyDescent="0.2"/>
    <row r="57870" ht="13.5" customHeight="1" x14ac:dyDescent="0.2"/>
    <row r="57871" ht="13.5" customHeight="1" x14ac:dyDescent="0.2"/>
    <row r="57872" ht="13.5" customHeight="1" x14ac:dyDescent="0.2"/>
    <row r="57873" ht="13.5" customHeight="1" x14ac:dyDescent="0.2"/>
    <row r="57874" ht="13.5" customHeight="1" x14ac:dyDescent="0.2"/>
    <row r="57875" ht="13.5" customHeight="1" x14ac:dyDescent="0.2"/>
    <row r="57876" ht="13.5" customHeight="1" x14ac:dyDescent="0.2"/>
    <row r="57877" ht="13.5" customHeight="1" x14ac:dyDescent="0.2"/>
    <row r="57878" ht="13.5" customHeight="1" x14ac:dyDescent="0.2"/>
    <row r="57879" ht="13.5" customHeight="1" x14ac:dyDescent="0.2"/>
    <row r="57880" ht="13.5" customHeight="1" x14ac:dyDescent="0.2"/>
    <row r="57881" ht="13.5" customHeight="1" x14ac:dyDescent="0.2"/>
    <row r="57882" ht="13.5" customHeight="1" x14ac:dyDescent="0.2"/>
    <row r="57883" ht="13.5" customHeight="1" x14ac:dyDescent="0.2"/>
    <row r="57884" ht="13.5" customHeight="1" x14ac:dyDescent="0.2"/>
    <row r="57885" ht="13.5" customHeight="1" x14ac:dyDescent="0.2"/>
    <row r="57886" ht="13.5" customHeight="1" x14ac:dyDescent="0.2"/>
    <row r="57887" ht="13.5" customHeight="1" x14ac:dyDescent="0.2"/>
    <row r="57888" ht="13.5" customHeight="1" x14ac:dyDescent="0.2"/>
    <row r="57889" ht="13.5" customHeight="1" x14ac:dyDescent="0.2"/>
    <row r="57890" ht="13.5" customHeight="1" x14ac:dyDescent="0.2"/>
    <row r="57891" ht="13.5" customHeight="1" x14ac:dyDescent="0.2"/>
    <row r="57892" ht="13.5" customHeight="1" x14ac:dyDescent="0.2"/>
    <row r="57893" ht="13.5" customHeight="1" x14ac:dyDescent="0.2"/>
    <row r="57894" ht="13.5" customHeight="1" x14ac:dyDescent="0.2"/>
    <row r="57895" ht="13.5" customHeight="1" x14ac:dyDescent="0.2"/>
    <row r="57896" ht="13.5" customHeight="1" x14ac:dyDescent="0.2"/>
    <row r="57897" ht="13.5" customHeight="1" x14ac:dyDescent="0.2"/>
    <row r="57898" ht="13.5" customHeight="1" x14ac:dyDescent="0.2"/>
    <row r="57899" ht="13.5" customHeight="1" x14ac:dyDescent="0.2"/>
    <row r="57900" ht="13.5" customHeight="1" x14ac:dyDescent="0.2"/>
    <row r="57901" ht="13.5" customHeight="1" x14ac:dyDescent="0.2"/>
    <row r="57902" ht="13.5" customHeight="1" x14ac:dyDescent="0.2"/>
    <row r="57903" ht="13.5" customHeight="1" x14ac:dyDescent="0.2"/>
    <row r="57904" ht="13.5" customHeight="1" x14ac:dyDescent="0.2"/>
    <row r="57905" ht="13.5" customHeight="1" x14ac:dyDescent="0.2"/>
    <row r="57906" ht="13.5" customHeight="1" x14ac:dyDescent="0.2"/>
    <row r="57907" ht="13.5" customHeight="1" x14ac:dyDescent="0.2"/>
    <row r="57908" ht="13.5" customHeight="1" x14ac:dyDescent="0.2"/>
    <row r="57909" ht="13.5" customHeight="1" x14ac:dyDescent="0.2"/>
    <row r="57910" ht="13.5" customHeight="1" x14ac:dyDescent="0.2"/>
    <row r="57911" ht="13.5" customHeight="1" x14ac:dyDescent="0.2"/>
    <row r="57912" ht="13.5" customHeight="1" x14ac:dyDescent="0.2"/>
    <row r="57913" ht="13.5" customHeight="1" x14ac:dyDescent="0.2"/>
    <row r="57914" ht="13.5" customHeight="1" x14ac:dyDescent="0.2"/>
    <row r="57915" ht="13.5" customHeight="1" x14ac:dyDescent="0.2"/>
    <row r="57916" ht="13.5" customHeight="1" x14ac:dyDescent="0.2"/>
    <row r="57917" ht="13.5" customHeight="1" x14ac:dyDescent="0.2"/>
    <row r="57918" ht="13.5" customHeight="1" x14ac:dyDescent="0.2"/>
    <row r="57919" ht="13.5" customHeight="1" x14ac:dyDescent="0.2"/>
    <row r="57920" ht="13.5" customHeight="1" x14ac:dyDescent="0.2"/>
    <row r="57921" ht="13.5" customHeight="1" x14ac:dyDescent="0.2"/>
    <row r="57922" ht="13.5" customHeight="1" x14ac:dyDescent="0.2"/>
    <row r="57923" ht="13.5" customHeight="1" x14ac:dyDescent="0.2"/>
    <row r="57924" ht="13.5" customHeight="1" x14ac:dyDescent="0.2"/>
    <row r="57925" ht="13.5" customHeight="1" x14ac:dyDescent="0.2"/>
    <row r="57926" ht="13.5" customHeight="1" x14ac:dyDescent="0.2"/>
    <row r="57927" ht="13.5" customHeight="1" x14ac:dyDescent="0.2"/>
    <row r="57928" ht="13.5" customHeight="1" x14ac:dyDescent="0.2"/>
    <row r="57929" ht="13.5" customHeight="1" x14ac:dyDescent="0.2"/>
    <row r="57930" ht="13.5" customHeight="1" x14ac:dyDescent="0.2"/>
    <row r="57931" ht="13.5" customHeight="1" x14ac:dyDescent="0.2"/>
    <row r="57932" ht="13.5" customHeight="1" x14ac:dyDescent="0.2"/>
    <row r="57933" ht="13.5" customHeight="1" x14ac:dyDescent="0.2"/>
    <row r="57934" ht="13.5" customHeight="1" x14ac:dyDescent="0.2"/>
    <row r="57935" ht="13.5" customHeight="1" x14ac:dyDescent="0.2"/>
    <row r="57936" ht="13.5" customHeight="1" x14ac:dyDescent="0.2"/>
    <row r="57937" ht="13.5" customHeight="1" x14ac:dyDescent="0.2"/>
    <row r="57938" ht="13.5" customHeight="1" x14ac:dyDescent="0.2"/>
    <row r="57939" ht="13.5" customHeight="1" x14ac:dyDescent="0.2"/>
    <row r="57940" ht="13.5" customHeight="1" x14ac:dyDescent="0.2"/>
    <row r="57941" ht="13.5" customHeight="1" x14ac:dyDescent="0.2"/>
    <row r="57942" ht="13.5" customHeight="1" x14ac:dyDescent="0.2"/>
    <row r="57943" ht="13.5" customHeight="1" x14ac:dyDescent="0.2"/>
    <row r="57944" ht="13.5" customHeight="1" x14ac:dyDescent="0.2"/>
    <row r="57945" ht="13.5" customHeight="1" x14ac:dyDescent="0.2"/>
    <row r="57946" ht="13.5" customHeight="1" x14ac:dyDescent="0.2"/>
    <row r="57947" ht="13.5" customHeight="1" x14ac:dyDescent="0.2"/>
    <row r="57948" ht="13.5" customHeight="1" x14ac:dyDescent="0.2"/>
    <row r="57949" ht="13.5" customHeight="1" x14ac:dyDescent="0.2"/>
    <row r="57950" ht="13.5" customHeight="1" x14ac:dyDescent="0.2"/>
    <row r="57951" ht="13.5" customHeight="1" x14ac:dyDescent="0.2"/>
    <row r="57952" ht="13.5" customHeight="1" x14ac:dyDescent="0.2"/>
    <row r="57953" ht="13.5" customHeight="1" x14ac:dyDescent="0.2"/>
    <row r="57954" ht="13.5" customHeight="1" x14ac:dyDescent="0.2"/>
    <row r="57955" ht="13.5" customHeight="1" x14ac:dyDescent="0.2"/>
    <row r="57956" ht="13.5" customHeight="1" x14ac:dyDescent="0.2"/>
    <row r="57957" ht="13.5" customHeight="1" x14ac:dyDescent="0.2"/>
    <row r="57958" ht="13.5" customHeight="1" x14ac:dyDescent="0.2"/>
    <row r="57959" ht="13.5" customHeight="1" x14ac:dyDescent="0.2"/>
    <row r="57960" ht="13.5" customHeight="1" x14ac:dyDescent="0.2"/>
    <row r="57961" ht="13.5" customHeight="1" x14ac:dyDescent="0.2"/>
    <row r="57962" ht="13.5" customHeight="1" x14ac:dyDescent="0.2"/>
    <row r="57963" ht="13.5" customHeight="1" x14ac:dyDescent="0.2"/>
    <row r="57964" ht="13.5" customHeight="1" x14ac:dyDescent="0.2"/>
    <row r="57965" ht="13.5" customHeight="1" x14ac:dyDescent="0.2"/>
    <row r="57966" ht="13.5" customHeight="1" x14ac:dyDescent="0.2"/>
    <row r="57967" ht="13.5" customHeight="1" x14ac:dyDescent="0.2"/>
    <row r="57968" ht="13.5" customHeight="1" x14ac:dyDescent="0.2"/>
    <row r="57969" ht="13.5" customHeight="1" x14ac:dyDescent="0.2"/>
    <row r="57970" ht="13.5" customHeight="1" x14ac:dyDescent="0.2"/>
    <row r="57971" ht="13.5" customHeight="1" x14ac:dyDescent="0.2"/>
    <row r="57972" ht="13.5" customHeight="1" x14ac:dyDescent="0.2"/>
    <row r="57973" ht="13.5" customHeight="1" x14ac:dyDescent="0.2"/>
    <row r="57974" ht="13.5" customHeight="1" x14ac:dyDescent="0.2"/>
    <row r="57975" ht="13.5" customHeight="1" x14ac:dyDescent="0.2"/>
    <row r="57976" ht="13.5" customHeight="1" x14ac:dyDescent="0.2"/>
    <row r="57977" ht="13.5" customHeight="1" x14ac:dyDescent="0.2"/>
    <row r="57978" ht="13.5" customHeight="1" x14ac:dyDescent="0.2"/>
    <row r="57979" ht="13.5" customHeight="1" x14ac:dyDescent="0.2"/>
    <row r="57980" ht="13.5" customHeight="1" x14ac:dyDescent="0.2"/>
    <row r="57981" ht="13.5" customHeight="1" x14ac:dyDescent="0.2"/>
    <row r="57982" ht="13.5" customHeight="1" x14ac:dyDescent="0.2"/>
    <row r="57983" ht="13.5" customHeight="1" x14ac:dyDescent="0.2"/>
    <row r="57984" ht="13.5" customHeight="1" x14ac:dyDescent="0.2"/>
    <row r="57985" ht="13.5" customHeight="1" x14ac:dyDescent="0.2"/>
    <row r="57986" ht="13.5" customHeight="1" x14ac:dyDescent="0.2"/>
    <row r="57987" ht="13.5" customHeight="1" x14ac:dyDescent="0.2"/>
    <row r="57988" ht="13.5" customHeight="1" x14ac:dyDescent="0.2"/>
    <row r="57989" ht="13.5" customHeight="1" x14ac:dyDescent="0.2"/>
    <row r="57990" ht="13.5" customHeight="1" x14ac:dyDescent="0.2"/>
    <row r="57991" ht="13.5" customHeight="1" x14ac:dyDescent="0.2"/>
    <row r="57992" ht="13.5" customHeight="1" x14ac:dyDescent="0.2"/>
    <row r="57993" ht="13.5" customHeight="1" x14ac:dyDescent="0.2"/>
    <row r="57994" ht="13.5" customHeight="1" x14ac:dyDescent="0.2"/>
    <row r="57995" ht="13.5" customHeight="1" x14ac:dyDescent="0.2"/>
    <row r="57996" ht="13.5" customHeight="1" x14ac:dyDescent="0.2"/>
    <row r="57997" ht="13.5" customHeight="1" x14ac:dyDescent="0.2"/>
    <row r="57998" ht="13.5" customHeight="1" x14ac:dyDescent="0.2"/>
    <row r="57999" ht="13.5" customHeight="1" x14ac:dyDescent="0.2"/>
    <row r="58000" ht="13.5" customHeight="1" x14ac:dyDescent="0.2"/>
    <row r="58001" ht="13.5" customHeight="1" x14ac:dyDescent="0.2"/>
    <row r="58002" ht="13.5" customHeight="1" x14ac:dyDescent="0.2"/>
    <row r="58003" ht="13.5" customHeight="1" x14ac:dyDescent="0.2"/>
    <row r="58004" ht="13.5" customHeight="1" x14ac:dyDescent="0.2"/>
    <row r="58005" ht="13.5" customHeight="1" x14ac:dyDescent="0.2"/>
    <row r="58006" ht="13.5" customHeight="1" x14ac:dyDescent="0.2"/>
    <row r="58007" ht="13.5" customHeight="1" x14ac:dyDescent="0.2"/>
    <row r="58008" ht="13.5" customHeight="1" x14ac:dyDescent="0.2"/>
    <row r="58009" ht="13.5" customHeight="1" x14ac:dyDescent="0.2"/>
    <row r="58010" ht="13.5" customHeight="1" x14ac:dyDescent="0.2"/>
    <row r="58011" ht="13.5" customHeight="1" x14ac:dyDescent="0.2"/>
    <row r="58012" ht="13.5" customHeight="1" x14ac:dyDescent="0.2"/>
    <row r="58013" ht="13.5" customHeight="1" x14ac:dyDescent="0.2"/>
    <row r="58014" ht="13.5" customHeight="1" x14ac:dyDescent="0.2"/>
    <row r="58015" ht="13.5" customHeight="1" x14ac:dyDescent="0.2"/>
    <row r="58016" ht="13.5" customHeight="1" x14ac:dyDescent="0.2"/>
    <row r="58017" ht="13.5" customHeight="1" x14ac:dyDescent="0.2"/>
    <row r="58018" ht="13.5" customHeight="1" x14ac:dyDescent="0.2"/>
    <row r="58019" ht="13.5" customHeight="1" x14ac:dyDescent="0.2"/>
    <row r="58020" ht="13.5" customHeight="1" x14ac:dyDescent="0.2"/>
    <row r="58021" ht="13.5" customHeight="1" x14ac:dyDescent="0.2"/>
    <row r="58022" ht="13.5" customHeight="1" x14ac:dyDescent="0.2"/>
    <row r="58023" ht="13.5" customHeight="1" x14ac:dyDescent="0.2"/>
    <row r="58024" ht="13.5" customHeight="1" x14ac:dyDescent="0.2"/>
    <row r="58025" ht="13.5" customHeight="1" x14ac:dyDescent="0.2"/>
    <row r="58026" ht="13.5" customHeight="1" x14ac:dyDescent="0.2"/>
    <row r="58027" ht="13.5" customHeight="1" x14ac:dyDescent="0.2"/>
    <row r="58028" ht="13.5" customHeight="1" x14ac:dyDescent="0.2"/>
    <row r="58029" ht="13.5" customHeight="1" x14ac:dyDescent="0.2"/>
    <row r="58030" ht="13.5" customHeight="1" x14ac:dyDescent="0.2"/>
    <row r="58031" ht="13.5" customHeight="1" x14ac:dyDescent="0.2"/>
    <row r="58032" ht="13.5" customHeight="1" x14ac:dyDescent="0.2"/>
    <row r="58033" ht="13.5" customHeight="1" x14ac:dyDescent="0.2"/>
    <row r="58034" ht="13.5" customHeight="1" x14ac:dyDescent="0.2"/>
    <row r="58035" ht="13.5" customHeight="1" x14ac:dyDescent="0.2"/>
    <row r="58036" ht="13.5" customHeight="1" x14ac:dyDescent="0.2"/>
    <row r="58037" ht="13.5" customHeight="1" x14ac:dyDescent="0.2"/>
    <row r="58038" ht="13.5" customHeight="1" x14ac:dyDescent="0.2"/>
    <row r="58039" ht="13.5" customHeight="1" x14ac:dyDescent="0.2"/>
    <row r="58040" ht="13.5" customHeight="1" x14ac:dyDescent="0.2"/>
    <row r="58041" ht="13.5" customHeight="1" x14ac:dyDescent="0.2"/>
    <row r="58042" ht="13.5" customHeight="1" x14ac:dyDescent="0.2"/>
    <row r="58043" ht="13.5" customHeight="1" x14ac:dyDescent="0.2"/>
    <row r="58044" ht="13.5" customHeight="1" x14ac:dyDescent="0.2"/>
    <row r="58045" ht="13.5" customHeight="1" x14ac:dyDescent="0.2"/>
    <row r="58046" ht="13.5" customHeight="1" x14ac:dyDescent="0.2"/>
    <row r="58047" ht="13.5" customHeight="1" x14ac:dyDescent="0.2"/>
    <row r="58048" ht="13.5" customHeight="1" x14ac:dyDescent="0.2"/>
    <row r="58049" ht="13.5" customHeight="1" x14ac:dyDescent="0.2"/>
    <row r="58050" ht="13.5" customHeight="1" x14ac:dyDescent="0.2"/>
    <row r="58051" ht="13.5" customHeight="1" x14ac:dyDescent="0.2"/>
    <row r="58052" ht="13.5" customHeight="1" x14ac:dyDescent="0.2"/>
    <row r="58053" ht="13.5" customHeight="1" x14ac:dyDescent="0.2"/>
    <row r="58054" ht="13.5" customHeight="1" x14ac:dyDescent="0.2"/>
    <row r="58055" ht="13.5" customHeight="1" x14ac:dyDescent="0.2"/>
    <row r="58056" ht="13.5" customHeight="1" x14ac:dyDescent="0.2"/>
    <row r="58057" ht="13.5" customHeight="1" x14ac:dyDescent="0.2"/>
    <row r="58058" ht="13.5" customHeight="1" x14ac:dyDescent="0.2"/>
    <row r="58059" ht="13.5" customHeight="1" x14ac:dyDescent="0.2"/>
    <row r="58060" ht="13.5" customHeight="1" x14ac:dyDescent="0.2"/>
    <row r="58061" ht="13.5" customHeight="1" x14ac:dyDescent="0.2"/>
    <row r="58062" ht="13.5" customHeight="1" x14ac:dyDescent="0.2"/>
    <row r="58063" ht="13.5" customHeight="1" x14ac:dyDescent="0.2"/>
    <row r="58064" ht="13.5" customHeight="1" x14ac:dyDescent="0.2"/>
    <row r="58065" ht="13.5" customHeight="1" x14ac:dyDescent="0.2"/>
    <row r="58066" ht="13.5" customHeight="1" x14ac:dyDescent="0.2"/>
    <row r="58067" ht="13.5" customHeight="1" x14ac:dyDescent="0.2"/>
    <row r="58068" ht="13.5" customHeight="1" x14ac:dyDescent="0.2"/>
    <row r="58069" ht="13.5" customHeight="1" x14ac:dyDescent="0.2"/>
    <row r="58070" ht="13.5" customHeight="1" x14ac:dyDescent="0.2"/>
    <row r="58071" ht="13.5" customHeight="1" x14ac:dyDescent="0.2"/>
    <row r="58072" ht="13.5" customHeight="1" x14ac:dyDescent="0.2"/>
    <row r="58073" ht="13.5" customHeight="1" x14ac:dyDescent="0.2"/>
    <row r="58074" ht="13.5" customHeight="1" x14ac:dyDescent="0.2"/>
    <row r="58075" ht="13.5" customHeight="1" x14ac:dyDescent="0.2"/>
    <row r="58076" ht="13.5" customHeight="1" x14ac:dyDescent="0.2"/>
    <row r="58077" ht="13.5" customHeight="1" x14ac:dyDescent="0.2"/>
    <row r="58078" ht="13.5" customHeight="1" x14ac:dyDescent="0.2"/>
    <row r="58079" ht="13.5" customHeight="1" x14ac:dyDescent="0.2"/>
    <row r="58080" ht="13.5" customHeight="1" x14ac:dyDescent="0.2"/>
    <row r="58081" ht="13.5" customHeight="1" x14ac:dyDescent="0.2"/>
    <row r="58082" ht="13.5" customHeight="1" x14ac:dyDescent="0.2"/>
    <row r="58083" ht="13.5" customHeight="1" x14ac:dyDescent="0.2"/>
    <row r="58084" ht="13.5" customHeight="1" x14ac:dyDescent="0.2"/>
    <row r="58085" ht="13.5" customHeight="1" x14ac:dyDescent="0.2"/>
    <row r="58086" ht="13.5" customHeight="1" x14ac:dyDescent="0.2"/>
    <row r="58087" ht="13.5" customHeight="1" x14ac:dyDescent="0.2"/>
    <row r="58088" ht="13.5" customHeight="1" x14ac:dyDescent="0.2"/>
    <row r="58089" ht="13.5" customHeight="1" x14ac:dyDescent="0.2"/>
    <row r="58090" ht="13.5" customHeight="1" x14ac:dyDescent="0.2"/>
    <row r="58091" ht="13.5" customHeight="1" x14ac:dyDescent="0.2"/>
    <row r="58092" ht="13.5" customHeight="1" x14ac:dyDescent="0.2"/>
    <row r="58093" ht="13.5" customHeight="1" x14ac:dyDescent="0.2"/>
    <row r="58094" ht="13.5" customHeight="1" x14ac:dyDescent="0.2"/>
    <row r="58095" ht="13.5" customHeight="1" x14ac:dyDescent="0.2"/>
    <row r="58096" ht="13.5" customHeight="1" x14ac:dyDescent="0.2"/>
    <row r="58097" ht="13.5" customHeight="1" x14ac:dyDescent="0.2"/>
    <row r="58098" ht="13.5" customHeight="1" x14ac:dyDescent="0.2"/>
    <row r="58099" ht="13.5" customHeight="1" x14ac:dyDescent="0.2"/>
    <row r="58100" ht="13.5" customHeight="1" x14ac:dyDescent="0.2"/>
    <row r="58101" ht="13.5" customHeight="1" x14ac:dyDescent="0.2"/>
    <row r="58102" ht="13.5" customHeight="1" x14ac:dyDescent="0.2"/>
    <row r="58103" ht="13.5" customHeight="1" x14ac:dyDescent="0.2"/>
    <row r="58104" ht="13.5" customHeight="1" x14ac:dyDescent="0.2"/>
    <row r="58105" ht="13.5" customHeight="1" x14ac:dyDescent="0.2"/>
    <row r="58106" ht="13.5" customHeight="1" x14ac:dyDescent="0.2"/>
    <row r="58107" ht="13.5" customHeight="1" x14ac:dyDescent="0.2"/>
    <row r="58108" ht="13.5" customHeight="1" x14ac:dyDescent="0.2"/>
    <row r="58109" ht="13.5" customHeight="1" x14ac:dyDescent="0.2"/>
    <row r="58110" ht="13.5" customHeight="1" x14ac:dyDescent="0.2"/>
    <row r="58111" ht="13.5" customHeight="1" x14ac:dyDescent="0.2"/>
    <row r="58112" ht="13.5" customHeight="1" x14ac:dyDescent="0.2"/>
    <row r="58113" ht="13.5" customHeight="1" x14ac:dyDescent="0.2"/>
    <row r="58114" ht="13.5" customHeight="1" x14ac:dyDescent="0.2"/>
    <row r="58115" ht="13.5" customHeight="1" x14ac:dyDescent="0.2"/>
    <row r="58116" ht="13.5" customHeight="1" x14ac:dyDescent="0.2"/>
    <row r="58117" ht="13.5" customHeight="1" x14ac:dyDescent="0.2"/>
    <row r="58118" ht="13.5" customHeight="1" x14ac:dyDescent="0.2"/>
    <row r="58119" ht="13.5" customHeight="1" x14ac:dyDescent="0.2"/>
    <row r="58120" ht="13.5" customHeight="1" x14ac:dyDescent="0.2"/>
    <row r="58121" ht="13.5" customHeight="1" x14ac:dyDescent="0.2"/>
    <row r="58122" ht="13.5" customHeight="1" x14ac:dyDescent="0.2"/>
    <row r="58123" ht="13.5" customHeight="1" x14ac:dyDescent="0.2"/>
    <row r="58124" ht="13.5" customHeight="1" x14ac:dyDescent="0.2"/>
    <row r="58125" ht="13.5" customHeight="1" x14ac:dyDescent="0.2"/>
    <row r="58126" ht="13.5" customHeight="1" x14ac:dyDescent="0.2"/>
    <row r="58127" ht="13.5" customHeight="1" x14ac:dyDescent="0.2"/>
    <row r="58128" ht="13.5" customHeight="1" x14ac:dyDescent="0.2"/>
    <row r="58129" ht="13.5" customHeight="1" x14ac:dyDescent="0.2"/>
    <row r="58130" ht="13.5" customHeight="1" x14ac:dyDescent="0.2"/>
    <row r="58131" ht="13.5" customHeight="1" x14ac:dyDescent="0.2"/>
    <row r="58132" ht="13.5" customHeight="1" x14ac:dyDescent="0.2"/>
    <row r="58133" ht="13.5" customHeight="1" x14ac:dyDescent="0.2"/>
    <row r="58134" ht="13.5" customHeight="1" x14ac:dyDescent="0.2"/>
    <row r="58135" ht="13.5" customHeight="1" x14ac:dyDescent="0.2"/>
    <row r="58136" ht="13.5" customHeight="1" x14ac:dyDescent="0.2"/>
    <row r="58137" ht="13.5" customHeight="1" x14ac:dyDescent="0.2"/>
    <row r="58138" ht="13.5" customHeight="1" x14ac:dyDescent="0.2"/>
    <row r="58139" ht="13.5" customHeight="1" x14ac:dyDescent="0.2"/>
    <row r="58140" ht="13.5" customHeight="1" x14ac:dyDescent="0.2"/>
    <row r="58141" ht="13.5" customHeight="1" x14ac:dyDescent="0.2"/>
    <row r="58142" ht="13.5" customHeight="1" x14ac:dyDescent="0.2"/>
    <row r="58143" ht="13.5" customHeight="1" x14ac:dyDescent="0.2"/>
    <row r="58144" ht="13.5" customHeight="1" x14ac:dyDescent="0.2"/>
    <row r="58145" ht="13.5" customHeight="1" x14ac:dyDescent="0.2"/>
    <row r="58146" ht="13.5" customHeight="1" x14ac:dyDescent="0.2"/>
    <row r="58147" ht="13.5" customHeight="1" x14ac:dyDescent="0.2"/>
    <row r="58148" ht="13.5" customHeight="1" x14ac:dyDescent="0.2"/>
    <row r="58149" ht="13.5" customHeight="1" x14ac:dyDescent="0.2"/>
    <row r="58150" ht="13.5" customHeight="1" x14ac:dyDescent="0.2"/>
    <row r="58151" ht="13.5" customHeight="1" x14ac:dyDescent="0.2"/>
    <row r="58152" ht="13.5" customHeight="1" x14ac:dyDescent="0.2"/>
    <row r="58153" ht="13.5" customHeight="1" x14ac:dyDescent="0.2"/>
    <row r="58154" ht="13.5" customHeight="1" x14ac:dyDescent="0.2"/>
    <row r="58155" ht="13.5" customHeight="1" x14ac:dyDescent="0.2"/>
    <row r="58156" ht="13.5" customHeight="1" x14ac:dyDescent="0.2"/>
    <row r="58157" ht="13.5" customHeight="1" x14ac:dyDescent="0.2"/>
    <row r="58158" ht="13.5" customHeight="1" x14ac:dyDescent="0.2"/>
    <row r="58159" ht="13.5" customHeight="1" x14ac:dyDescent="0.2"/>
    <row r="58160" ht="13.5" customHeight="1" x14ac:dyDescent="0.2"/>
    <row r="58161" ht="13.5" customHeight="1" x14ac:dyDescent="0.2"/>
    <row r="58162" ht="13.5" customHeight="1" x14ac:dyDescent="0.2"/>
    <row r="58163" ht="13.5" customHeight="1" x14ac:dyDescent="0.2"/>
    <row r="58164" ht="13.5" customHeight="1" x14ac:dyDescent="0.2"/>
    <row r="58165" ht="13.5" customHeight="1" x14ac:dyDescent="0.2"/>
    <row r="58166" ht="13.5" customHeight="1" x14ac:dyDescent="0.2"/>
    <row r="58167" ht="13.5" customHeight="1" x14ac:dyDescent="0.2"/>
    <row r="58168" ht="13.5" customHeight="1" x14ac:dyDescent="0.2"/>
    <row r="58169" ht="13.5" customHeight="1" x14ac:dyDescent="0.2"/>
    <row r="58170" ht="13.5" customHeight="1" x14ac:dyDescent="0.2"/>
    <row r="58171" ht="13.5" customHeight="1" x14ac:dyDescent="0.2"/>
    <row r="58172" ht="13.5" customHeight="1" x14ac:dyDescent="0.2"/>
    <row r="58173" ht="13.5" customHeight="1" x14ac:dyDescent="0.2"/>
    <row r="58174" ht="13.5" customHeight="1" x14ac:dyDescent="0.2"/>
    <row r="58175" ht="13.5" customHeight="1" x14ac:dyDescent="0.2"/>
    <row r="58176" ht="13.5" customHeight="1" x14ac:dyDescent="0.2"/>
    <row r="58177" ht="13.5" customHeight="1" x14ac:dyDescent="0.2"/>
    <row r="58178" ht="13.5" customHeight="1" x14ac:dyDescent="0.2"/>
    <row r="58179" ht="13.5" customHeight="1" x14ac:dyDescent="0.2"/>
    <row r="58180" ht="13.5" customHeight="1" x14ac:dyDescent="0.2"/>
    <row r="58181" ht="13.5" customHeight="1" x14ac:dyDescent="0.2"/>
    <row r="58182" ht="13.5" customHeight="1" x14ac:dyDescent="0.2"/>
    <row r="58183" ht="13.5" customHeight="1" x14ac:dyDescent="0.2"/>
    <row r="58184" ht="13.5" customHeight="1" x14ac:dyDescent="0.2"/>
    <row r="58185" ht="13.5" customHeight="1" x14ac:dyDescent="0.2"/>
    <row r="58186" ht="13.5" customHeight="1" x14ac:dyDescent="0.2"/>
    <row r="58187" ht="13.5" customHeight="1" x14ac:dyDescent="0.2"/>
    <row r="58188" ht="13.5" customHeight="1" x14ac:dyDescent="0.2"/>
    <row r="58189" ht="13.5" customHeight="1" x14ac:dyDescent="0.2"/>
    <row r="58190" ht="13.5" customHeight="1" x14ac:dyDescent="0.2"/>
    <row r="58191" ht="13.5" customHeight="1" x14ac:dyDescent="0.2"/>
    <row r="58192" ht="13.5" customHeight="1" x14ac:dyDescent="0.2"/>
    <row r="58193" ht="13.5" customHeight="1" x14ac:dyDescent="0.2"/>
    <row r="58194" ht="13.5" customHeight="1" x14ac:dyDescent="0.2"/>
    <row r="58195" ht="13.5" customHeight="1" x14ac:dyDescent="0.2"/>
    <row r="58196" ht="13.5" customHeight="1" x14ac:dyDescent="0.2"/>
    <row r="58197" ht="13.5" customHeight="1" x14ac:dyDescent="0.2"/>
    <row r="58198" ht="13.5" customHeight="1" x14ac:dyDescent="0.2"/>
    <row r="58199" ht="13.5" customHeight="1" x14ac:dyDescent="0.2"/>
    <row r="58200" ht="13.5" customHeight="1" x14ac:dyDescent="0.2"/>
    <row r="58201" ht="13.5" customHeight="1" x14ac:dyDescent="0.2"/>
    <row r="58202" ht="13.5" customHeight="1" x14ac:dyDescent="0.2"/>
    <row r="58203" ht="13.5" customHeight="1" x14ac:dyDescent="0.2"/>
    <row r="58204" ht="13.5" customHeight="1" x14ac:dyDescent="0.2"/>
    <row r="58205" ht="13.5" customHeight="1" x14ac:dyDescent="0.2"/>
    <row r="58206" ht="13.5" customHeight="1" x14ac:dyDescent="0.2"/>
    <row r="58207" ht="13.5" customHeight="1" x14ac:dyDescent="0.2"/>
    <row r="58208" ht="13.5" customHeight="1" x14ac:dyDescent="0.2"/>
    <row r="58209" ht="13.5" customHeight="1" x14ac:dyDescent="0.2"/>
    <row r="58210" ht="13.5" customHeight="1" x14ac:dyDescent="0.2"/>
    <row r="58211" ht="13.5" customHeight="1" x14ac:dyDescent="0.2"/>
    <row r="58212" ht="13.5" customHeight="1" x14ac:dyDescent="0.2"/>
    <row r="58213" ht="13.5" customHeight="1" x14ac:dyDescent="0.2"/>
    <row r="58214" ht="13.5" customHeight="1" x14ac:dyDescent="0.2"/>
    <row r="58215" ht="13.5" customHeight="1" x14ac:dyDescent="0.2"/>
    <row r="58216" ht="13.5" customHeight="1" x14ac:dyDescent="0.2"/>
    <row r="58217" ht="13.5" customHeight="1" x14ac:dyDescent="0.2"/>
    <row r="58218" ht="13.5" customHeight="1" x14ac:dyDescent="0.2"/>
    <row r="58219" ht="13.5" customHeight="1" x14ac:dyDescent="0.2"/>
    <row r="58220" ht="13.5" customHeight="1" x14ac:dyDescent="0.2"/>
    <row r="58221" ht="13.5" customHeight="1" x14ac:dyDescent="0.2"/>
    <row r="58222" ht="13.5" customHeight="1" x14ac:dyDescent="0.2"/>
    <row r="58223" ht="13.5" customHeight="1" x14ac:dyDescent="0.2"/>
    <row r="58224" ht="13.5" customHeight="1" x14ac:dyDescent="0.2"/>
    <row r="58225" ht="13.5" customHeight="1" x14ac:dyDescent="0.2"/>
    <row r="58226" ht="13.5" customHeight="1" x14ac:dyDescent="0.2"/>
    <row r="58227" ht="13.5" customHeight="1" x14ac:dyDescent="0.2"/>
    <row r="58228" ht="13.5" customHeight="1" x14ac:dyDescent="0.2"/>
    <row r="58229" ht="13.5" customHeight="1" x14ac:dyDescent="0.2"/>
    <row r="58230" ht="13.5" customHeight="1" x14ac:dyDescent="0.2"/>
    <row r="58231" ht="13.5" customHeight="1" x14ac:dyDescent="0.2"/>
    <row r="58232" ht="13.5" customHeight="1" x14ac:dyDescent="0.2"/>
    <row r="58233" ht="13.5" customHeight="1" x14ac:dyDescent="0.2"/>
    <row r="58234" ht="13.5" customHeight="1" x14ac:dyDescent="0.2"/>
    <row r="58235" ht="13.5" customHeight="1" x14ac:dyDescent="0.2"/>
    <row r="58236" ht="13.5" customHeight="1" x14ac:dyDescent="0.2"/>
    <row r="58237" ht="13.5" customHeight="1" x14ac:dyDescent="0.2"/>
    <row r="58238" ht="13.5" customHeight="1" x14ac:dyDescent="0.2"/>
    <row r="58239" ht="13.5" customHeight="1" x14ac:dyDescent="0.2"/>
    <row r="58240" ht="13.5" customHeight="1" x14ac:dyDescent="0.2"/>
    <row r="58241" ht="13.5" customHeight="1" x14ac:dyDescent="0.2"/>
    <row r="58242" ht="13.5" customHeight="1" x14ac:dyDescent="0.2"/>
    <row r="58243" ht="13.5" customHeight="1" x14ac:dyDescent="0.2"/>
    <row r="58244" ht="13.5" customHeight="1" x14ac:dyDescent="0.2"/>
    <row r="58245" ht="13.5" customHeight="1" x14ac:dyDescent="0.2"/>
    <row r="58246" ht="13.5" customHeight="1" x14ac:dyDescent="0.2"/>
    <row r="58247" ht="13.5" customHeight="1" x14ac:dyDescent="0.2"/>
    <row r="58248" ht="13.5" customHeight="1" x14ac:dyDescent="0.2"/>
    <row r="58249" ht="13.5" customHeight="1" x14ac:dyDescent="0.2"/>
    <row r="58250" ht="13.5" customHeight="1" x14ac:dyDescent="0.2"/>
    <row r="58251" ht="13.5" customHeight="1" x14ac:dyDescent="0.2"/>
    <row r="58252" ht="13.5" customHeight="1" x14ac:dyDescent="0.2"/>
    <row r="58253" ht="13.5" customHeight="1" x14ac:dyDescent="0.2"/>
    <row r="58254" ht="13.5" customHeight="1" x14ac:dyDescent="0.2"/>
    <row r="58255" ht="13.5" customHeight="1" x14ac:dyDescent="0.2"/>
    <row r="58256" ht="13.5" customHeight="1" x14ac:dyDescent="0.2"/>
    <row r="58257" ht="13.5" customHeight="1" x14ac:dyDescent="0.2"/>
    <row r="58258" ht="13.5" customHeight="1" x14ac:dyDescent="0.2"/>
    <row r="58259" ht="13.5" customHeight="1" x14ac:dyDescent="0.2"/>
    <row r="58260" ht="13.5" customHeight="1" x14ac:dyDescent="0.2"/>
    <row r="58261" ht="13.5" customHeight="1" x14ac:dyDescent="0.2"/>
    <row r="58262" ht="13.5" customHeight="1" x14ac:dyDescent="0.2"/>
    <row r="58263" ht="13.5" customHeight="1" x14ac:dyDescent="0.2"/>
    <row r="58264" ht="13.5" customHeight="1" x14ac:dyDescent="0.2"/>
    <row r="58265" ht="13.5" customHeight="1" x14ac:dyDescent="0.2"/>
    <row r="58266" ht="13.5" customHeight="1" x14ac:dyDescent="0.2"/>
    <row r="58267" ht="13.5" customHeight="1" x14ac:dyDescent="0.2"/>
    <row r="58268" ht="13.5" customHeight="1" x14ac:dyDescent="0.2"/>
    <row r="58269" ht="13.5" customHeight="1" x14ac:dyDescent="0.2"/>
    <row r="58270" ht="13.5" customHeight="1" x14ac:dyDescent="0.2"/>
    <row r="58271" ht="13.5" customHeight="1" x14ac:dyDescent="0.2"/>
    <row r="58272" ht="13.5" customHeight="1" x14ac:dyDescent="0.2"/>
    <row r="58273" ht="13.5" customHeight="1" x14ac:dyDescent="0.2"/>
    <row r="58274" ht="13.5" customHeight="1" x14ac:dyDescent="0.2"/>
    <row r="58275" ht="13.5" customHeight="1" x14ac:dyDescent="0.2"/>
    <row r="58276" ht="13.5" customHeight="1" x14ac:dyDescent="0.2"/>
    <row r="58277" ht="13.5" customHeight="1" x14ac:dyDescent="0.2"/>
    <row r="58278" ht="13.5" customHeight="1" x14ac:dyDescent="0.2"/>
    <row r="58279" ht="13.5" customHeight="1" x14ac:dyDescent="0.2"/>
    <row r="58280" ht="13.5" customHeight="1" x14ac:dyDescent="0.2"/>
    <row r="58281" ht="13.5" customHeight="1" x14ac:dyDescent="0.2"/>
    <row r="58282" ht="13.5" customHeight="1" x14ac:dyDescent="0.2"/>
    <row r="58283" ht="13.5" customHeight="1" x14ac:dyDescent="0.2"/>
    <row r="58284" ht="13.5" customHeight="1" x14ac:dyDescent="0.2"/>
    <row r="58285" ht="13.5" customHeight="1" x14ac:dyDescent="0.2"/>
    <row r="58286" ht="13.5" customHeight="1" x14ac:dyDescent="0.2"/>
    <row r="58287" ht="13.5" customHeight="1" x14ac:dyDescent="0.2"/>
    <row r="58288" ht="13.5" customHeight="1" x14ac:dyDescent="0.2"/>
    <row r="58289" ht="13.5" customHeight="1" x14ac:dyDescent="0.2"/>
    <row r="58290" ht="13.5" customHeight="1" x14ac:dyDescent="0.2"/>
    <row r="58291" ht="13.5" customHeight="1" x14ac:dyDescent="0.2"/>
    <row r="58292" ht="13.5" customHeight="1" x14ac:dyDescent="0.2"/>
    <row r="58293" ht="13.5" customHeight="1" x14ac:dyDescent="0.2"/>
    <row r="58294" ht="13.5" customHeight="1" x14ac:dyDescent="0.2"/>
    <row r="58295" ht="13.5" customHeight="1" x14ac:dyDescent="0.2"/>
    <row r="58296" ht="13.5" customHeight="1" x14ac:dyDescent="0.2"/>
    <row r="58297" ht="13.5" customHeight="1" x14ac:dyDescent="0.2"/>
    <row r="58298" ht="13.5" customHeight="1" x14ac:dyDescent="0.2"/>
    <row r="58299" ht="13.5" customHeight="1" x14ac:dyDescent="0.2"/>
    <row r="58300" ht="13.5" customHeight="1" x14ac:dyDescent="0.2"/>
    <row r="58301" ht="13.5" customHeight="1" x14ac:dyDescent="0.2"/>
    <row r="58302" ht="13.5" customHeight="1" x14ac:dyDescent="0.2"/>
    <row r="58303" ht="13.5" customHeight="1" x14ac:dyDescent="0.2"/>
    <row r="58304" ht="13.5" customHeight="1" x14ac:dyDescent="0.2"/>
    <row r="58305" ht="13.5" customHeight="1" x14ac:dyDescent="0.2"/>
    <row r="58306" ht="13.5" customHeight="1" x14ac:dyDescent="0.2"/>
    <row r="58307" ht="13.5" customHeight="1" x14ac:dyDescent="0.2"/>
    <row r="58308" ht="13.5" customHeight="1" x14ac:dyDescent="0.2"/>
    <row r="58309" ht="13.5" customHeight="1" x14ac:dyDescent="0.2"/>
    <row r="58310" ht="13.5" customHeight="1" x14ac:dyDescent="0.2"/>
    <row r="58311" ht="13.5" customHeight="1" x14ac:dyDescent="0.2"/>
    <row r="58312" ht="13.5" customHeight="1" x14ac:dyDescent="0.2"/>
    <row r="58313" ht="13.5" customHeight="1" x14ac:dyDescent="0.2"/>
    <row r="58314" ht="13.5" customHeight="1" x14ac:dyDescent="0.2"/>
    <row r="58315" ht="13.5" customHeight="1" x14ac:dyDescent="0.2"/>
    <row r="58316" ht="13.5" customHeight="1" x14ac:dyDescent="0.2"/>
    <row r="58317" ht="13.5" customHeight="1" x14ac:dyDescent="0.2"/>
    <row r="58318" ht="13.5" customHeight="1" x14ac:dyDescent="0.2"/>
    <row r="58319" ht="13.5" customHeight="1" x14ac:dyDescent="0.2"/>
    <row r="58320" ht="13.5" customHeight="1" x14ac:dyDescent="0.2"/>
    <row r="58321" ht="13.5" customHeight="1" x14ac:dyDescent="0.2"/>
    <row r="58322" ht="13.5" customHeight="1" x14ac:dyDescent="0.2"/>
    <row r="58323" ht="13.5" customHeight="1" x14ac:dyDescent="0.2"/>
    <row r="58324" ht="13.5" customHeight="1" x14ac:dyDescent="0.2"/>
    <row r="58325" ht="13.5" customHeight="1" x14ac:dyDescent="0.2"/>
    <row r="58326" ht="13.5" customHeight="1" x14ac:dyDescent="0.2"/>
    <row r="58327" ht="13.5" customHeight="1" x14ac:dyDescent="0.2"/>
    <row r="58328" ht="13.5" customHeight="1" x14ac:dyDescent="0.2"/>
    <row r="58329" ht="13.5" customHeight="1" x14ac:dyDescent="0.2"/>
    <row r="58330" ht="13.5" customHeight="1" x14ac:dyDescent="0.2"/>
    <row r="58331" ht="13.5" customHeight="1" x14ac:dyDescent="0.2"/>
    <row r="58332" ht="13.5" customHeight="1" x14ac:dyDescent="0.2"/>
    <row r="58333" ht="13.5" customHeight="1" x14ac:dyDescent="0.2"/>
    <row r="58334" ht="13.5" customHeight="1" x14ac:dyDescent="0.2"/>
    <row r="58335" ht="13.5" customHeight="1" x14ac:dyDescent="0.2"/>
    <row r="58336" ht="13.5" customHeight="1" x14ac:dyDescent="0.2"/>
    <row r="58337" ht="13.5" customHeight="1" x14ac:dyDescent="0.2"/>
    <row r="58338" ht="13.5" customHeight="1" x14ac:dyDescent="0.2"/>
    <row r="58339" ht="13.5" customHeight="1" x14ac:dyDescent="0.2"/>
    <row r="58340" ht="13.5" customHeight="1" x14ac:dyDescent="0.2"/>
    <row r="58341" ht="13.5" customHeight="1" x14ac:dyDescent="0.2"/>
    <row r="58342" ht="13.5" customHeight="1" x14ac:dyDescent="0.2"/>
    <row r="58343" ht="13.5" customHeight="1" x14ac:dyDescent="0.2"/>
    <row r="58344" ht="13.5" customHeight="1" x14ac:dyDescent="0.2"/>
    <row r="58345" ht="13.5" customHeight="1" x14ac:dyDescent="0.2"/>
    <row r="58346" ht="13.5" customHeight="1" x14ac:dyDescent="0.2"/>
    <row r="58347" ht="13.5" customHeight="1" x14ac:dyDescent="0.2"/>
    <row r="58348" ht="13.5" customHeight="1" x14ac:dyDescent="0.2"/>
    <row r="58349" ht="13.5" customHeight="1" x14ac:dyDescent="0.2"/>
    <row r="58350" ht="13.5" customHeight="1" x14ac:dyDescent="0.2"/>
    <row r="58351" ht="13.5" customHeight="1" x14ac:dyDescent="0.2"/>
    <row r="58352" ht="13.5" customHeight="1" x14ac:dyDescent="0.2"/>
    <row r="58353" ht="13.5" customHeight="1" x14ac:dyDescent="0.2"/>
    <row r="58354" ht="13.5" customHeight="1" x14ac:dyDescent="0.2"/>
    <row r="58355" ht="13.5" customHeight="1" x14ac:dyDescent="0.2"/>
    <row r="58356" ht="13.5" customHeight="1" x14ac:dyDescent="0.2"/>
    <row r="58357" ht="13.5" customHeight="1" x14ac:dyDescent="0.2"/>
    <row r="58358" ht="13.5" customHeight="1" x14ac:dyDescent="0.2"/>
    <row r="58359" ht="13.5" customHeight="1" x14ac:dyDescent="0.2"/>
    <row r="58360" ht="13.5" customHeight="1" x14ac:dyDescent="0.2"/>
    <row r="58361" ht="13.5" customHeight="1" x14ac:dyDescent="0.2"/>
    <row r="58362" ht="13.5" customHeight="1" x14ac:dyDescent="0.2"/>
    <row r="58363" ht="13.5" customHeight="1" x14ac:dyDescent="0.2"/>
    <row r="58364" ht="13.5" customHeight="1" x14ac:dyDescent="0.2"/>
    <row r="58365" ht="13.5" customHeight="1" x14ac:dyDescent="0.2"/>
    <row r="58366" ht="13.5" customHeight="1" x14ac:dyDescent="0.2"/>
    <row r="58367" ht="13.5" customHeight="1" x14ac:dyDescent="0.2"/>
    <row r="58368" ht="13.5" customHeight="1" x14ac:dyDescent="0.2"/>
    <row r="58369" ht="13.5" customHeight="1" x14ac:dyDescent="0.2"/>
    <row r="58370" ht="13.5" customHeight="1" x14ac:dyDescent="0.2"/>
    <row r="58371" ht="13.5" customHeight="1" x14ac:dyDescent="0.2"/>
    <row r="58372" ht="13.5" customHeight="1" x14ac:dyDescent="0.2"/>
    <row r="58373" ht="13.5" customHeight="1" x14ac:dyDescent="0.2"/>
    <row r="58374" ht="13.5" customHeight="1" x14ac:dyDescent="0.2"/>
    <row r="58375" ht="13.5" customHeight="1" x14ac:dyDescent="0.2"/>
    <row r="58376" ht="13.5" customHeight="1" x14ac:dyDescent="0.2"/>
    <row r="58377" ht="13.5" customHeight="1" x14ac:dyDescent="0.2"/>
    <row r="58378" ht="13.5" customHeight="1" x14ac:dyDescent="0.2"/>
    <row r="58379" ht="13.5" customHeight="1" x14ac:dyDescent="0.2"/>
    <row r="58380" ht="13.5" customHeight="1" x14ac:dyDescent="0.2"/>
    <row r="58381" ht="13.5" customHeight="1" x14ac:dyDescent="0.2"/>
    <row r="58382" ht="13.5" customHeight="1" x14ac:dyDescent="0.2"/>
    <row r="58383" ht="13.5" customHeight="1" x14ac:dyDescent="0.2"/>
    <row r="58384" ht="13.5" customHeight="1" x14ac:dyDescent="0.2"/>
    <row r="58385" ht="13.5" customHeight="1" x14ac:dyDescent="0.2"/>
    <row r="58386" ht="13.5" customHeight="1" x14ac:dyDescent="0.2"/>
    <row r="58387" ht="13.5" customHeight="1" x14ac:dyDescent="0.2"/>
    <row r="58388" ht="13.5" customHeight="1" x14ac:dyDescent="0.2"/>
    <row r="58389" ht="13.5" customHeight="1" x14ac:dyDescent="0.2"/>
    <row r="58390" ht="13.5" customHeight="1" x14ac:dyDescent="0.2"/>
    <row r="58391" ht="13.5" customHeight="1" x14ac:dyDescent="0.2"/>
    <row r="58392" ht="13.5" customHeight="1" x14ac:dyDescent="0.2"/>
    <row r="58393" ht="13.5" customHeight="1" x14ac:dyDescent="0.2"/>
    <row r="58394" ht="13.5" customHeight="1" x14ac:dyDescent="0.2"/>
    <row r="58395" ht="13.5" customHeight="1" x14ac:dyDescent="0.2"/>
    <row r="58396" ht="13.5" customHeight="1" x14ac:dyDescent="0.2"/>
    <row r="58397" ht="13.5" customHeight="1" x14ac:dyDescent="0.2"/>
    <row r="58398" ht="13.5" customHeight="1" x14ac:dyDescent="0.2"/>
    <row r="58399" ht="13.5" customHeight="1" x14ac:dyDescent="0.2"/>
    <row r="58400" ht="13.5" customHeight="1" x14ac:dyDescent="0.2"/>
    <row r="58401" ht="13.5" customHeight="1" x14ac:dyDescent="0.2"/>
    <row r="58402" ht="13.5" customHeight="1" x14ac:dyDescent="0.2"/>
    <row r="58403" ht="13.5" customHeight="1" x14ac:dyDescent="0.2"/>
    <row r="58404" ht="13.5" customHeight="1" x14ac:dyDescent="0.2"/>
    <row r="58405" ht="13.5" customHeight="1" x14ac:dyDescent="0.2"/>
    <row r="58406" ht="13.5" customHeight="1" x14ac:dyDescent="0.2"/>
    <row r="58407" ht="13.5" customHeight="1" x14ac:dyDescent="0.2"/>
    <row r="58408" ht="13.5" customHeight="1" x14ac:dyDescent="0.2"/>
    <row r="58409" ht="13.5" customHeight="1" x14ac:dyDescent="0.2"/>
    <row r="58410" ht="13.5" customHeight="1" x14ac:dyDescent="0.2"/>
    <row r="58411" ht="13.5" customHeight="1" x14ac:dyDescent="0.2"/>
    <row r="58412" ht="13.5" customHeight="1" x14ac:dyDescent="0.2"/>
    <row r="58413" ht="13.5" customHeight="1" x14ac:dyDescent="0.2"/>
    <row r="58414" ht="13.5" customHeight="1" x14ac:dyDescent="0.2"/>
    <row r="58415" ht="13.5" customHeight="1" x14ac:dyDescent="0.2"/>
    <row r="58416" ht="13.5" customHeight="1" x14ac:dyDescent="0.2"/>
    <row r="58417" ht="13.5" customHeight="1" x14ac:dyDescent="0.2"/>
    <row r="58418" ht="13.5" customHeight="1" x14ac:dyDescent="0.2"/>
    <row r="58419" ht="13.5" customHeight="1" x14ac:dyDescent="0.2"/>
    <row r="58420" ht="13.5" customHeight="1" x14ac:dyDescent="0.2"/>
    <row r="58421" ht="13.5" customHeight="1" x14ac:dyDescent="0.2"/>
    <row r="58422" ht="13.5" customHeight="1" x14ac:dyDescent="0.2"/>
    <row r="58423" ht="13.5" customHeight="1" x14ac:dyDescent="0.2"/>
    <row r="58424" ht="13.5" customHeight="1" x14ac:dyDescent="0.2"/>
    <row r="58425" ht="13.5" customHeight="1" x14ac:dyDescent="0.2"/>
    <row r="58426" ht="13.5" customHeight="1" x14ac:dyDescent="0.2"/>
    <row r="58427" ht="13.5" customHeight="1" x14ac:dyDescent="0.2"/>
    <row r="58428" ht="13.5" customHeight="1" x14ac:dyDescent="0.2"/>
    <row r="58429" ht="13.5" customHeight="1" x14ac:dyDescent="0.2"/>
    <row r="58430" ht="13.5" customHeight="1" x14ac:dyDescent="0.2"/>
    <row r="58431" ht="13.5" customHeight="1" x14ac:dyDescent="0.2"/>
    <row r="58432" ht="13.5" customHeight="1" x14ac:dyDescent="0.2"/>
    <row r="58433" ht="13.5" customHeight="1" x14ac:dyDescent="0.2"/>
    <row r="58434" ht="13.5" customHeight="1" x14ac:dyDescent="0.2"/>
    <row r="58435" ht="13.5" customHeight="1" x14ac:dyDescent="0.2"/>
    <row r="58436" ht="13.5" customHeight="1" x14ac:dyDescent="0.2"/>
    <row r="58437" ht="13.5" customHeight="1" x14ac:dyDescent="0.2"/>
    <row r="58438" ht="13.5" customHeight="1" x14ac:dyDescent="0.2"/>
    <row r="58439" ht="13.5" customHeight="1" x14ac:dyDescent="0.2"/>
    <row r="58440" ht="13.5" customHeight="1" x14ac:dyDescent="0.2"/>
    <row r="58441" ht="13.5" customHeight="1" x14ac:dyDescent="0.2"/>
    <row r="58442" ht="13.5" customHeight="1" x14ac:dyDescent="0.2"/>
    <row r="58443" ht="13.5" customHeight="1" x14ac:dyDescent="0.2"/>
    <row r="58444" ht="13.5" customHeight="1" x14ac:dyDescent="0.2"/>
    <row r="58445" ht="13.5" customHeight="1" x14ac:dyDescent="0.2"/>
    <row r="58446" ht="13.5" customHeight="1" x14ac:dyDescent="0.2"/>
    <row r="58447" ht="13.5" customHeight="1" x14ac:dyDescent="0.2"/>
    <row r="58448" ht="13.5" customHeight="1" x14ac:dyDescent="0.2"/>
    <row r="58449" ht="13.5" customHeight="1" x14ac:dyDescent="0.2"/>
    <row r="58450" ht="13.5" customHeight="1" x14ac:dyDescent="0.2"/>
    <row r="58451" ht="13.5" customHeight="1" x14ac:dyDescent="0.2"/>
    <row r="58452" ht="13.5" customHeight="1" x14ac:dyDescent="0.2"/>
    <row r="58453" ht="13.5" customHeight="1" x14ac:dyDescent="0.2"/>
    <row r="58454" ht="13.5" customHeight="1" x14ac:dyDescent="0.2"/>
    <row r="58455" ht="13.5" customHeight="1" x14ac:dyDescent="0.2"/>
    <row r="58456" ht="13.5" customHeight="1" x14ac:dyDescent="0.2"/>
    <row r="58457" ht="13.5" customHeight="1" x14ac:dyDescent="0.2"/>
    <row r="58458" ht="13.5" customHeight="1" x14ac:dyDescent="0.2"/>
    <row r="58459" ht="13.5" customHeight="1" x14ac:dyDescent="0.2"/>
    <row r="58460" ht="13.5" customHeight="1" x14ac:dyDescent="0.2"/>
    <row r="58461" ht="13.5" customHeight="1" x14ac:dyDescent="0.2"/>
    <row r="58462" ht="13.5" customHeight="1" x14ac:dyDescent="0.2"/>
    <row r="58463" ht="13.5" customHeight="1" x14ac:dyDescent="0.2"/>
    <row r="58464" ht="13.5" customHeight="1" x14ac:dyDescent="0.2"/>
    <row r="58465" ht="13.5" customHeight="1" x14ac:dyDescent="0.2"/>
    <row r="58466" ht="13.5" customHeight="1" x14ac:dyDescent="0.2"/>
    <row r="58467" ht="13.5" customHeight="1" x14ac:dyDescent="0.2"/>
    <row r="58468" ht="13.5" customHeight="1" x14ac:dyDescent="0.2"/>
    <row r="58469" ht="13.5" customHeight="1" x14ac:dyDescent="0.2"/>
    <row r="58470" ht="13.5" customHeight="1" x14ac:dyDescent="0.2"/>
    <row r="58471" ht="13.5" customHeight="1" x14ac:dyDescent="0.2"/>
    <row r="58472" ht="13.5" customHeight="1" x14ac:dyDescent="0.2"/>
    <row r="58473" ht="13.5" customHeight="1" x14ac:dyDescent="0.2"/>
    <row r="58474" ht="13.5" customHeight="1" x14ac:dyDescent="0.2"/>
    <row r="58475" ht="13.5" customHeight="1" x14ac:dyDescent="0.2"/>
    <row r="58476" ht="13.5" customHeight="1" x14ac:dyDescent="0.2"/>
    <row r="58477" ht="13.5" customHeight="1" x14ac:dyDescent="0.2"/>
    <row r="58478" ht="13.5" customHeight="1" x14ac:dyDescent="0.2"/>
    <row r="58479" ht="13.5" customHeight="1" x14ac:dyDescent="0.2"/>
    <row r="58480" ht="13.5" customHeight="1" x14ac:dyDescent="0.2"/>
    <row r="58481" ht="13.5" customHeight="1" x14ac:dyDescent="0.2"/>
    <row r="58482" ht="13.5" customHeight="1" x14ac:dyDescent="0.2"/>
    <row r="58483" ht="13.5" customHeight="1" x14ac:dyDescent="0.2"/>
    <row r="58484" ht="13.5" customHeight="1" x14ac:dyDescent="0.2"/>
    <row r="58485" ht="13.5" customHeight="1" x14ac:dyDescent="0.2"/>
    <row r="58486" ht="13.5" customHeight="1" x14ac:dyDescent="0.2"/>
    <row r="58487" ht="13.5" customHeight="1" x14ac:dyDescent="0.2"/>
    <row r="58488" ht="13.5" customHeight="1" x14ac:dyDescent="0.2"/>
    <row r="58489" ht="13.5" customHeight="1" x14ac:dyDescent="0.2"/>
    <row r="58490" ht="13.5" customHeight="1" x14ac:dyDescent="0.2"/>
    <row r="58491" ht="13.5" customHeight="1" x14ac:dyDescent="0.2"/>
    <row r="58492" ht="13.5" customHeight="1" x14ac:dyDescent="0.2"/>
    <row r="58493" ht="13.5" customHeight="1" x14ac:dyDescent="0.2"/>
    <row r="58494" ht="13.5" customHeight="1" x14ac:dyDescent="0.2"/>
    <row r="58495" ht="13.5" customHeight="1" x14ac:dyDescent="0.2"/>
    <row r="58496" ht="13.5" customHeight="1" x14ac:dyDescent="0.2"/>
    <row r="58497" ht="13.5" customHeight="1" x14ac:dyDescent="0.2"/>
    <row r="58498" ht="13.5" customHeight="1" x14ac:dyDescent="0.2"/>
    <row r="58499" ht="13.5" customHeight="1" x14ac:dyDescent="0.2"/>
    <row r="58500" ht="13.5" customHeight="1" x14ac:dyDescent="0.2"/>
    <row r="58501" ht="13.5" customHeight="1" x14ac:dyDescent="0.2"/>
    <row r="58502" ht="13.5" customHeight="1" x14ac:dyDescent="0.2"/>
    <row r="58503" ht="13.5" customHeight="1" x14ac:dyDescent="0.2"/>
    <row r="58504" ht="13.5" customHeight="1" x14ac:dyDescent="0.2"/>
    <row r="58505" ht="13.5" customHeight="1" x14ac:dyDescent="0.2"/>
    <row r="58506" ht="13.5" customHeight="1" x14ac:dyDescent="0.2"/>
    <row r="58507" ht="13.5" customHeight="1" x14ac:dyDescent="0.2"/>
    <row r="58508" ht="13.5" customHeight="1" x14ac:dyDescent="0.2"/>
    <row r="58509" ht="13.5" customHeight="1" x14ac:dyDescent="0.2"/>
    <row r="58510" ht="13.5" customHeight="1" x14ac:dyDescent="0.2"/>
    <row r="58511" ht="13.5" customHeight="1" x14ac:dyDescent="0.2"/>
    <row r="58512" ht="13.5" customHeight="1" x14ac:dyDescent="0.2"/>
    <row r="58513" ht="13.5" customHeight="1" x14ac:dyDescent="0.2"/>
    <row r="58514" ht="13.5" customHeight="1" x14ac:dyDescent="0.2"/>
    <row r="58515" ht="13.5" customHeight="1" x14ac:dyDescent="0.2"/>
    <row r="58516" ht="13.5" customHeight="1" x14ac:dyDescent="0.2"/>
    <row r="58517" ht="13.5" customHeight="1" x14ac:dyDescent="0.2"/>
    <row r="58518" ht="13.5" customHeight="1" x14ac:dyDescent="0.2"/>
    <row r="58519" ht="13.5" customHeight="1" x14ac:dyDescent="0.2"/>
    <row r="58520" ht="13.5" customHeight="1" x14ac:dyDescent="0.2"/>
    <row r="58521" ht="13.5" customHeight="1" x14ac:dyDescent="0.2"/>
    <row r="58522" ht="13.5" customHeight="1" x14ac:dyDescent="0.2"/>
    <row r="58523" ht="13.5" customHeight="1" x14ac:dyDescent="0.2"/>
    <row r="58524" ht="13.5" customHeight="1" x14ac:dyDescent="0.2"/>
    <row r="58525" ht="13.5" customHeight="1" x14ac:dyDescent="0.2"/>
    <row r="58526" ht="13.5" customHeight="1" x14ac:dyDescent="0.2"/>
    <row r="58527" ht="13.5" customHeight="1" x14ac:dyDescent="0.2"/>
    <row r="58528" ht="13.5" customHeight="1" x14ac:dyDescent="0.2"/>
    <row r="58529" ht="13.5" customHeight="1" x14ac:dyDescent="0.2"/>
    <row r="58530" ht="13.5" customHeight="1" x14ac:dyDescent="0.2"/>
    <row r="58531" ht="13.5" customHeight="1" x14ac:dyDescent="0.2"/>
    <row r="58532" ht="13.5" customHeight="1" x14ac:dyDescent="0.2"/>
    <row r="58533" ht="13.5" customHeight="1" x14ac:dyDescent="0.2"/>
    <row r="58534" ht="13.5" customHeight="1" x14ac:dyDescent="0.2"/>
    <row r="58535" ht="13.5" customHeight="1" x14ac:dyDescent="0.2"/>
    <row r="58536" ht="13.5" customHeight="1" x14ac:dyDescent="0.2"/>
    <row r="58537" ht="13.5" customHeight="1" x14ac:dyDescent="0.2"/>
    <row r="58538" ht="13.5" customHeight="1" x14ac:dyDescent="0.2"/>
    <row r="58539" ht="13.5" customHeight="1" x14ac:dyDescent="0.2"/>
    <row r="58540" ht="13.5" customHeight="1" x14ac:dyDescent="0.2"/>
    <row r="58541" ht="13.5" customHeight="1" x14ac:dyDescent="0.2"/>
    <row r="58542" ht="13.5" customHeight="1" x14ac:dyDescent="0.2"/>
    <row r="58543" ht="13.5" customHeight="1" x14ac:dyDescent="0.2"/>
    <row r="58544" ht="13.5" customHeight="1" x14ac:dyDescent="0.2"/>
    <row r="58545" ht="13.5" customHeight="1" x14ac:dyDescent="0.2"/>
    <row r="58546" ht="13.5" customHeight="1" x14ac:dyDescent="0.2"/>
    <row r="58547" ht="13.5" customHeight="1" x14ac:dyDescent="0.2"/>
    <row r="58548" ht="13.5" customHeight="1" x14ac:dyDescent="0.2"/>
    <row r="58549" ht="13.5" customHeight="1" x14ac:dyDescent="0.2"/>
    <row r="58550" ht="13.5" customHeight="1" x14ac:dyDescent="0.2"/>
    <row r="58551" ht="13.5" customHeight="1" x14ac:dyDescent="0.2"/>
    <row r="58552" ht="13.5" customHeight="1" x14ac:dyDescent="0.2"/>
    <row r="58553" ht="13.5" customHeight="1" x14ac:dyDescent="0.2"/>
    <row r="58554" ht="13.5" customHeight="1" x14ac:dyDescent="0.2"/>
    <row r="58555" ht="13.5" customHeight="1" x14ac:dyDescent="0.2"/>
    <row r="58556" ht="13.5" customHeight="1" x14ac:dyDescent="0.2"/>
    <row r="58557" ht="13.5" customHeight="1" x14ac:dyDescent="0.2"/>
    <row r="58558" ht="13.5" customHeight="1" x14ac:dyDescent="0.2"/>
    <row r="58559" ht="13.5" customHeight="1" x14ac:dyDescent="0.2"/>
    <row r="58560" ht="13.5" customHeight="1" x14ac:dyDescent="0.2"/>
    <row r="58561" ht="13.5" customHeight="1" x14ac:dyDescent="0.2"/>
    <row r="58562" ht="13.5" customHeight="1" x14ac:dyDescent="0.2"/>
    <row r="58563" ht="13.5" customHeight="1" x14ac:dyDescent="0.2"/>
    <row r="58564" ht="13.5" customHeight="1" x14ac:dyDescent="0.2"/>
    <row r="58565" ht="13.5" customHeight="1" x14ac:dyDescent="0.2"/>
    <row r="58566" ht="13.5" customHeight="1" x14ac:dyDescent="0.2"/>
    <row r="58567" ht="13.5" customHeight="1" x14ac:dyDescent="0.2"/>
    <row r="58568" ht="13.5" customHeight="1" x14ac:dyDescent="0.2"/>
    <row r="58569" ht="13.5" customHeight="1" x14ac:dyDescent="0.2"/>
    <row r="58570" ht="13.5" customHeight="1" x14ac:dyDescent="0.2"/>
    <row r="58571" ht="13.5" customHeight="1" x14ac:dyDescent="0.2"/>
    <row r="58572" ht="13.5" customHeight="1" x14ac:dyDescent="0.2"/>
    <row r="58573" ht="13.5" customHeight="1" x14ac:dyDescent="0.2"/>
    <row r="58574" ht="13.5" customHeight="1" x14ac:dyDescent="0.2"/>
    <row r="58575" ht="13.5" customHeight="1" x14ac:dyDescent="0.2"/>
    <row r="58576" ht="13.5" customHeight="1" x14ac:dyDescent="0.2"/>
    <row r="58577" ht="13.5" customHeight="1" x14ac:dyDescent="0.2"/>
    <row r="58578" ht="13.5" customHeight="1" x14ac:dyDescent="0.2"/>
    <row r="58579" ht="13.5" customHeight="1" x14ac:dyDescent="0.2"/>
    <row r="58580" ht="13.5" customHeight="1" x14ac:dyDescent="0.2"/>
    <row r="58581" ht="13.5" customHeight="1" x14ac:dyDescent="0.2"/>
    <row r="58582" ht="13.5" customHeight="1" x14ac:dyDescent="0.2"/>
    <row r="58583" ht="13.5" customHeight="1" x14ac:dyDescent="0.2"/>
    <row r="58584" ht="13.5" customHeight="1" x14ac:dyDescent="0.2"/>
    <row r="58585" ht="13.5" customHeight="1" x14ac:dyDescent="0.2"/>
    <row r="58586" ht="13.5" customHeight="1" x14ac:dyDescent="0.2"/>
    <row r="58587" ht="13.5" customHeight="1" x14ac:dyDescent="0.2"/>
    <row r="58588" ht="13.5" customHeight="1" x14ac:dyDescent="0.2"/>
    <row r="58589" ht="13.5" customHeight="1" x14ac:dyDescent="0.2"/>
    <row r="58590" ht="13.5" customHeight="1" x14ac:dyDescent="0.2"/>
    <row r="58591" ht="13.5" customHeight="1" x14ac:dyDescent="0.2"/>
    <row r="58592" ht="13.5" customHeight="1" x14ac:dyDescent="0.2"/>
    <row r="58593" ht="13.5" customHeight="1" x14ac:dyDescent="0.2"/>
    <row r="58594" ht="13.5" customHeight="1" x14ac:dyDescent="0.2"/>
    <row r="58595" ht="13.5" customHeight="1" x14ac:dyDescent="0.2"/>
    <row r="58596" ht="13.5" customHeight="1" x14ac:dyDescent="0.2"/>
    <row r="58597" ht="13.5" customHeight="1" x14ac:dyDescent="0.2"/>
    <row r="58598" ht="13.5" customHeight="1" x14ac:dyDescent="0.2"/>
    <row r="58599" ht="13.5" customHeight="1" x14ac:dyDescent="0.2"/>
    <row r="58600" ht="13.5" customHeight="1" x14ac:dyDescent="0.2"/>
    <row r="58601" ht="13.5" customHeight="1" x14ac:dyDescent="0.2"/>
    <row r="58602" ht="13.5" customHeight="1" x14ac:dyDescent="0.2"/>
    <row r="58603" ht="13.5" customHeight="1" x14ac:dyDescent="0.2"/>
    <row r="58604" ht="13.5" customHeight="1" x14ac:dyDescent="0.2"/>
    <row r="58605" ht="13.5" customHeight="1" x14ac:dyDescent="0.2"/>
    <row r="58606" ht="13.5" customHeight="1" x14ac:dyDescent="0.2"/>
    <row r="58607" ht="13.5" customHeight="1" x14ac:dyDescent="0.2"/>
    <row r="58608" ht="13.5" customHeight="1" x14ac:dyDescent="0.2"/>
    <row r="58609" ht="13.5" customHeight="1" x14ac:dyDescent="0.2"/>
    <row r="58610" ht="13.5" customHeight="1" x14ac:dyDescent="0.2"/>
    <row r="58611" ht="13.5" customHeight="1" x14ac:dyDescent="0.2"/>
    <row r="58612" ht="13.5" customHeight="1" x14ac:dyDescent="0.2"/>
    <row r="58613" ht="13.5" customHeight="1" x14ac:dyDescent="0.2"/>
    <row r="58614" ht="13.5" customHeight="1" x14ac:dyDescent="0.2"/>
    <row r="58615" ht="13.5" customHeight="1" x14ac:dyDescent="0.2"/>
    <row r="58616" ht="13.5" customHeight="1" x14ac:dyDescent="0.2"/>
    <row r="58617" ht="13.5" customHeight="1" x14ac:dyDescent="0.2"/>
    <row r="58618" ht="13.5" customHeight="1" x14ac:dyDescent="0.2"/>
    <row r="58619" ht="13.5" customHeight="1" x14ac:dyDescent="0.2"/>
    <row r="58620" ht="13.5" customHeight="1" x14ac:dyDescent="0.2"/>
    <row r="58621" ht="13.5" customHeight="1" x14ac:dyDescent="0.2"/>
    <row r="58622" ht="13.5" customHeight="1" x14ac:dyDescent="0.2"/>
    <row r="58623" ht="13.5" customHeight="1" x14ac:dyDescent="0.2"/>
    <row r="58624" ht="13.5" customHeight="1" x14ac:dyDescent="0.2"/>
    <row r="58625" ht="13.5" customHeight="1" x14ac:dyDescent="0.2"/>
    <row r="58626" ht="13.5" customHeight="1" x14ac:dyDescent="0.2"/>
    <row r="58627" ht="13.5" customHeight="1" x14ac:dyDescent="0.2"/>
    <row r="58628" ht="13.5" customHeight="1" x14ac:dyDescent="0.2"/>
    <row r="58629" ht="13.5" customHeight="1" x14ac:dyDescent="0.2"/>
    <row r="58630" ht="13.5" customHeight="1" x14ac:dyDescent="0.2"/>
    <row r="58631" ht="13.5" customHeight="1" x14ac:dyDescent="0.2"/>
    <row r="58632" ht="13.5" customHeight="1" x14ac:dyDescent="0.2"/>
    <row r="58633" ht="13.5" customHeight="1" x14ac:dyDescent="0.2"/>
    <row r="58634" ht="13.5" customHeight="1" x14ac:dyDescent="0.2"/>
    <row r="58635" ht="13.5" customHeight="1" x14ac:dyDescent="0.2"/>
    <row r="58636" ht="13.5" customHeight="1" x14ac:dyDescent="0.2"/>
    <row r="58637" ht="13.5" customHeight="1" x14ac:dyDescent="0.2"/>
    <row r="58638" ht="13.5" customHeight="1" x14ac:dyDescent="0.2"/>
    <row r="58639" ht="13.5" customHeight="1" x14ac:dyDescent="0.2"/>
    <row r="58640" ht="13.5" customHeight="1" x14ac:dyDescent="0.2"/>
    <row r="58641" ht="13.5" customHeight="1" x14ac:dyDescent="0.2"/>
    <row r="58642" ht="13.5" customHeight="1" x14ac:dyDescent="0.2"/>
    <row r="58643" ht="13.5" customHeight="1" x14ac:dyDescent="0.2"/>
    <row r="58644" ht="13.5" customHeight="1" x14ac:dyDescent="0.2"/>
    <row r="58645" ht="13.5" customHeight="1" x14ac:dyDescent="0.2"/>
    <row r="58646" ht="13.5" customHeight="1" x14ac:dyDescent="0.2"/>
    <row r="58647" ht="13.5" customHeight="1" x14ac:dyDescent="0.2"/>
    <row r="58648" ht="13.5" customHeight="1" x14ac:dyDescent="0.2"/>
    <row r="58649" ht="13.5" customHeight="1" x14ac:dyDescent="0.2"/>
    <row r="58650" ht="13.5" customHeight="1" x14ac:dyDescent="0.2"/>
    <row r="58651" ht="13.5" customHeight="1" x14ac:dyDescent="0.2"/>
    <row r="58652" ht="13.5" customHeight="1" x14ac:dyDescent="0.2"/>
    <row r="58653" ht="13.5" customHeight="1" x14ac:dyDescent="0.2"/>
    <row r="58654" ht="13.5" customHeight="1" x14ac:dyDescent="0.2"/>
    <row r="58655" ht="13.5" customHeight="1" x14ac:dyDescent="0.2"/>
    <row r="58656" ht="13.5" customHeight="1" x14ac:dyDescent="0.2"/>
    <row r="58657" ht="13.5" customHeight="1" x14ac:dyDescent="0.2"/>
    <row r="58658" ht="13.5" customHeight="1" x14ac:dyDescent="0.2"/>
    <row r="58659" ht="13.5" customHeight="1" x14ac:dyDescent="0.2"/>
    <row r="58660" ht="13.5" customHeight="1" x14ac:dyDescent="0.2"/>
    <row r="58661" ht="13.5" customHeight="1" x14ac:dyDescent="0.2"/>
    <row r="58662" ht="13.5" customHeight="1" x14ac:dyDescent="0.2"/>
    <row r="58663" ht="13.5" customHeight="1" x14ac:dyDescent="0.2"/>
    <row r="58664" ht="13.5" customHeight="1" x14ac:dyDescent="0.2"/>
    <row r="58665" ht="13.5" customHeight="1" x14ac:dyDescent="0.2"/>
    <row r="58666" ht="13.5" customHeight="1" x14ac:dyDescent="0.2"/>
    <row r="58667" ht="13.5" customHeight="1" x14ac:dyDescent="0.2"/>
    <row r="58668" ht="13.5" customHeight="1" x14ac:dyDescent="0.2"/>
    <row r="58669" ht="13.5" customHeight="1" x14ac:dyDescent="0.2"/>
    <row r="58670" ht="13.5" customHeight="1" x14ac:dyDescent="0.2"/>
    <row r="58671" ht="13.5" customHeight="1" x14ac:dyDescent="0.2"/>
    <row r="58672" ht="13.5" customHeight="1" x14ac:dyDescent="0.2"/>
    <row r="58673" ht="13.5" customHeight="1" x14ac:dyDescent="0.2"/>
    <row r="58674" ht="13.5" customHeight="1" x14ac:dyDescent="0.2"/>
    <row r="58675" ht="13.5" customHeight="1" x14ac:dyDescent="0.2"/>
    <row r="58676" ht="13.5" customHeight="1" x14ac:dyDescent="0.2"/>
    <row r="58677" ht="13.5" customHeight="1" x14ac:dyDescent="0.2"/>
    <row r="58678" ht="13.5" customHeight="1" x14ac:dyDescent="0.2"/>
    <row r="58679" ht="13.5" customHeight="1" x14ac:dyDescent="0.2"/>
    <row r="58680" ht="13.5" customHeight="1" x14ac:dyDescent="0.2"/>
    <row r="58681" ht="13.5" customHeight="1" x14ac:dyDescent="0.2"/>
    <row r="58682" ht="13.5" customHeight="1" x14ac:dyDescent="0.2"/>
    <row r="58683" ht="13.5" customHeight="1" x14ac:dyDescent="0.2"/>
    <row r="58684" ht="13.5" customHeight="1" x14ac:dyDescent="0.2"/>
    <row r="58685" ht="13.5" customHeight="1" x14ac:dyDescent="0.2"/>
    <row r="58686" ht="13.5" customHeight="1" x14ac:dyDescent="0.2"/>
    <row r="58687" ht="13.5" customHeight="1" x14ac:dyDescent="0.2"/>
    <row r="58688" ht="13.5" customHeight="1" x14ac:dyDescent="0.2"/>
    <row r="58689" ht="13.5" customHeight="1" x14ac:dyDescent="0.2"/>
    <row r="58690" ht="13.5" customHeight="1" x14ac:dyDescent="0.2"/>
    <row r="58691" ht="13.5" customHeight="1" x14ac:dyDescent="0.2"/>
    <row r="58692" ht="13.5" customHeight="1" x14ac:dyDescent="0.2"/>
    <row r="58693" ht="13.5" customHeight="1" x14ac:dyDescent="0.2"/>
    <row r="58694" ht="13.5" customHeight="1" x14ac:dyDescent="0.2"/>
    <row r="58695" ht="13.5" customHeight="1" x14ac:dyDescent="0.2"/>
    <row r="58696" ht="13.5" customHeight="1" x14ac:dyDescent="0.2"/>
    <row r="58697" ht="13.5" customHeight="1" x14ac:dyDescent="0.2"/>
    <row r="58698" ht="13.5" customHeight="1" x14ac:dyDescent="0.2"/>
    <row r="58699" ht="13.5" customHeight="1" x14ac:dyDescent="0.2"/>
    <row r="58700" ht="13.5" customHeight="1" x14ac:dyDescent="0.2"/>
    <row r="58701" ht="13.5" customHeight="1" x14ac:dyDescent="0.2"/>
    <row r="58702" ht="13.5" customHeight="1" x14ac:dyDescent="0.2"/>
    <row r="58703" ht="13.5" customHeight="1" x14ac:dyDescent="0.2"/>
    <row r="58704" ht="13.5" customHeight="1" x14ac:dyDescent="0.2"/>
    <row r="58705" ht="13.5" customHeight="1" x14ac:dyDescent="0.2"/>
    <row r="58706" ht="13.5" customHeight="1" x14ac:dyDescent="0.2"/>
    <row r="58707" ht="13.5" customHeight="1" x14ac:dyDescent="0.2"/>
    <row r="58708" ht="13.5" customHeight="1" x14ac:dyDescent="0.2"/>
    <row r="58709" ht="13.5" customHeight="1" x14ac:dyDescent="0.2"/>
    <row r="58710" ht="13.5" customHeight="1" x14ac:dyDescent="0.2"/>
    <row r="58711" ht="13.5" customHeight="1" x14ac:dyDescent="0.2"/>
    <row r="58712" ht="13.5" customHeight="1" x14ac:dyDescent="0.2"/>
    <row r="58713" ht="13.5" customHeight="1" x14ac:dyDescent="0.2"/>
    <row r="58714" ht="13.5" customHeight="1" x14ac:dyDescent="0.2"/>
    <row r="58715" ht="13.5" customHeight="1" x14ac:dyDescent="0.2"/>
    <row r="58716" ht="13.5" customHeight="1" x14ac:dyDescent="0.2"/>
    <row r="58717" ht="13.5" customHeight="1" x14ac:dyDescent="0.2"/>
    <row r="58718" ht="13.5" customHeight="1" x14ac:dyDescent="0.2"/>
    <row r="58719" ht="13.5" customHeight="1" x14ac:dyDescent="0.2"/>
    <row r="58720" ht="13.5" customHeight="1" x14ac:dyDescent="0.2"/>
    <row r="58721" ht="13.5" customHeight="1" x14ac:dyDescent="0.2"/>
    <row r="58722" ht="13.5" customHeight="1" x14ac:dyDescent="0.2"/>
    <row r="58723" ht="13.5" customHeight="1" x14ac:dyDescent="0.2"/>
    <row r="58724" ht="13.5" customHeight="1" x14ac:dyDescent="0.2"/>
    <row r="58725" ht="13.5" customHeight="1" x14ac:dyDescent="0.2"/>
    <row r="58726" ht="13.5" customHeight="1" x14ac:dyDescent="0.2"/>
    <row r="58727" ht="13.5" customHeight="1" x14ac:dyDescent="0.2"/>
    <row r="58728" ht="13.5" customHeight="1" x14ac:dyDescent="0.2"/>
    <row r="58729" ht="13.5" customHeight="1" x14ac:dyDescent="0.2"/>
    <row r="58730" ht="13.5" customHeight="1" x14ac:dyDescent="0.2"/>
    <row r="58731" ht="13.5" customHeight="1" x14ac:dyDescent="0.2"/>
    <row r="58732" ht="13.5" customHeight="1" x14ac:dyDescent="0.2"/>
    <row r="58733" ht="13.5" customHeight="1" x14ac:dyDescent="0.2"/>
    <row r="58734" ht="13.5" customHeight="1" x14ac:dyDescent="0.2"/>
    <row r="58735" ht="13.5" customHeight="1" x14ac:dyDescent="0.2"/>
    <row r="58736" ht="13.5" customHeight="1" x14ac:dyDescent="0.2"/>
    <row r="58737" ht="13.5" customHeight="1" x14ac:dyDescent="0.2"/>
    <row r="58738" ht="13.5" customHeight="1" x14ac:dyDescent="0.2"/>
    <row r="58739" ht="13.5" customHeight="1" x14ac:dyDescent="0.2"/>
    <row r="58740" ht="13.5" customHeight="1" x14ac:dyDescent="0.2"/>
    <row r="58741" ht="13.5" customHeight="1" x14ac:dyDescent="0.2"/>
    <row r="58742" ht="13.5" customHeight="1" x14ac:dyDescent="0.2"/>
    <row r="58743" ht="13.5" customHeight="1" x14ac:dyDescent="0.2"/>
    <row r="58744" ht="13.5" customHeight="1" x14ac:dyDescent="0.2"/>
    <row r="58745" ht="13.5" customHeight="1" x14ac:dyDescent="0.2"/>
    <row r="58746" ht="13.5" customHeight="1" x14ac:dyDescent="0.2"/>
    <row r="58747" ht="13.5" customHeight="1" x14ac:dyDescent="0.2"/>
    <row r="58748" ht="13.5" customHeight="1" x14ac:dyDescent="0.2"/>
    <row r="58749" ht="13.5" customHeight="1" x14ac:dyDescent="0.2"/>
    <row r="58750" ht="13.5" customHeight="1" x14ac:dyDescent="0.2"/>
    <row r="58751" ht="13.5" customHeight="1" x14ac:dyDescent="0.2"/>
    <row r="58752" ht="13.5" customHeight="1" x14ac:dyDescent="0.2"/>
    <row r="58753" ht="13.5" customHeight="1" x14ac:dyDescent="0.2"/>
    <row r="58754" ht="13.5" customHeight="1" x14ac:dyDescent="0.2"/>
    <row r="58755" ht="13.5" customHeight="1" x14ac:dyDescent="0.2"/>
    <row r="58756" ht="13.5" customHeight="1" x14ac:dyDescent="0.2"/>
    <row r="58757" ht="13.5" customHeight="1" x14ac:dyDescent="0.2"/>
    <row r="58758" ht="13.5" customHeight="1" x14ac:dyDescent="0.2"/>
    <row r="58759" ht="13.5" customHeight="1" x14ac:dyDescent="0.2"/>
    <row r="58760" ht="13.5" customHeight="1" x14ac:dyDescent="0.2"/>
    <row r="58761" ht="13.5" customHeight="1" x14ac:dyDescent="0.2"/>
    <row r="58762" ht="13.5" customHeight="1" x14ac:dyDescent="0.2"/>
    <row r="58763" ht="13.5" customHeight="1" x14ac:dyDescent="0.2"/>
    <row r="58764" ht="13.5" customHeight="1" x14ac:dyDescent="0.2"/>
    <row r="58765" ht="13.5" customHeight="1" x14ac:dyDescent="0.2"/>
    <row r="58766" ht="13.5" customHeight="1" x14ac:dyDescent="0.2"/>
    <row r="58767" ht="13.5" customHeight="1" x14ac:dyDescent="0.2"/>
    <row r="58768" ht="13.5" customHeight="1" x14ac:dyDescent="0.2"/>
    <row r="58769" ht="13.5" customHeight="1" x14ac:dyDescent="0.2"/>
    <row r="58770" ht="13.5" customHeight="1" x14ac:dyDescent="0.2"/>
    <row r="58771" ht="13.5" customHeight="1" x14ac:dyDescent="0.2"/>
    <row r="58772" ht="13.5" customHeight="1" x14ac:dyDescent="0.2"/>
    <row r="58773" ht="13.5" customHeight="1" x14ac:dyDescent="0.2"/>
    <row r="58774" ht="13.5" customHeight="1" x14ac:dyDescent="0.2"/>
    <row r="58775" ht="13.5" customHeight="1" x14ac:dyDescent="0.2"/>
    <row r="58776" ht="13.5" customHeight="1" x14ac:dyDescent="0.2"/>
    <row r="58777" ht="13.5" customHeight="1" x14ac:dyDescent="0.2"/>
    <row r="58778" ht="13.5" customHeight="1" x14ac:dyDescent="0.2"/>
    <row r="58779" ht="13.5" customHeight="1" x14ac:dyDescent="0.2"/>
    <row r="58780" ht="13.5" customHeight="1" x14ac:dyDescent="0.2"/>
    <row r="58781" ht="13.5" customHeight="1" x14ac:dyDescent="0.2"/>
    <row r="58782" ht="13.5" customHeight="1" x14ac:dyDescent="0.2"/>
    <row r="58783" ht="13.5" customHeight="1" x14ac:dyDescent="0.2"/>
    <row r="58784" ht="13.5" customHeight="1" x14ac:dyDescent="0.2"/>
    <row r="58785" ht="13.5" customHeight="1" x14ac:dyDescent="0.2"/>
    <row r="58786" ht="13.5" customHeight="1" x14ac:dyDescent="0.2"/>
    <row r="58787" ht="13.5" customHeight="1" x14ac:dyDescent="0.2"/>
    <row r="58788" ht="13.5" customHeight="1" x14ac:dyDescent="0.2"/>
    <row r="58789" ht="13.5" customHeight="1" x14ac:dyDescent="0.2"/>
    <row r="58790" ht="13.5" customHeight="1" x14ac:dyDescent="0.2"/>
    <row r="58791" ht="13.5" customHeight="1" x14ac:dyDescent="0.2"/>
    <row r="58792" ht="13.5" customHeight="1" x14ac:dyDescent="0.2"/>
    <row r="58793" ht="13.5" customHeight="1" x14ac:dyDescent="0.2"/>
    <row r="58794" ht="13.5" customHeight="1" x14ac:dyDescent="0.2"/>
    <row r="58795" ht="13.5" customHeight="1" x14ac:dyDescent="0.2"/>
    <row r="58796" ht="13.5" customHeight="1" x14ac:dyDescent="0.2"/>
    <row r="58797" ht="13.5" customHeight="1" x14ac:dyDescent="0.2"/>
    <row r="58798" ht="13.5" customHeight="1" x14ac:dyDescent="0.2"/>
    <row r="58799" ht="13.5" customHeight="1" x14ac:dyDescent="0.2"/>
    <row r="58800" ht="13.5" customHeight="1" x14ac:dyDescent="0.2"/>
    <row r="58801" ht="13.5" customHeight="1" x14ac:dyDescent="0.2"/>
    <row r="58802" ht="13.5" customHeight="1" x14ac:dyDescent="0.2"/>
    <row r="58803" ht="13.5" customHeight="1" x14ac:dyDescent="0.2"/>
    <row r="58804" ht="13.5" customHeight="1" x14ac:dyDescent="0.2"/>
    <row r="58805" ht="13.5" customHeight="1" x14ac:dyDescent="0.2"/>
    <row r="58806" ht="13.5" customHeight="1" x14ac:dyDescent="0.2"/>
    <row r="58807" ht="13.5" customHeight="1" x14ac:dyDescent="0.2"/>
    <row r="58808" ht="13.5" customHeight="1" x14ac:dyDescent="0.2"/>
    <row r="58809" ht="13.5" customHeight="1" x14ac:dyDescent="0.2"/>
    <row r="58810" ht="13.5" customHeight="1" x14ac:dyDescent="0.2"/>
    <row r="58811" ht="13.5" customHeight="1" x14ac:dyDescent="0.2"/>
    <row r="58812" ht="13.5" customHeight="1" x14ac:dyDescent="0.2"/>
    <row r="58813" ht="13.5" customHeight="1" x14ac:dyDescent="0.2"/>
    <row r="58814" ht="13.5" customHeight="1" x14ac:dyDescent="0.2"/>
    <row r="58815" ht="13.5" customHeight="1" x14ac:dyDescent="0.2"/>
    <row r="58816" ht="13.5" customHeight="1" x14ac:dyDescent="0.2"/>
    <row r="58817" ht="13.5" customHeight="1" x14ac:dyDescent="0.2"/>
    <row r="58818" ht="13.5" customHeight="1" x14ac:dyDescent="0.2"/>
    <row r="58819" ht="13.5" customHeight="1" x14ac:dyDescent="0.2"/>
    <row r="58820" ht="13.5" customHeight="1" x14ac:dyDescent="0.2"/>
    <row r="58821" ht="13.5" customHeight="1" x14ac:dyDescent="0.2"/>
    <row r="58822" ht="13.5" customHeight="1" x14ac:dyDescent="0.2"/>
    <row r="58823" ht="13.5" customHeight="1" x14ac:dyDescent="0.2"/>
    <row r="58824" ht="13.5" customHeight="1" x14ac:dyDescent="0.2"/>
    <row r="58825" ht="13.5" customHeight="1" x14ac:dyDescent="0.2"/>
    <row r="58826" ht="13.5" customHeight="1" x14ac:dyDescent="0.2"/>
    <row r="58827" ht="13.5" customHeight="1" x14ac:dyDescent="0.2"/>
    <row r="58828" ht="13.5" customHeight="1" x14ac:dyDescent="0.2"/>
    <row r="58829" ht="13.5" customHeight="1" x14ac:dyDescent="0.2"/>
    <row r="58830" ht="13.5" customHeight="1" x14ac:dyDescent="0.2"/>
    <row r="58831" ht="13.5" customHeight="1" x14ac:dyDescent="0.2"/>
    <row r="58832" ht="13.5" customHeight="1" x14ac:dyDescent="0.2"/>
    <row r="58833" ht="13.5" customHeight="1" x14ac:dyDescent="0.2"/>
    <row r="58834" ht="13.5" customHeight="1" x14ac:dyDescent="0.2"/>
    <row r="58835" ht="13.5" customHeight="1" x14ac:dyDescent="0.2"/>
    <row r="58836" ht="13.5" customHeight="1" x14ac:dyDescent="0.2"/>
    <row r="58837" ht="13.5" customHeight="1" x14ac:dyDescent="0.2"/>
    <row r="58838" ht="13.5" customHeight="1" x14ac:dyDescent="0.2"/>
    <row r="58839" ht="13.5" customHeight="1" x14ac:dyDescent="0.2"/>
    <row r="58840" ht="13.5" customHeight="1" x14ac:dyDescent="0.2"/>
    <row r="58841" ht="13.5" customHeight="1" x14ac:dyDescent="0.2"/>
    <row r="58842" ht="13.5" customHeight="1" x14ac:dyDescent="0.2"/>
    <row r="58843" ht="13.5" customHeight="1" x14ac:dyDescent="0.2"/>
    <row r="58844" ht="13.5" customHeight="1" x14ac:dyDescent="0.2"/>
    <row r="58845" ht="13.5" customHeight="1" x14ac:dyDescent="0.2"/>
    <row r="58846" ht="13.5" customHeight="1" x14ac:dyDescent="0.2"/>
    <row r="58847" ht="13.5" customHeight="1" x14ac:dyDescent="0.2"/>
    <row r="58848" ht="13.5" customHeight="1" x14ac:dyDescent="0.2"/>
    <row r="58849" ht="13.5" customHeight="1" x14ac:dyDescent="0.2"/>
    <row r="58850" ht="13.5" customHeight="1" x14ac:dyDescent="0.2"/>
    <row r="58851" ht="13.5" customHeight="1" x14ac:dyDescent="0.2"/>
    <row r="58852" ht="13.5" customHeight="1" x14ac:dyDescent="0.2"/>
    <row r="58853" ht="13.5" customHeight="1" x14ac:dyDescent="0.2"/>
    <row r="58854" ht="13.5" customHeight="1" x14ac:dyDescent="0.2"/>
    <row r="58855" ht="13.5" customHeight="1" x14ac:dyDescent="0.2"/>
    <row r="58856" ht="13.5" customHeight="1" x14ac:dyDescent="0.2"/>
    <row r="58857" ht="13.5" customHeight="1" x14ac:dyDescent="0.2"/>
    <row r="58858" ht="13.5" customHeight="1" x14ac:dyDescent="0.2"/>
    <row r="58859" ht="13.5" customHeight="1" x14ac:dyDescent="0.2"/>
    <row r="58860" ht="13.5" customHeight="1" x14ac:dyDescent="0.2"/>
    <row r="58861" ht="13.5" customHeight="1" x14ac:dyDescent="0.2"/>
    <row r="58862" ht="13.5" customHeight="1" x14ac:dyDescent="0.2"/>
    <row r="58863" ht="13.5" customHeight="1" x14ac:dyDescent="0.2"/>
    <row r="58864" ht="13.5" customHeight="1" x14ac:dyDescent="0.2"/>
    <row r="58865" ht="13.5" customHeight="1" x14ac:dyDescent="0.2"/>
    <row r="58866" ht="13.5" customHeight="1" x14ac:dyDescent="0.2"/>
    <row r="58867" ht="13.5" customHeight="1" x14ac:dyDescent="0.2"/>
    <row r="58868" ht="13.5" customHeight="1" x14ac:dyDescent="0.2"/>
    <row r="58869" ht="13.5" customHeight="1" x14ac:dyDescent="0.2"/>
    <row r="58870" ht="13.5" customHeight="1" x14ac:dyDescent="0.2"/>
    <row r="58871" ht="13.5" customHeight="1" x14ac:dyDescent="0.2"/>
    <row r="58872" ht="13.5" customHeight="1" x14ac:dyDescent="0.2"/>
    <row r="58873" ht="13.5" customHeight="1" x14ac:dyDescent="0.2"/>
    <row r="58874" ht="13.5" customHeight="1" x14ac:dyDescent="0.2"/>
    <row r="58875" ht="13.5" customHeight="1" x14ac:dyDescent="0.2"/>
    <row r="58876" ht="13.5" customHeight="1" x14ac:dyDescent="0.2"/>
    <row r="58877" ht="13.5" customHeight="1" x14ac:dyDescent="0.2"/>
    <row r="58878" ht="13.5" customHeight="1" x14ac:dyDescent="0.2"/>
    <row r="58879" ht="13.5" customHeight="1" x14ac:dyDescent="0.2"/>
    <row r="58880" ht="13.5" customHeight="1" x14ac:dyDescent="0.2"/>
    <row r="58881" ht="13.5" customHeight="1" x14ac:dyDescent="0.2"/>
    <row r="58882" ht="13.5" customHeight="1" x14ac:dyDescent="0.2"/>
    <row r="58883" ht="13.5" customHeight="1" x14ac:dyDescent="0.2"/>
    <row r="58884" ht="13.5" customHeight="1" x14ac:dyDescent="0.2"/>
    <row r="58885" ht="13.5" customHeight="1" x14ac:dyDescent="0.2"/>
    <row r="58886" ht="13.5" customHeight="1" x14ac:dyDescent="0.2"/>
    <row r="58887" ht="13.5" customHeight="1" x14ac:dyDescent="0.2"/>
    <row r="58888" ht="13.5" customHeight="1" x14ac:dyDescent="0.2"/>
    <row r="58889" ht="13.5" customHeight="1" x14ac:dyDescent="0.2"/>
    <row r="58890" ht="13.5" customHeight="1" x14ac:dyDescent="0.2"/>
    <row r="58891" ht="13.5" customHeight="1" x14ac:dyDescent="0.2"/>
    <row r="58892" ht="13.5" customHeight="1" x14ac:dyDescent="0.2"/>
    <row r="58893" ht="13.5" customHeight="1" x14ac:dyDescent="0.2"/>
    <row r="58894" ht="13.5" customHeight="1" x14ac:dyDescent="0.2"/>
    <row r="58895" ht="13.5" customHeight="1" x14ac:dyDescent="0.2"/>
    <row r="58896" ht="13.5" customHeight="1" x14ac:dyDescent="0.2"/>
    <row r="58897" ht="13.5" customHeight="1" x14ac:dyDescent="0.2"/>
    <row r="58898" ht="13.5" customHeight="1" x14ac:dyDescent="0.2"/>
    <row r="58899" ht="13.5" customHeight="1" x14ac:dyDescent="0.2"/>
    <row r="58900" ht="13.5" customHeight="1" x14ac:dyDescent="0.2"/>
    <row r="58901" ht="13.5" customHeight="1" x14ac:dyDescent="0.2"/>
    <row r="58902" ht="13.5" customHeight="1" x14ac:dyDescent="0.2"/>
    <row r="58903" ht="13.5" customHeight="1" x14ac:dyDescent="0.2"/>
    <row r="58904" ht="13.5" customHeight="1" x14ac:dyDescent="0.2"/>
    <row r="58905" ht="13.5" customHeight="1" x14ac:dyDescent="0.2"/>
    <row r="58906" ht="13.5" customHeight="1" x14ac:dyDescent="0.2"/>
    <row r="58907" ht="13.5" customHeight="1" x14ac:dyDescent="0.2"/>
    <row r="58908" ht="13.5" customHeight="1" x14ac:dyDescent="0.2"/>
    <row r="58909" ht="13.5" customHeight="1" x14ac:dyDescent="0.2"/>
    <row r="58910" ht="13.5" customHeight="1" x14ac:dyDescent="0.2"/>
    <row r="58911" ht="13.5" customHeight="1" x14ac:dyDescent="0.2"/>
    <row r="58912" ht="13.5" customHeight="1" x14ac:dyDescent="0.2"/>
    <row r="58913" ht="13.5" customHeight="1" x14ac:dyDescent="0.2"/>
    <row r="58914" ht="13.5" customHeight="1" x14ac:dyDescent="0.2"/>
    <row r="58915" ht="13.5" customHeight="1" x14ac:dyDescent="0.2"/>
    <row r="58916" ht="13.5" customHeight="1" x14ac:dyDescent="0.2"/>
    <row r="58917" ht="13.5" customHeight="1" x14ac:dyDescent="0.2"/>
    <row r="58918" ht="13.5" customHeight="1" x14ac:dyDescent="0.2"/>
    <row r="58919" ht="13.5" customHeight="1" x14ac:dyDescent="0.2"/>
    <row r="58920" ht="13.5" customHeight="1" x14ac:dyDescent="0.2"/>
    <row r="58921" ht="13.5" customHeight="1" x14ac:dyDescent="0.2"/>
    <row r="58922" ht="13.5" customHeight="1" x14ac:dyDescent="0.2"/>
    <row r="58923" ht="13.5" customHeight="1" x14ac:dyDescent="0.2"/>
    <row r="58924" ht="13.5" customHeight="1" x14ac:dyDescent="0.2"/>
    <row r="58925" ht="13.5" customHeight="1" x14ac:dyDescent="0.2"/>
    <row r="58926" ht="13.5" customHeight="1" x14ac:dyDescent="0.2"/>
    <row r="58927" ht="13.5" customHeight="1" x14ac:dyDescent="0.2"/>
    <row r="58928" ht="13.5" customHeight="1" x14ac:dyDescent="0.2"/>
    <row r="58929" ht="13.5" customHeight="1" x14ac:dyDescent="0.2"/>
    <row r="58930" ht="13.5" customHeight="1" x14ac:dyDescent="0.2"/>
    <row r="58931" ht="13.5" customHeight="1" x14ac:dyDescent="0.2"/>
    <row r="58932" ht="13.5" customHeight="1" x14ac:dyDescent="0.2"/>
    <row r="58933" ht="13.5" customHeight="1" x14ac:dyDescent="0.2"/>
    <row r="58934" ht="13.5" customHeight="1" x14ac:dyDescent="0.2"/>
    <row r="58935" ht="13.5" customHeight="1" x14ac:dyDescent="0.2"/>
    <row r="58936" ht="13.5" customHeight="1" x14ac:dyDescent="0.2"/>
    <row r="58937" ht="13.5" customHeight="1" x14ac:dyDescent="0.2"/>
    <row r="58938" ht="13.5" customHeight="1" x14ac:dyDescent="0.2"/>
    <row r="58939" ht="13.5" customHeight="1" x14ac:dyDescent="0.2"/>
    <row r="58940" ht="13.5" customHeight="1" x14ac:dyDescent="0.2"/>
    <row r="58941" ht="13.5" customHeight="1" x14ac:dyDescent="0.2"/>
    <row r="58942" ht="13.5" customHeight="1" x14ac:dyDescent="0.2"/>
    <row r="58943" ht="13.5" customHeight="1" x14ac:dyDescent="0.2"/>
    <row r="58944" ht="13.5" customHeight="1" x14ac:dyDescent="0.2"/>
    <row r="58945" ht="13.5" customHeight="1" x14ac:dyDescent="0.2"/>
    <row r="58946" ht="13.5" customHeight="1" x14ac:dyDescent="0.2"/>
    <row r="58947" ht="13.5" customHeight="1" x14ac:dyDescent="0.2"/>
    <row r="58948" ht="13.5" customHeight="1" x14ac:dyDescent="0.2"/>
    <row r="58949" ht="13.5" customHeight="1" x14ac:dyDescent="0.2"/>
    <row r="58950" ht="13.5" customHeight="1" x14ac:dyDescent="0.2"/>
    <row r="58951" ht="13.5" customHeight="1" x14ac:dyDescent="0.2"/>
    <row r="58952" ht="13.5" customHeight="1" x14ac:dyDescent="0.2"/>
    <row r="58953" ht="13.5" customHeight="1" x14ac:dyDescent="0.2"/>
    <row r="58954" ht="13.5" customHeight="1" x14ac:dyDescent="0.2"/>
    <row r="58955" ht="13.5" customHeight="1" x14ac:dyDescent="0.2"/>
    <row r="58956" ht="13.5" customHeight="1" x14ac:dyDescent="0.2"/>
    <row r="58957" ht="13.5" customHeight="1" x14ac:dyDescent="0.2"/>
    <row r="58958" ht="13.5" customHeight="1" x14ac:dyDescent="0.2"/>
    <row r="58959" ht="13.5" customHeight="1" x14ac:dyDescent="0.2"/>
    <row r="58960" ht="13.5" customHeight="1" x14ac:dyDescent="0.2"/>
    <row r="58961" ht="13.5" customHeight="1" x14ac:dyDescent="0.2"/>
    <row r="58962" ht="13.5" customHeight="1" x14ac:dyDescent="0.2"/>
    <row r="58963" ht="13.5" customHeight="1" x14ac:dyDescent="0.2"/>
    <row r="58964" ht="13.5" customHeight="1" x14ac:dyDescent="0.2"/>
    <row r="58965" ht="13.5" customHeight="1" x14ac:dyDescent="0.2"/>
    <row r="58966" ht="13.5" customHeight="1" x14ac:dyDescent="0.2"/>
    <row r="58967" ht="13.5" customHeight="1" x14ac:dyDescent="0.2"/>
    <row r="58968" ht="13.5" customHeight="1" x14ac:dyDescent="0.2"/>
    <row r="58969" ht="13.5" customHeight="1" x14ac:dyDescent="0.2"/>
    <row r="58970" ht="13.5" customHeight="1" x14ac:dyDescent="0.2"/>
    <row r="58971" ht="13.5" customHeight="1" x14ac:dyDescent="0.2"/>
    <row r="58972" ht="13.5" customHeight="1" x14ac:dyDescent="0.2"/>
    <row r="58973" ht="13.5" customHeight="1" x14ac:dyDescent="0.2"/>
    <row r="58974" ht="13.5" customHeight="1" x14ac:dyDescent="0.2"/>
    <row r="58975" ht="13.5" customHeight="1" x14ac:dyDescent="0.2"/>
    <row r="58976" ht="13.5" customHeight="1" x14ac:dyDescent="0.2"/>
    <row r="58977" ht="13.5" customHeight="1" x14ac:dyDescent="0.2"/>
    <row r="58978" ht="13.5" customHeight="1" x14ac:dyDescent="0.2"/>
    <row r="58979" ht="13.5" customHeight="1" x14ac:dyDescent="0.2"/>
    <row r="58980" ht="13.5" customHeight="1" x14ac:dyDescent="0.2"/>
    <row r="58981" ht="13.5" customHeight="1" x14ac:dyDescent="0.2"/>
    <row r="58982" ht="13.5" customHeight="1" x14ac:dyDescent="0.2"/>
    <row r="58983" ht="13.5" customHeight="1" x14ac:dyDescent="0.2"/>
    <row r="58984" ht="13.5" customHeight="1" x14ac:dyDescent="0.2"/>
    <row r="58985" ht="13.5" customHeight="1" x14ac:dyDescent="0.2"/>
    <row r="58986" ht="13.5" customHeight="1" x14ac:dyDescent="0.2"/>
    <row r="58987" ht="13.5" customHeight="1" x14ac:dyDescent="0.2"/>
    <row r="58988" ht="13.5" customHeight="1" x14ac:dyDescent="0.2"/>
    <row r="58989" ht="13.5" customHeight="1" x14ac:dyDescent="0.2"/>
    <row r="58990" ht="13.5" customHeight="1" x14ac:dyDescent="0.2"/>
    <row r="58991" ht="13.5" customHeight="1" x14ac:dyDescent="0.2"/>
    <row r="58992" ht="13.5" customHeight="1" x14ac:dyDescent="0.2"/>
    <row r="58993" ht="13.5" customHeight="1" x14ac:dyDescent="0.2"/>
    <row r="58994" ht="13.5" customHeight="1" x14ac:dyDescent="0.2"/>
    <row r="58995" ht="13.5" customHeight="1" x14ac:dyDescent="0.2"/>
    <row r="58996" ht="13.5" customHeight="1" x14ac:dyDescent="0.2"/>
    <row r="58997" ht="13.5" customHeight="1" x14ac:dyDescent="0.2"/>
    <row r="58998" ht="13.5" customHeight="1" x14ac:dyDescent="0.2"/>
    <row r="58999" ht="13.5" customHeight="1" x14ac:dyDescent="0.2"/>
    <row r="59000" ht="13.5" customHeight="1" x14ac:dyDescent="0.2"/>
    <row r="59001" ht="13.5" customHeight="1" x14ac:dyDescent="0.2"/>
    <row r="59002" ht="13.5" customHeight="1" x14ac:dyDescent="0.2"/>
    <row r="59003" ht="13.5" customHeight="1" x14ac:dyDescent="0.2"/>
    <row r="59004" ht="13.5" customHeight="1" x14ac:dyDescent="0.2"/>
    <row r="59005" ht="13.5" customHeight="1" x14ac:dyDescent="0.2"/>
    <row r="59006" ht="13.5" customHeight="1" x14ac:dyDescent="0.2"/>
    <row r="59007" ht="13.5" customHeight="1" x14ac:dyDescent="0.2"/>
    <row r="59008" ht="13.5" customHeight="1" x14ac:dyDescent="0.2"/>
    <row r="59009" ht="13.5" customHeight="1" x14ac:dyDescent="0.2"/>
    <row r="59010" ht="13.5" customHeight="1" x14ac:dyDescent="0.2"/>
    <row r="59011" ht="13.5" customHeight="1" x14ac:dyDescent="0.2"/>
    <row r="59012" ht="13.5" customHeight="1" x14ac:dyDescent="0.2"/>
    <row r="59013" ht="13.5" customHeight="1" x14ac:dyDescent="0.2"/>
    <row r="59014" ht="13.5" customHeight="1" x14ac:dyDescent="0.2"/>
    <row r="59015" ht="13.5" customHeight="1" x14ac:dyDescent="0.2"/>
    <row r="59016" ht="13.5" customHeight="1" x14ac:dyDescent="0.2"/>
    <row r="59017" ht="13.5" customHeight="1" x14ac:dyDescent="0.2"/>
    <row r="59018" ht="13.5" customHeight="1" x14ac:dyDescent="0.2"/>
    <row r="59019" ht="13.5" customHeight="1" x14ac:dyDescent="0.2"/>
    <row r="59020" ht="13.5" customHeight="1" x14ac:dyDescent="0.2"/>
    <row r="59021" ht="13.5" customHeight="1" x14ac:dyDescent="0.2"/>
    <row r="59022" ht="13.5" customHeight="1" x14ac:dyDescent="0.2"/>
    <row r="59023" ht="13.5" customHeight="1" x14ac:dyDescent="0.2"/>
    <row r="59024" ht="13.5" customHeight="1" x14ac:dyDescent="0.2"/>
    <row r="59025" ht="13.5" customHeight="1" x14ac:dyDescent="0.2"/>
    <row r="59026" ht="13.5" customHeight="1" x14ac:dyDescent="0.2"/>
    <row r="59027" ht="13.5" customHeight="1" x14ac:dyDescent="0.2"/>
    <row r="59028" ht="13.5" customHeight="1" x14ac:dyDescent="0.2"/>
    <row r="59029" ht="13.5" customHeight="1" x14ac:dyDescent="0.2"/>
    <row r="59030" ht="13.5" customHeight="1" x14ac:dyDescent="0.2"/>
    <row r="59031" ht="13.5" customHeight="1" x14ac:dyDescent="0.2"/>
    <row r="59032" ht="13.5" customHeight="1" x14ac:dyDescent="0.2"/>
    <row r="59033" ht="13.5" customHeight="1" x14ac:dyDescent="0.2"/>
    <row r="59034" ht="13.5" customHeight="1" x14ac:dyDescent="0.2"/>
    <row r="59035" ht="13.5" customHeight="1" x14ac:dyDescent="0.2"/>
    <row r="59036" ht="13.5" customHeight="1" x14ac:dyDescent="0.2"/>
    <row r="59037" ht="13.5" customHeight="1" x14ac:dyDescent="0.2"/>
    <row r="59038" ht="13.5" customHeight="1" x14ac:dyDescent="0.2"/>
    <row r="59039" ht="13.5" customHeight="1" x14ac:dyDescent="0.2"/>
    <row r="59040" ht="13.5" customHeight="1" x14ac:dyDescent="0.2"/>
    <row r="59041" ht="13.5" customHeight="1" x14ac:dyDescent="0.2"/>
    <row r="59042" ht="13.5" customHeight="1" x14ac:dyDescent="0.2"/>
    <row r="59043" ht="13.5" customHeight="1" x14ac:dyDescent="0.2"/>
    <row r="59044" ht="13.5" customHeight="1" x14ac:dyDescent="0.2"/>
    <row r="59045" ht="13.5" customHeight="1" x14ac:dyDescent="0.2"/>
    <row r="59046" ht="13.5" customHeight="1" x14ac:dyDescent="0.2"/>
    <row r="59047" ht="13.5" customHeight="1" x14ac:dyDescent="0.2"/>
    <row r="59048" ht="13.5" customHeight="1" x14ac:dyDescent="0.2"/>
    <row r="59049" ht="13.5" customHeight="1" x14ac:dyDescent="0.2"/>
    <row r="59050" ht="13.5" customHeight="1" x14ac:dyDescent="0.2"/>
    <row r="59051" ht="13.5" customHeight="1" x14ac:dyDescent="0.2"/>
    <row r="59052" ht="13.5" customHeight="1" x14ac:dyDescent="0.2"/>
    <row r="59053" ht="13.5" customHeight="1" x14ac:dyDescent="0.2"/>
    <row r="59054" ht="13.5" customHeight="1" x14ac:dyDescent="0.2"/>
    <row r="59055" ht="13.5" customHeight="1" x14ac:dyDescent="0.2"/>
    <row r="59056" ht="13.5" customHeight="1" x14ac:dyDescent="0.2"/>
    <row r="59057" ht="13.5" customHeight="1" x14ac:dyDescent="0.2"/>
    <row r="59058" ht="13.5" customHeight="1" x14ac:dyDescent="0.2"/>
    <row r="59059" ht="13.5" customHeight="1" x14ac:dyDescent="0.2"/>
    <row r="59060" ht="13.5" customHeight="1" x14ac:dyDescent="0.2"/>
    <row r="59061" ht="13.5" customHeight="1" x14ac:dyDescent="0.2"/>
    <row r="59062" ht="13.5" customHeight="1" x14ac:dyDescent="0.2"/>
    <row r="59063" ht="13.5" customHeight="1" x14ac:dyDescent="0.2"/>
    <row r="59064" ht="13.5" customHeight="1" x14ac:dyDescent="0.2"/>
    <row r="59065" ht="13.5" customHeight="1" x14ac:dyDescent="0.2"/>
    <row r="59066" ht="13.5" customHeight="1" x14ac:dyDescent="0.2"/>
    <row r="59067" ht="13.5" customHeight="1" x14ac:dyDescent="0.2"/>
    <row r="59068" ht="13.5" customHeight="1" x14ac:dyDescent="0.2"/>
    <row r="59069" ht="13.5" customHeight="1" x14ac:dyDescent="0.2"/>
    <row r="59070" ht="13.5" customHeight="1" x14ac:dyDescent="0.2"/>
    <row r="59071" ht="13.5" customHeight="1" x14ac:dyDescent="0.2"/>
    <row r="59072" ht="13.5" customHeight="1" x14ac:dyDescent="0.2"/>
    <row r="59073" ht="13.5" customHeight="1" x14ac:dyDescent="0.2"/>
    <row r="59074" ht="13.5" customHeight="1" x14ac:dyDescent="0.2"/>
    <row r="59075" ht="13.5" customHeight="1" x14ac:dyDescent="0.2"/>
    <row r="59076" ht="13.5" customHeight="1" x14ac:dyDescent="0.2"/>
    <row r="59077" ht="13.5" customHeight="1" x14ac:dyDescent="0.2"/>
    <row r="59078" ht="13.5" customHeight="1" x14ac:dyDescent="0.2"/>
    <row r="59079" ht="13.5" customHeight="1" x14ac:dyDescent="0.2"/>
    <row r="59080" ht="13.5" customHeight="1" x14ac:dyDescent="0.2"/>
    <row r="59081" ht="13.5" customHeight="1" x14ac:dyDescent="0.2"/>
    <row r="59082" ht="13.5" customHeight="1" x14ac:dyDescent="0.2"/>
    <row r="59083" ht="13.5" customHeight="1" x14ac:dyDescent="0.2"/>
    <row r="59084" ht="13.5" customHeight="1" x14ac:dyDescent="0.2"/>
    <row r="59085" ht="13.5" customHeight="1" x14ac:dyDescent="0.2"/>
    <row r="59086" ht="13.5" customHeight="1" x14ac:dyDescent="0.2"/>
    <row r="59087" ht="13.5" customHeight="1" x14ac:dyDescent="0.2"/>
    <row r="59088" ht="13.5" customHeight="1" x14ac:dyDescent="0.2"/>
    <row r="59089" ht="13.5" customHeight="1" x14ac:dyDescent="0.2"/>
    <row r="59090" ht="13.5" customHeight="1" x14ac:dyDescent="0.2"/>
    <row r="59091" ht="13.5" customHeight="1" x14ac:dyDescent="0.2"/>
    <row r="59092" ht="13.5" customHeight="1" x14ac:dyDescent="0.2"/>
    <row r="59093" ht="13.5" customHeight="1" x14ac:dyDescent="0.2"/>
    <row r="59094" ht="13.5" customHeight="1" x14ac:dyDescent="0.2"/>
    <row r="59095" ht="13.5" customHeight="1" x14ac:dyDescent="0.2"/>
    <row r="59096" ht="13.5" customHeight="1" x14ac:dyDescent="0.2"/>
    <row r="59097" ht="13.5" customHeight="1" x14ac:dyDescent="0.2"/>
    <row r="59098" ht="13.5" customHeight="1" x14ac:dyDescent="0.2"/>
    <row r="59099" ht="13.5" customHeight="1" x14ac:dyDescent="0.2"/>
    <row r="59100" ht="13.5" customHeight="1" x14ac:dyDescent="0.2"/>
    <row r="59101" ht="13.5" customHeight="1" x14ac:dyDescent="0.2"/>
    <row r="59102" ht="13.5" customHeight="1" x14ac:dyDescent="0.2"/>
    <row r="59103" ht="13.5" customHeight="1" x14ac:dyDescent="0.2"/>
    <row r="59104" ht="13.5" customHeight="1" x14ac:dyDescent="0.2"/>
    <row r="59105" ht="13.5" customHeight="1" x14ac:dyDescent="0.2"/>
    <row r="59106" ht="13.5" customHeight="1" x14ac:dyDescent="0.2"/>
    <row r="59107" ht="13.5" customHeight="1" x14ac:dyDescent="0.2"/>
    <row r="59108" ht="13.5" customHeight="1" x14ac:dyDescent="0.2"/>
    <row r="59109" ht="13.5" customHeight="1" x14ac:dyDescent="0.2"/>
    <row r="59110" ht="13.5" customHeight="1" x14ac:dyDescent="0.2"/>
    <row r="59111" ht="13.5" customHeight="1" x14ac:dyDescent="0.2"/>
    <row r="59112" ht="13.5" customHeight="1" x14ac:dyDescent="0.2"/>
    <row r="59113" ht="13.5" customHeight="1" x14ac:dyDescent="0.2"/>
    <row r="59114" ht="13.5" customHeight="1" x14ac:dyDescent="0.2"/>
    <row r="59115" ht="13.5" customHeight="1" x14ac:dyDescent="0.2"/>
    <row r="59116" ht="13.5" customHeight="1" x14ac:dyDescent="0.2"/>
    <row r="59117" ht="13.5" customHeight="1" x14ac:dyDescent="0.2"/>
    <row r="59118" ht="13.5" customHeight="1" x14ac:dyDescent="0.2"/>
    <row r="59119" ht="13.5" customHeight="1" x14ac:dyDescent="0.2"/>
    <row r="59120" ht="13.5" customHeight="1" x14ac:dyDescent="0.2"/>
    <row r="59121" ht="13.5" customHeight="1" x14ac:dyDescent="0.2"/>
    <row r="59122" ht="13.5" customHeight="1" x14ac:dyDescent="0.2"/>
    <row r="59123" ht="13.5" customHeight="1" x14ac:dyDescent="0.2"/>
    <row r="59124" ht="13.5" customHeight="1" x14ac:dyDescent="0.2"/>
    <row r="59125" ht="13.5" customHeight="1" x14ac:dyDescent="0.2"/>
    <row r="59126" ht="13.5" customHeight="1" x14ac:dyDescent="0.2"/>
    <row r="59127" ht="13.5" customHeight="1" x14ac:dyDescent="0.2"/>
    <row r="59128" ht="13.5" customHeight="1" x14ac:dyDescent="0.2"/>
    <row r="59129" ht="13.5" customHeight="1" x14ac:dyDescent="0.2"/>
    <row r="59130" ht="13.5" customHeight="1" x14ac:dyDescent="0.2"/>
    <row r="59131" ht="13.5" customHeight="1" x14ac:dyDescent="0.2"/>
    <row r="59132" ht="13.5" customHeight="1" x14ac:dyDescent="0.2"/>
    <row r="59133" ht="13.5" customHeight="1" x14ac:dyDescent="0.2"/>
    <row r="59134" ht="13.5" customHeight="1" x14ac:dyDescent="0.2"/>
    <row r="59135" ht="13.5" customHeight="1" x14ac:dyDescent="0.2"/>
    <row r="59136" ht="13.5" customHeight="1" x14ac:dyDescent="0.2"/>
    <row r="59137" ht="13.5" customHeight="1" x14ac:dyDescent="0.2"/>
    <row r="59138" ht="13.5" customHeight="1" x14ac:dyDescent="0.2"/>
    <row r="59139" ht="13.5" customHeight="1" x14ac:dyDescent="0.2"/>
    <row r="59140" ht="13.5" customHeight="1" x14ac:dyDescent="0.2"/>
    <row r="59141" ht="13.5" customHeight="1" x14ac:dyDescent="0.2"/>
    <row r="59142" ht="13.5" customHeight="1" x14ac:dyDescent="0.2"/>
    <row r="59143" ht="13.5" customHeight="1" x14ac:dyDescent="0.2"/>
    <row r="59144" ht="13.5" customHeight="1" x14ac:dyDescent="0.2"/>
    <row r="59145" ht="13.5" customHeight="1" x14ac:dyDescent="0.2"/>
    <row r="59146" ht="13.5" customHeight="1" x14ac:dyDescent="0.2"/>
    <row r="59147" ht="13.5" customHeight="1" x14ac:dyDescent="0.2"/>
    <row r="59148" ht="13.5" customHeight="1" x14ac:dyDescent="0.2"/>
    <row r="59149" ht="13.5" customHeight="1" x14ac:dyDescent="0.2"/>
    <row r="59150" ht="13.5" customHeight="1" x14ac:dyDescent="0.2"/>
    <row r="59151" ht="13.5" customHeight="1" x14ac:dyDescent="0.2"/>
    <row r="59152" ht="13.5" customHeight="1" x14ac:dyDescent="0.2"/>
    <row r="59153" ht="13.5" customHeight="1" x14ac:dyDescent="0.2"/>
    <row r="59154" ht="13.5" customHeight="1" x14ac:dyDescent="0.2"/>
    <row r="59155" ht="13.5" customHeight="1" x14ac:dyDescent="0.2"/>
    <row r="59156" ht="13.5" customHeight="1" x14ac:dyDescent="0.2"/>
    <row r="59157" ht="13.5" customHeight="1" x14ac:dyDescent="0.2"/>
    <row r="59158" ht="13.5" customHeight="1" x14ac:dyDescent="0.2"/>
    <row r="59159" ht="13.5" customHeight="1" x14ac:dyDescent="0.2"/>
    <row r="59160" ht="13.5" customHeight="1" x14ac:dyDescent="0.2"/>
    <row r="59161" ht="13.5" customHeight="1" x14ac:dyDescent="0.2"/>
    <row r="59162" ht="13.5" customHeight="1" x14ac:dyDescent="0.2"/>
    <row r="59163" ht="13.5" customHeight="1" x14ac:dyDescent="0.2"/>
    <row r="59164" ht="13.5" customHeight="1" x14ac:dyDescent="0.2"/>
    <row r="59165" ht="13.5" customHeight="1" x14ac:dyDescent="0.2"/>
    <row r="59166" ht="13.5" customHeight="1" x14ac:dyDescent="0.2"/>
    <row r="59167" ht="13.5" customHeight="1" x14ac:dyDescent="0.2"/>
    <row r="59168" ht="13.5" customHeight="1" x14ac:dyDescent="0.2"/>
    <row r="59169" ht="13.5" customHeight="1" x14ac:dyDescent="0.2"/>
    <row r="59170" ht="13.5" customHeight="1" x14ac:dyDescent="0.2"/>
    <row r="59171" ht="13.5" customHeight="1" x14ac:dyDescent="0.2"/>
    <row r="59172" ht="13.5" customHeight="1" x14ac:dyDescent="0.2"/>
    <row r="59173" ht="13.5" customHeight="1" x14ac:dyDescent="0.2"/>
    <row r="59174" ht="13.5" customHeight="1" x14ac:dyDescent="0.2"/>
    <row r="59175" ht="13.5" customHeight="1" x14ac:dyDescent="0.2"/>
    <row r="59176" ht="13.5" customHeight="1" x14ac:dyDescent="0.2"/>
    <row r="59177" ht="13.5" customHeight="1" x14ac:dyDescent="0.2"/>
    <row r="59178" ht="13.5" customHeight="1" x14ac:dyDescent="0.2"/>
    <row r="59179" ht="13.5" customHeight="1" x14ac:dyDescent="0.2"/>
    <row r="59180" ht="13.5" customHeight="1" x14ac:dyDescent="0.2"/>
    <row r="59181" ht="13.5" customHeight="1" x14ac:dyDescent="0.2"/>
    <row r="59182" ht="13.5" customHeight="1" x14ac:dyDescent="0.2"/>
    <row r="59183" ht="13.5" customHeight="1" x14ac:dyDescent="0.2"/>
    <row r="59184" ht="13.5" customHeight="1" x14ac:dyDescent="0.2"/>
    <row r="59185" ht="13.5" customHeight="1" x14ac:dyDescent="0.2"/>
    <row r="59186" ht="13.5" customHeight="1" x14ac:dyDescent="0.2"/>
    <row r="59187" ht="13.5" customHeight="1" x14ac:dyDescent="0.2"/>
    <row r="59188" ht="13.5" customHeight="1" x14ac:dyDescent="0.2"/>
    <row r="59189" ht="13.5" customHeight="1" x14ac:dyDescent="0.2"/>
    <row r="59190" ht="13.5" customHeight="1" x14ac:dyDescent="0.2"/>
    <row r="59191" ht="13.5" customHeight="1" x14ac:dyDescent="0.2"/>
    <row r="59192" ht="13.5" customHeight="1" x14ac:dyDescent="0.2"/>
    <row r="59193" ht="13.5" customHeight="1" x14ac:dyDescent="0.2"/>
    <row r="59194" ht="13.5" customHeight="1" x14ac:dyDescent="0.2"/>
    <row r="59195" ht="13.5" customHeight="1" x14ac:dyDescent="0.2"/>
    <row r="59196" ht="13.5" customHeight="1" x14ac:dyDescent="0.2"/>
    <row r="59197" ht="13.5" customHeight="1" x14ac:dyDescent="0.2"/>
    <row r="59198" ht="13.5" customHeight="1" x14ac:dyDescent="0.2"/>
    <row r="59199" ht="13.5" customHeight="1" x14ac:dyDescent="0.2"/>
    <row r="59200" ht="13.5" customHeight="1" x14ac:dyDescent="0.2"/>
    <row r="59201" ht="13.5" customHeight="1" x14ac:dyDescent="0.2"/>
    <row r="59202" ht="13.5" customHeight="1" x14ac:dyDescent="0.2"/>
    <row r="59203" ht="13.5" customHeight="1" x14ac:dyDescent="0.2"/>
    <row r="59204" ht="13.5" customHeight="1" x14ac:dyDescent="0.2"/>
    <row r="59205" ht="13.5" customHeight="1" x14ac:dyDescent="0.2"/>
    <row r="59206" ht="13.5" customHeight="1" x14ac:dyDescent="0.2"/>
    <row r="59207" ht="13.5" customHeight="1" x14ac:dyDescent="0.2"/>
    <row r="59208" ht="13.5" customHeight="1" x14ac:dyDescent="0.2"/>
    <row r="59209" ht="13.5" customHeight="1" x14ac:dyDescent="0.2"/>
    <row r="59210" ht="13.5" customHeight="1" x14ac:dyDescent="0.2"/>
    <row r="59211" ht="13.5" customHeight="1" x14ac:dyDescent="0.2"/>
    <row r="59212" ht="13.5" customHeight="1" x14ac:dyDescent="0.2"/>
    <row r="59213" ht="13.5" customHeight="1" x14ac:dyDescent="0.2"/>
    <row r="59214" ht="13.5" customHeight="1" x14ac:dyDescent="0.2"/>
    <row r="59215" ht="13.5" customHeight="1" x14ac:dyDescent="0.2"/>
    <row r="59216" ht="13.5" customHeight="1" x14ac:dyDescent="0.2"/>
    <row r="59217" ht="13.5" customHeight="1" x14ac:dyDescent="0.2"/>
    <row r="59218" ht="13.5" customHeight="1" x14ac:dyDescent="0.2"/>
    <row r="59219" ht="13.5" customHeight="1" x14ac:dyDescent="0.2"/>
    <row r="59220" ht="13.5" customHeight="1" x14ac:dyDescent="0.2"/>
    <row r="59221" ht="13.5" customHeight="1" x14ac:dyDescent="0.2"/>
    <row r="59222" ht="13.5" customHeight="1" x14ac:dyDescent="0.2"/>
    <row r="59223" ht="13.5" customHeight="1" x14ac:dyDescent="0.2"/>
    <row r="59224" ht="13.5" customHeight="1" x14ac:dyDescent="0.2"/>
    <row r="59225" ht="13.5" customHeight="1" x14ac:dyDescent="0.2"/>
    <row r="59226" ht="13.5" customHeight="1" x14ac:dyDescent="0.2"/>
    <row r="59227" ht="13.5" customHeight="1" x14ac:dyDescent="0.2"/>
    <row r="59228" ht="13.5" customHeight="1" x14ac:dyDescent="0.2"/>
    <row r="59229" ht="13.5" customHeight="1" x14ac:dyDescent="0.2"/>
    <row r="59230" ht="13.5" customHeight="1" x14ac:dyDescent="0.2"/>
    <row r="59231" ht="13.5" customHeight="1" x14ac:dyDescent="0.2"/>
    <row r="59232" ht="13.5" customHeight="1" x14ac:dyDescent="0.2"/>
    <row r="59233" ht="13.5" customHeight="1" x14ac:dyDescent="0.2"/>
    <row r="59234" ht="13.5" customHeight="1" x14ac:dyDescent="0.2"/>
    <row r="59235" ht="13.5" customHeight="1" x14ac:dyDescent="0.2"/>
    <row r="59236" ht="13.5" customHeight="1" x14ac:dyDescent="0.2"/>
    <row r="59237" ht="13.5" customHeight="1" x14ac:dyDescent="0.2"/>
    <row r="59238" ht="13.5" customHeight="1" x14ac:dyDescent="0.2"/>
    <row r="59239" ht="13.5" customHeight="1" x14ac:dyDescent="0.2"/>
    <row r="59240" ht="13.5" customHeight="1" x14ac:dyDescent="0.2"/>
    <row r="59241" ht="13.5" customHeight="1" x14ac:dyDescent="0.2"/>
    <row r="59242" ht="13.5" customHeight="1" x14ac:dyDescent="0.2"/>
    <row r="59243" ht="13.5" customHeight="1" x14ac:dyDescent="0.2"/>
    <row r="59244" ht="13.5" customHeight="1" x14ac:dyDescent="0.2"/>
    <row r="59245" ht="13.5" customHeight="1" x14ac:dyDescent="0.2"/>
    <row r="59246" ht="13.5" customHeight="1" x14ac:dyDescent="0.2"/>
    <row r="59247" ht="13.5" customHeight="1" x14ac:dyDescent="0.2"/>
    <row r="59248" ht="13.5" customHeight="1" x14ac:dyDescent="0.2"/>
    <row r="59249" ht="13.5" customHeight="1" x14ac:dyDescent="0.2"/>
    <row r="59250" ht="13.5" customHeight="1" x14ac:dyDescent="0.2"/>
    <row r="59251" ht="13.5" customHeight="1" x14ac:dyDescent="0.2"/>
    <row r="59252" ht="13.5" customHeight="1" x14ac:dyDescent="0.2"/>
    <row r="59253" ht="13.5" customHeight="1" x14ac:dyDescent="0.2"/>
    <row r="59254" ht="13.5" customHeight="1" x14ac:dyDescent="0.2"/>
    <row r="59255" ht="13.5" customHeight="1" x14ac:dyDescent="0.2"/>
    <row r="59256" ht="13.5" customHeight="1" x14ac:dyDescent="0.2"/>
    <row r="59257" ht="13.5" customHeight="1" x14ac:dyDescent="0.2"/>
    <row r="59258" ht="13.5" customHeight="1" x14ac:dyDescent="0.2"/>
    <row r="59259" ht="13.5" customHeight="1" x14ac:dyDescent="0.2"/>
    <row r="59260" ht="13.5" customHeight="1" x14ac:dyDescent="0.2"/>
    <row r="59261" ht="13.5" customHeight="1" x14ac:dyDescent="0.2"/>
    <row r="59262" ht="13.5" customHeight="1" x14ac:dyDescent="0.2"/>
    <row r="59263" ht="13.5" customHeight="1" x14ac:dyDescent="0.2"/>
    <row r="59264" ht="13.5" customHeight="1" x14ac:dyDescent="0.2"/>
    <row r="59265" ht="13.5" customHeight="1" x14ac:dyDescent="0.2"/>
    <row r="59266" ht="13.5" customHeight="1" x14ac:dyDescent="0.2"/>
    <row r="59267" ht="13.5" customHeight="1" x14ac:dyDescent="0.2"/>
    <row r="59268" ht="13.5" customHeight="1" x14ac:dyDescent="0.2"/>
    <row r="59269" ht="13.5" customHeight="1" x14ac:dyDescent="0.2"/>
    <row r="59270" ht="13.5" customHeight="1" x14ac:dyDescent="0.2"/>
    <row r="59271" ht="13.5" customHeight="1" x14ac:dyDescent="0.2"/>
    <row r="59272" ht="13.5" customHeight="1" x14ac:dyDescent="0.2"/>
    <row r="59273" ht="13.5" customHeight="1" x14ac:dyDescent="0.2"/>
    <row r="59274" ht="13.5" customHeight="1" x14ac:dyDescent="0.2"/>
    <row r="59275" ht="13.5" customHeight="1" x14ac:dyDescent="0.2"/>
    <row r="59276" ht="13.5" customHeight="1" x14ac:dyDescent="0.2"/>
    <row r="59277" ht="13.5" customHeight="1" x14ac:dyDescent="0.2"/>
    <row r="59278" ht="13.5" customHeight="1" x14ac:dyDescent="0.2"/>
    <row r="59279" ht="13.5" customHeight="1" x14ac:dyDescent="0.2"/>
    <row r="59280" ht="13.5" customHeight="1" x14ac:dyDescent="0.2"/>
    <row r="59281" ht="13.5" customHeight="1" x14ac:dyDescent="0.2"/>
    <row r="59282" ht="13.5" customHeight="1" x14ac:dyDescent="0.2"/>
    <row r="59283" ht="13.5" customHeight="1" x14ac:dyDescent="0.2"/>
    <row r="59284" ht="13.5" customHeight="1" x14ac:dyDescent="0.2"/>
    <row r="59285" ht="13.5" customHeight="1" x14ac:dyDescent="0.2"/>
    <row r="59286" ht="13.5" customHeight="1" x14ac:dyDescent="0.2"/>
    <row r="59287" ht="13.5" customHeight="1" x14ac:dyDescent="0.2"/>
    <row r="59288" ht="13.5" customHeight="1" x14ac:dyDescent="0.2"/>
    <row r="59289" ht="13.5" customHeight="1" x14ac:dyDescent="0.2"/>
    <row r="59290" ht="13.5" customHeight="1" x14ac:dyDescent="0.2"/>
    <row r="59291" ht="13.5" customHeight="1" x14ac:dyDescent="0.2"/>
    <row r="59292" ht="13.5" customHeight="1" x14ac:dyDescent="0.2"/>
    <row r="59293" ht="13.5" customHeight="1" x14ac:dyDescent="0.2"/>
    <row r="59294" ht="13.5" customHeight="1" x14ac:dyDescent="0.2"/>
    <row r="59295" ht="13.5" customHeight="1" x14ac:dyDescent="0.2"/>
    <row r="59296" ht="13.5" customHeight="1" x14ac:dyDescent="0.2"/>
    <row r="59297" ht="13.5" customHeight="1" x14ac:dyDescent="0.2"/>
    <row r="59298" ht="13.5" customHeight="1" x14ac:dyDescent="0.2"/>
    <row r="59299" ht="13.5" customHeight="1" x14ac:dyDescent="0.2"/>
    <row r="59300" ht="13.5" customHeight="1" x14ac:dyDescent="0.2"/>
    <row r="59301" ht="13.5" customHeight="1" x14ac:dyDescent="0.2"/>
    <row r="59302" ht="13.5" customHeight="1" x14ac:dyDescent="0.2"/>
    <row r="59303" ht="13.5" customHeight="1" x14ac:dyDescent="0.2"/>
    <row r="59304" ht="13.5" customHeight="1" x14ac:dyDescent="0.2"/>
    <row r="59305" ht="13.5" customHeight="1" x14ac:dyDescent="0.2"/>
    <row r="59306" ht="13.5" customHeight="1" x14ac:dyDescent="0.2"/>
    <row r="59307" ht="13.5" customHeight="1" x14ac:dyDescent="0.2"/>
    <row r="59308" ht="13.5" customHeight="1" x14ac:dyDescent="0.2"/>
    <row r="59309" ht="13.5" customHeight="1" x14ac:dyDescent="0.2"/>
    <row r="59310" ht="13.5" customHeight="1" x14ac:dyDescent="0.2"/>
    <row r="59311" ht="13.5" customHeight="1" x14ac:dyDescent="0.2"/>
    <row r="59312" ht="13.5" customHeight="1" x14ac:dyDescent="0.2"/>
    <row r="59313" ht="13.5" customHeight="1" x14ac:dyDescent="0.2"/>
    <row r="59314" ht="13.5" customHeight="1" x14ac:dyDescent="0.2"/>
    <row r="59315" ht="13.5" customHeight="1" x14ac:dyDescent="0.2"/>
    <row r="59316" ht="13.5" customHeight="1" x14ac:dyDescent="0.2"/>
    <row r="59317" ht="13.5" customHeight="1" x14ac:dyDescent="0.2"/>
    <row r="59318" ht="13.5" customHeight="1" x14ac:dyDescent="0.2"/>
    <row r="59319" ht="13.5" customHeight="1" x14ac:dyDescent="0.2"/>
    <row r="59320" ht="13.5" customHeight="1" x14ac:dyDescent="0.2"/>
    <row r="59321" ht="13.5" customHeight="1" x14ac:dyDescent="0.2"/>
    <row r="59322" ht="13.5" customHeight="1" x14ac:dyDescent="0.2"/>
    <row r="59323" ht="13.5" customHeight="1" x14ac:dyDescent="0.2"/>
    <row r="59324" ht="13.5" customHeight="1" x14ac:dyDescent="0.2"/>
    <row r="59325" ht="13.5" customHeight="1" x14ac:dyDescent="0.2"/>
    <row r="59326" ht="13.5" customHeight="1" x14ac:dyDescent="0.2"/>
    <row r="59327" ht="13.5" customHeight="1" x14ac:dyDescent="0.2"/>
    <row r="59328" ht="13.5" customHeight="1" x14ac:dyDescent="0.2"/>
    <row r="59329" ht="13.5" customHeight="1" x14ac:dyDescent="0.2"/>
    <row r="59330" ht="13.5" customHeight="1" x14ac:dyDescent="0.2"/>
    <row r="59331" ht="13.5" customHeight="1" x14ac:dyDescent="0.2"/>
    <row r="59332" ht="13.5" customHeight="1" x14ac:dyDescent="0.2"/>
    <row r="59333" ht="13.5" customHeight="1" x14ac:dyDescent="0.2"/>
    <row r="59334" ht="13.5" customHeight="1" x14ac:dyDescent="0.2"/>
    <row r="59335" ht="13.5" customHeight="1" x14ac:dyDescent="0.2"/>
    <row r="59336" ht="13.5" customHeight="1" x14ac:dyDescent="0.2"/>
    <row r="59337" ht="13.5" customHeight="1" x14ac:dyDescent="0.2"/>
    <row r="59338" ht="13.5" customHeight="1" x14ac:dyDescent="0.2"/>
    <row r="59339" ht="13.5" customHeight="1" x14ac:dyDescent="0.2"/>
    <row r="59340" ht="13.5" customHeight="1" x14ac:dyDescent="0.2"/>
    <row r="59341" ht="13.5" customHeight="1" x14ac:dyDescent="0.2"/>
    <row r="59342" ht="13.5" customHeight="1" x14ac:dyDescent="0.2"/>
    <row r="59343" ht="13.5" customHeight="1" x14ac:dyDescent="0.2"/>
    <row r="59344" ht="13.5" customHeight="1" x14ac:dyDescent="0.2"/>
    <row r="59345" ht="13.5" customHeight="1" x14ac:dyDescent="0.2"/>
    <row r="59346" ht="13.5" customHeight="1" x14ac:dyDescent="0.2"/>
    <row r="59347" ht="13.5" customHeight="1" x14ac:dyDescent="0.2"/>
    <row r="59348" ht="13.5" customHeight="1" x14ac:dyDescent="0.2"/>
    <row r="59349" ht="13.5" customHeight="1" x14ac:dyDescent="0.2"/>
    <row r="59350" ht="13.5" customHeight="1" x14ac:dyDescent="0.2"/>
    <row r="59351" ht="13.5" customHeight="1" x14ac:dyDescent="0.2"/>
    <row r="59352" ht="13.5" customHeight="1" x14ac:dyDescent="0.2"/>
    <row r="59353" ht="13.5" customHeight="1" x14ac:dyDescent="0.2"/>
    <row r="59354" ht="13.5" customHeight="1" x14ac:dyDescent="0.2"/>
    <row r="59355" ht="13.5" customHeight="1" x14ac:dyDescent="0.2"/>
    <row r="59356" ht="13.5" customHeight="1" x14ac:dyDescent="0.2"/>
    <row r="59357" ht="13.5" customHeight="1" x14ac:dyDescent="0.2"/>
    <row r="59358" ht="13.5" customHeight="1" x14ac:dyDescent="0.2"/>
    <row r="59359" ht="13.5" customHeight="1" x14ac:dyDescent="0.2"/>
    <row r="59360" ht="13.5" customHeight="1" x14ac:dyDescent="0.2"/>
    <row r="59361" ht="13.5" customHeight="1" x14ac:dyDescent="0.2"/>
    <row r="59362" ht="13.5" customHeight="1" x14ac:dyDescent="0.2"/>
    <row r="59363" ht="13.5" customHeight="1" x14ac:dyDescent="0.2"/>
    <row r="59364" ht="13.5" customHeight="1" x14ac:dyDescent="0.2"/>
    <row r="59365" ht="13.5" customHeight="1" x14ac:dyDescent="0.2"/>
    <row r="59366" ht="13.5" customHeight="1" x14ac:dyDescent="0.2"/>
    <row r="59367" ht="13.5" customHeight="1" x14ac:dyDescent="0.2"/>
    <row r="59368" ht="13.5" customHeight="1" x14ac:dyDescent="0.2"/>
    <row r="59369" ht="13.5" customHeight="1" x14ac:dyDescent="0.2"/>
    <row r="59370" ht="13.5" customHeight="1" x14ac:dyDescent="0.2"/>
    <row r="59371" ht="13.5" customHeight="1" x14ac:dyDescent="0.2"/>
    <row r="59372" ht="13.5" customHeight="1" x14ac:dyDescent="0.2"/>
    <row r="59373" ht="13.5" customHeight="1" x14ac:dyDescent="0.2"/>
    <row r="59374" ht="13.5" customHeight="1" x14ac:dyDescent="0.2"/>
    <row r="59375" ht="13.5" customHeight="1" x14ac:dyDescent="0.2"/>
    <row r="59376" ht="13.5" customHeight="1" x14ac:dyDescent="0.2"/>
    <row r="59377" ht="13.5" customHeight="1" x14ac:dyDescent="0.2"/>
    <row r="59378" ht="13.5" customHeight="1" x14ac:dyDescent="0.2"/>
    <row r="59379" ht="13.5" customHeight="1" x14ac:dyDescent="0.2"/>
    <row r="59380" ht="13.5" customHeight="1" x14ac:dyDescent="0.2"/>
    <row r="59381" ht="13.5" customHeight="1" x14ac:dyDescent="0.2"/>
    <row r="59382" ht="13.5" customHeight="1" x14ac:dyDescent="0.2"/>
    <row r="59383" ht="13.5" customHeight="1" x14ac:dyDescent="0.2"/>
    <row r="59384" ht="13.5" customHeight="1" x14ac:dyDescent="0.2"/>
    <row r="59385" ht="13.5" customHeight="1" x14ac:dyDescent="0.2"/>
    <row r="59386" ht="13.5" customHeight="1" x14ac:dyDescent="0.2"/>
    <row r="59387" ht="13.5" customHeight="1" x14ac:dyDescent="0.2"/>
    <row r="59388" ht="13.5" customHeight="1" x14ac:dyDescent="0.2"/>
    <row r="59389" ht="13.5" customHeight="1" x14ac:dyDescent="0.2"/>
    <row r="59390" ht="13.5" customHeight="1" x14ac:dyDescent="0.2"/>
    <row r="59391" ht="13.5" customHeight="1" x14ac:dyDescent="0.2"/>
    <row r="59392" ht="13.5" customHeight="1" x14ac:dyDescent="0.2"/>
    <row r="59393" ht="13.5" customHeight="1" x14ac:dyDescent="0.2"/>
    <row r="59394" ht="13.5" customHeight="1" x14ac:dyDescent="0.2"/>
    <row r="59395" ht="13.5" customHeight="1" x14ac:dyDescent="0.2"/>
    <row r="59396" ht="13.5" customHeight="1" x14ac:dyDescent="0.2"/>
    <row r="59397" ht="13.5" customHeight="1" x14ac:dyDescent="0.2"/>
    <row r="59398" ht="13.5" customHeight="1" x14ac:dyDescent="0.2"/>
    <row r="59399" ht="13.5" customHeight="1" x14ac:dyDescent="0.2"/>
    <row r="59400" ht="13.5" customHeight="1" x14ac:dyDescent="0.2"/>
    <row r="59401" ht="13.5" customHeight="1" x14ac:dyDescent="0.2"/>
    <row r="59402" ht="13.5" customHeight="1" x14ac:dyDescent="0.2"/>
    <row r="59403" ht="13.5" customHeight="1" x14ac:dyDescent="0.2"/>
    <row r="59404" ht="13.5" customHeight="1" x14ac:dyDescent="0.2"/>
    <row r="59405" ht="13.5" customHeight="1" x14ac:dyDescent="0.2"/>
    <row r="59406" ht="13.5" customHeight="1" x14ac:dyDescent="0.2"/>
    <row r="59407" ht="13.5" customHeight="1" x14ac:dyDescent="0.2"/>
    <row r="59408" ht="13.5" customHeight="1" x14ac:dyDescent="0.2"/>
    <row r="59409" ht="13.5" customHeight="1" x14ac:dyDescent="0.2"/>
    <row r="59410" ht="13.5" customHeight="1" x14ac:dyDescent="0.2"/>
    <row r="59411" ht="13.5" customHeight="1" x14ac:dyDescent="0.2"/>
    <row r="59412" ht="13.5" customHeight="1" x14ac:dyDescent="0.2"/>
    <row r="59413" ht="13.5" customHeight="1" x14ac:dyDescent="0.2"/>
    <row r="59414" ht="13.5" customHeight="1" x14ac:dyDescent="0.2"/>
    <row r="59415" ht="13.5" customHeight="1" x14ac:dyDescent="0.2"/>
    <row r="59416" ht="13.5" customHeight="1" x14ac:dyDescent="0.2"/>
    <row r="59417" ht="13.5" customHeight="1" x14ac:dyDescent="0.2"/>
    <row r="59418" ht="13.5" customHeight="1" x14ac:dyDescent="0.2"/>
    <row r="59419" ht="13.5" customHeight="1" x14ac:dyDescent="0.2"/>
    <row r="59420" ht="13.5" customHeight="1" x14ac:dyDescent="0.2"/>
    <row r="59421" ht="13.5" customHeight="1" x14ac:dyDescent="0.2"/>
    <row r="59422" ht="13.5" customHeight="1" x14ac:dyDescent="0.2"/>
    <row r="59423" ht="13.5" customHeight="1" x14ac:dyDescent="0.2"/>
    <row r="59424" ht="13.5" customHeight="1" x14ac:dyDescent="0.2"/>
    <row r="59425" ht="13.5" customHeight="1" x14ac:dyDescent="0.2"/>
    <row r="59426" ht="13.5" customHeight="1" x14ac:dyDescent="0.2"/>
    <row r="59427" ht="13.5" customHeight="1" x14ac:dyDescent="0.2"/>
    <row r="59428" ht="13.5" customHeight="1" x14ac:dyDescent="0.2"/>
    <row r="59429" ht="13.5" customHeight="1" x14ac:dyDescent="0.2"/>
    <row r="59430" ht="13.5" customHeight="1" x14ac:dyDescent="0.2"/>
    <row r="59431" ht="13.5" customHeight="1" x14ac:dyDescent="0.2"/>
    <row r="59432" ht="13.5" customHeight="1" x14ac:dyDescent="0.2"/>
    <row r="59433" ht="13.5" customHeight="1" x14ac:dyDescent="0.2"/>
    <row r="59434" ht="13.5" customHeight="1" x14ac:dyDescent="0.2"/>
    <row r="59435" ht="13.5" customHeight="1" x14ac:dyDescent="0.2"/>
    <row r="59436" ht="13.5" customHeight="1" x14ac:dyDescent="0.2"/>
    <row r="59437" ht="13.5" customHeight="1" x14ac:dyDescent="0.2"/>
    <row r="59438" ht="13.5" customHeight="1" x14ac:dyDescent="0.2"/>
    <row r="59439" ht="13.5" customHeight="1" x14ac:dyDescent="0.2"/>
    <row r="59440" ht="13.5" customHeight="1" x14ac:dyDescent="0.2"/>
    <row r="59441" ht="13.5" customHeight="1" x14ac:dyDescent="0.2"/>
    <row r="59442" ht="13.5" customHeight="1" x14ac:dyDescent="0.2"/>
    <row r="59443" ht="13.5" customHeight="1" x14ac:dyDescent="0.2"/>
    <row r="59444" ht="13.5" customHeight="1" x14ac:dyDescent="0.2"/>
    <row r="59445" ht="13.5" customHeight="1" x14ac:dyDescent="0.2"/>
    <row r="59446" ht="13.5" customHeight="1" x14ac:dyDescent="0.2"/>
    <row r="59447" ht="13.5" customHeight="1" x14ac:dyDescent="0.2"/>
    <row r="59448" ht="13.5" customHeight="1" x14ac:dyDescent="0.2"/>
    <row r="59449" ht="13.5" customHeight="1" x14ac:dyDescent="0.2"/>
    <row r="59450" ht="13.5" customHeight="1" x14ac:dyDescent="0.2"/>
    <row r="59451" ht="13.5" customHeight="1" x14ac:dyDescent="0.2"/>
    <row r="59452" ht="13.5" customHeight="1" x14ac:dyDescent="0.2"/>
    <row r="59453" ht="13.5" customHeight="1" x14ac:dyDescent="0.2"/>
    <row r="59454" ht="13.5" customHeight="1" x14ac:dyDescent="0.2"/>
    <row r="59455" ht="13.5" customHeight="1" x14ac:dyDescent="0.2"/>
    <row r="59456" ht="13.5" customHeight="1" x14ac:dyDescent="0.2"/>
    <row r="59457" ht="13.5" customHeight="1" x14ac:dyDescent="0.2"/>
    <row r="59458" ht="13.5" customHeight="1" x14ac:dyDescent="0.2"/>
    <row r="59459" ht="13.5" customHeight="1" x14ac:dyDescent="0.2"/>
    <row r="59460" ht="13.5" customHeight="1" x14ac:dyDescent="0.2"/>
    <row r="59461" ht="13.5" customHeight="1" x14ac:dyDescent="0.2"/>
    <row r="59462" ht="13.5" customHeight="1" x14ac:dyDescent="0.2"/>
    <row r="59463" ht="13.5" customHeight="1" x14ac:dyDescent="0.2"/>
    <row r="59464" ht="13.5" customHeight="1" x14ac:dyDescent="0.2"/>
    <row r="59465" ht="13.5" customHeight="1" x14ac:dyDescent="0.2"/>
    <row r="59466" ht="13.5" customHeight="1" x14ac:dyDescent="0.2"/>
    <row r="59467" ht="13.5" customHeight="1" x14ac:dyDescent="0.2"/>
    <row r="59468" ht="13.5" customHeight="1" x14ac:dyDescent="0.2"/>
    <row r="59469" ht="13.5" customHeight="1" x14ac:dyDescent="0.2"/>
    <row r="59470" ht="13.5" customHeight="1" x14ac:dyDescent="0.2"/>
    <row r="59471" ht="13.5" customHeight="1" x14ac:dyDescent="0.2"/>
    <row r="59472" ht="13.5" customHeight="1" x14ac:dyDescent="0.2"/>
    <row r="59473" ht="13.5" customHeight="1" x14ac:dyDescent="0.2"/>
    <row r="59474" ht="13.5" customHeight="1" x14ac:dyDescent="0.2"/>
    <row r="59475" ht="13.5" customHeight="1" x14ac:dyDescent="0.2"/>
    <row r="59476" ht="13.5" customHeight="1" x14ac:dyDescent="0.2"/>
    <row r="59477" ht="13.5" customHeight="1" x14ac:dyDescent="0.2"/>
    <row r="59478" ht="13.5" customHeight="1" x14ac:dyDescent="0.2"/>
    <row r="59479" ht="13.5" customHeight="1" x14ac:dyDescent="0.2"/>
    <row r="59480" ht="13.5" customHeight="1" x14ac:dyDescent="0.2"/>
    <row r="59481" ht="13.5" customHeight="1" x14ac:dyDescent="0.2"/>
    <row r="59482" ht="13.5" customHeight="1" x14ac:dyDescent="0.2"/>
    <row r="59483" ht="13.5" customHeight="1" x14ac:dyDescent="0.2"/>
    <row r="59484" ht="13.5" customHeight="1" x14ac:dyDescent="0.2"/>
    <row r="59485" ht="13.5" customHeight="1" x14ac:dyDescent="0.2"/>
    <row r="59486" ht="13.5" customHeight="1" x14ac:dyDescent="0.2"/>
    <row r="59487" ht="13.5" customHeight="1" x14ac:dyDescent="0.2"/>
    <row r="59488" ht="13.5" customHeight="1" x14ac:dyDescent="0.2"/>
    <row r="59489" ht="13.5" customHeight="1" x14ac:dyDescent="0.2"/>
    <row r="59490" ht="13.5" customHeight="1" x14ac:dyDescent="0.2"/>
    <row r="59491" ht="13.5" customHeight="1" x14ac:dyDescent="0.2"/>
    <row r="59492" ht="13.5" customHeight="1" x14ac:dyDescent="0.2"/>
    <row r="59493" ht="13.5" customHeight="1" x14ac:dyDescent="0.2"/>
    <row r="59494" ht="13.5" customHeight="1" x14ac:dyDescent="0.2"/>
    <row r="59495" ht="13.5" customHeight="1" x14ac:dyDescent="0.2"/>
    <row r="59496" ht="13.5" customHeight="1" x14ac:dyDescent="0.2"/>
    <row r="59497" ht="13.5" customHeight="1" x14ac:dyDescent="0.2"/>
    <row r="59498" ht="13.5" customHeight="1" x14ac:dyDescent="0.2"/>
    <row r="59499" ht="13.5" customHeight="1" x14ac:dyDescent="0.2"/>
    <row r="59500" ht="13.5" customHeight="1" x14ac:dyDescent="0.2"/>
    <row r="59501" ht="13.5" customHeight="1" x14ac:dyDescent="0.2"/>
    <row r="59502" ht="13.5" customHeight="1" x14ac:dyDescent="0.2"/>
    <row r="59503" ht="13.5" customHeight="1" x14ac:dyDescent="0.2"/>
    <row r="59504" ht="13.5" customHeight="1" x14ac:dyDescent="0.2"/>
    <row r="59505" ht="13.5" customHeight="1" x14ac:dyDescent="0.2"/>
    <row r="59506" ht="13.5" customHeight="1" x14ac:dyDescent="0.2"/>
    <row r="59507" ht="13.5" customHeight="1" x14ac:dyDescent="0.2"/>
    <row r="59508" ht="13.5" customHeight="1" x14ac:dyDescent="0.2"/>
    <row r="59509" ht="13.5" customHeight="1" x14ac:dyDescent="0.2"/>
    <row r="59510" ht="13.5" customHeight="1" x14ac:dyDescent="0.2"/>
    <row r="59511" ht="13.5" customHeight="1" x14ac:dyDescent="0.2"/>
    <row r="59512" ht="13.5" customHeight="1" x14ac:dyDescent="0.2"/>
    <row r="59513" ht="13.5" customHeight="1" x14ac:dyDescent="0.2"/>
    <row r="59514" ht="13.5" customHeight="1" x14ac:dyDescent="0.2"/>
    <row r="59515" ht="13.5" customHeight="1" x14ac:dyDescent="0.2"/>
    <row r="59516" ht="13.5" customHeight="1" x14ac:dyDescent="0.2"/>
    <row r="59517" ht="13.5" customHeight="1" x14ac:dyDescent="0.2"/>
    <row r="59518" ht="13.5" customHeight="1" x14ac:dyDescent="0.2"/>
    <row r="59519" ht="13.5" customHeight="1" x14ac:dyDescent="0.2"/>
    <row r="59520" ht="13.5" customHeight="1" x14ac:dyDescent="0.2"/>
    <row r="59521" ht="13.5" customHeight="1" x14ac:dyDescent="0.2"/>
    <row r="59522" ht="13.5" customHeight="1" x14ac:dyDescent="0.2"/>
    <row r="59523" ht="13.5" customHeight="1" x14ac:dyDescent="0.2"/>
    <row r="59524" ht="13.5" customHeight="1" x14ac:dyDescent="0.2"/>
    <row r="59525" ht="13.5" customHeight="1" x14ac:dyDescent="0.2"/>
    <row r="59526" ht="13.5" customHeight="1" x14ac:dyDescent="0.2"/>
    <row r="59527" ht="13.5" customHeight="1" x14ac:dyDescent="0.2"/>
    <row r="59528" ht="13.5" customHeight="1" x14ac:dyDescent="0.2"/>
    <row r="59529" ht="13.5" customHeight="1" x14ac:dyDescent="0.2"/>
    <row r="59530" ht="13.5" customHeight="1" x14ac:dyDescent="0.2"/>
    <row r="59531" ht="13.5" customHeight="1" x14ac:dyDescent="0.2"/>
    <row r="59532" ht="13.5" customHeight="1" x14ac:dyDescent="0.2"/>
    <row r="59533" ht="13.5" customHeight="1" x14ac:dyDescent="0.2"/>
    <row r="59534" ht="13.5" customHeight="1" x14ac:dyDescent="0.2"/>
    <row r="59535" ht="13.5" customHeight="1" x14ac:dyDescent="0.2"/>
    <row r="59536" ht="13.5" customHeight="1" x14ac:dyDescent="0.2"/>
    <row r="59537" ht="13.5" customHeight="1" x14ac:dyDescent="0.2"/>
    <row r="59538" ht="13.5" customHeight="1" x14ac:dyDescent="0.2"/>
    <row r="59539" ht="13.5" customHeight="1" x14ac:dyDescent="0.2"/>
    <row r="59540" ht="13.5" customHeight="1" x14ac:dyDescent="0.2"/>
    <row r="59541" ht="13.5" customHeight="1" x14ac:dyDescent="0.2"/>
    <row r="59542" ht="13.5" customHeight="1" x14ac:dyDescent="0.2"/>
    <row r="59543" ht="13.5" customHeight="1" x14ac:dyDescent="0.2"/>
    <row r="59544" ht="13.5" customHeight="1" x14ac:dyDescent="0.2"/>
    <row r="59545" ht="13.5" customHeight="1" x14ac:dyDescent="0.2"/>
    <row r="59546" ht="13.5" customHeight="1" x14ac:dyDescent="0.2"/>
    <row r="59547" ht="13.5" customHeight="1" x14ac:dyDescent="0.2"/>
    <row r="59548" ht="13.5" customHeight="1" x14ac:dyDescent="0.2"/>
    <row r="59549" ht="13.5" customHeight="1" x14ac:dyDescent="0.2"/>
    <row r="59550" ht="13.5" customHeight="1" x14ac:dyDescent="0.2"/>
    <row r="59551" ht="13.5" customHeight="1" x14ac:dyDescent="0.2"/>
    <row r="59552" ht="13.5" customHeight="1" x14ac:dyDescent="0.2"/>
    <row r="59553" ht="13.5" customHeight="1" x14ac:dyDescent="0.2"/>
    <row r="59554" ht="13.5" customHeight="1" x14ac:dyDescent="0.2"/>
    <row r="59555" ht="13.5" customHeight="1" x14ac:dyDescent="0.2"/>
    <row r="59556" ht="13.5" customHeight="1" x14ac:dyDescent="0.2"/>
    <row r="59557" ht="13.5" customHeight="1" x14ac:dyDescent="0.2"/>
    <row r="59558" ht="13.5" customHeight="1" x14ac:dyDescent="0.2"/>
    <row r="59559" ht="13.5" customHeight="1" x14ac:dyDescent="0.2"/>
    <row r="59560" ht="13.5" customHeight="1" x14ac:dyDescent="0.2"/>
    <row r="59561" ht="13.5" customHeight="1" x14ac:dyDescent="0.2"/>
    <row r="59562" ht="13.5" customHeight="1" x14ac:dyDescent="0.2"/>
    <row r="59563" ht="13.5" customHeight="1" x14ac:dyDescent="0.2"/>
    <row r="59564" ht="13.5" customHeight="1" x14ac:dyDescent="0.2"/>
    <row r="59565" ht="13.5" customHeight="1" x14ac:dyDescent="0.2"/>
    <row r="59566" ht="13.5" customHeight="1" x14ac:dyDescent="0.2"/>
    <row r="59567" ht="13.5" customHeight="1" x14ac:dyDescent="0.2"/>
    <row r="59568" ht="13.5" customHeight="1" x14ac:dyDescent="0.2"/>
    <row r="59569" ht="13.5" customHeight="1" x14ac:dyDescent="0.2"/>
    <row r="59570" ht="13.5" customHeight="1" x14ac:dyDescent="0.2"/>
    <row r="59571" ht="13.5" customHeight="1" x14ac:dyDescent="0.2"/>
    <row r="59572" ht="13.5" customHeight="1" x14ac:dyDescent="0.2"/>
    <row r="59573" ht="13.5" customHeight="1" x14ac:dyDescent="0.2"/>
    <row r="59574" ht="13.5" customHeight="1" x14ac:dyDescent="0.2"/>
    <row r="59575" ht="13.5" customHeight="1" x14ac:dyDescent="0.2"/>
    <row r="59576" ht="13.5" customHeight="1" x14ac:dyDescent="0.2"/>
    <row r="59577" ht="13.5" customHeight="1" x14ac:dyDescent="0.2"/>
    <row r="59578" ht="13.5" customHeight="1" x14ac:dyDescent="0.2"/>
    <row r="59579" ht="13.5" customHeight="1" x14ac:dyDescent="0.2"/>
    <row r="59580" ht="13.5" customHeight="1" x14ac:dyDescent="0.2"/>
    <row r="59581" ht="13.5" customHeight="1" x14ac:dyDescent="0.2"/>
    <row r="59582" ht="13.5" customHeight="1" x14ac:dyDescent="0.2"/>
    <row r="59583" ht="13.5" customHeight="1" x14ac:dyDescent="0.2"/>
    <row r="59584" ht="13.5" customHeight="1" x14ac:dyDescent="0.2"/>
    <row r="59585" ht="13.5" customHeight="1" x14ac:dyDescent="0.2"/>
    <row r="59586" ht="13.5" customHeight="1" x14ac:dyDescent="0.2"/>
    <row r="59587" ht="13.5" customHeight="1" x14ac:dyDescent="0.2"/>
    <row r="59588" ht="13.5" customHeight="1" x14ac:dyDescent="0.2"/>
    <row r="59589" ht="13.5" customHeight="1" x14ac:dyDescent="0.2"/>
    <row r="59590" ht="13.5" customHeight="1" x14ac:dyDescent="0.2"/>
    <row r="59591" ht="13.5" customHeight="1" x14ac:dyDescent="0.2"/>
    <row r="59592" ht="13.5" customHeight="1" x14ac:dyDescent="0.2"/>
    <row r="59593" ht="13.5" customHeight="1" x14ac:dyDescent="0.2"/>
    <row r="59594" ht="13.5" customHeight="1" x14ac:dyDescent="0.2"/>
    <row r="59595" ht="13.5" customHeight="1" x14ac:dyDescent="0.2"/>
    <row r="59596" ht="13.5" customHeight="1" x14ac:dyDescent="0.2"/>
    <row r="59597" ht="13.5" customHeight="1" x14ac:dyDescent="0.2"/>
    <row r="59598" ht="13.5" customHeight="1" x14ac:dyDescent="0.2"/>
    <row r="59599" ht="13.5" customHeight="1" x14ac:dyDescent="0.2"/>
    <row r="59600" ht="13.5" customHeight="1" x14ac:dyDescent="0.2"/>
    <row r="59601" ht="13.5" customHeight="1" x14ac:dyDescent="0.2"/>
    <row r="59602" ht="13.5" customHeight="1" x14ac:dyDescent="0.2"/>
    <row r="59603" ht="13.5" customHeight="1" x14ac:dyDescent="0.2"/>
    <row r="59604" ht="13.5" customHeight="1" x14ac:dyDescent="0.2"/>
    <row r="59605" ht="13.5" customHeight="1" x14ac:dyDescent="0.2"/>
    <row r="59606" ht="13.5" customHeight="1" x14ac:dyDescent="0.2"/>
    <row r="59607" ht="13.5" customHeight="1" x14ac:dyDescent="0.2"/>
    <row r="59608" ht="13.5" customHeight="1" x14ac:dyDescent="0.2"/>
    <row r="59609" ht="13.5" customHeight="1" x14ac:dyDescent="0.2"/>
    <row r="59610" ht="13.5" customHeight="1" x14ac:dyDescent="0.2"/>
    <row r="59611" ht="13.5" customHeight="1" x14ac:dyDescent="0.2"/>
    <row r="59612" ht="13.5" customHeight="1" x14ac:dyDescent="0.2"/>
    <row r="59613" ht="13.5" customHeight="1" x14ac:dyDescent="0.2"/>
    <row r="59614" ht="13.5" customHeight="1" x14ac:dyDescent="0.2"/>
    <row r="59615" ht="13.5" customHeight="1" x14ac:dyDescent="0.2"/>
    <row r="59616" ht="13.5" customHeight="1" x14ac:dyDescent="0.2"/>
    <row r="59617" ht="13.5" customHeight="1" x14ac:dyDescent="0.2"/>
    <row r="59618" ht="13.5" customHeight="1" x14ac:dyDescent="0.2"/>
    <row r="59619" ht="13.5" customHeight="1" x14ac:dyDescent="0.2"/>
    <row r="59620" ht="13.5" customHeight="1" x14ac:dyDescent="0.2"/>
    <row r="59621" ht="13.5" customHeight="1" x14ac:dyDescent="0.2"/>
    <row r="59622" ht="13.5" customHeight="1" x14ac:dyDescent="0.2"/>
    <row r="59623" ht="13.5" customHeight="1" x14ac:dyDescent="0.2"/>
    <row r="59624" ht="13.5" customHeight="1" x14ac:dyDescent="0.2"/>
    <row r="59625" ht="13.5" customHeight="1" x14ac:dyDescent="0.2"/>
    <row r="59626" ht="13.5" customHeight="1" x14ac:dyDescent="0.2"/>
    <row r="59627" ht="13.5" customHeight="1" x14ac:dyDescent="0.2"/>
    <row r="59628" ht="13.5" customHeight="1" x14ac:dyDescent="0.2"/>
    <row r="59629" ht="13.5" customHeight="1" x14ac:dyDescent="0.2"/>
    <row r="59630" ht="13.5" customHeight="1" x14ac:dyDescent="0.2"/>
    <row r="59631" ht="13.5" customHeight="1" x14ac:dyDescent="0.2"/>
    <row r="59632" ht="13.5" customHeight="1" x14ac:dyDescent="0.2"/>
    <row r="59633" ht="13.5" customHeight="1" x14ac:dyDescent="0.2"/>
    <row r="59634" ht="13.5" customHeight="1" x14ac:dyDescent="0.2"/>
    <row r="59635" ht="13.5" customHeight="1" x14ac:dyDescent="0.2"/>
    <row r="59636" ht="13.5" customHeight="1" x14ac:dyDescent="0.2"/>
    <row r="59637" ht="13.5" customHeight="1" x14ac:dyDescent="0.2"/>
    <row r="59638" ht="13.5" customHeight="1" x14ac:dyDescent="0.2"/>
    <row r="59639" ht="13.5" customHeight="1" x14ac:dyDescent="0.2"/>
    <row r="59640" ht="13.5" customHeight="1" x14ac:dyDescent="0.2"/>
    <row r="59641" ht="13.5" customHeight="1" x14ac:dyDescent="0.2"/>
    <row r="59642" ht="13.5" customHeight="1" x14ac:dyDescent="0.2"/>
    <row r="59643" ht="13.5" customHeight="1" x14ac:dyDescent="0.2"/>
    <row r="59644" ht="13.5" customHeight="1" x14ac:dyDescent="0.2"/>
    <row r="59645" ht="13.5" customHeight="1" x14ac:dyDescent="0.2"/>
    <row r="59646" ht="13.5" customHeight="1" x14ac:dyDescent="0.2"/>
    <row r="59647" ht="13.5" customHeight="1" x14ac:dyDescent="0.2"/>
    <row r="59648" ht="13.5" customHeight="1" x14ac:dyDescent="0.2"/>
    <row r="59649" ht="13.5" customHeight="1" x14ac:dyDescent="0.2"/>
    <row r="59650" ht="13.5" customHeight="1" x14ac:dyDescent="0.2"/>
    <row r="59651" ht="13.5" customHeight="1" x14ac:dyDescent="0.2"/>
    <row r="59652" ht="13.5" customHeight="1" x14ac:dyDescent="0.2"/>
    <row r="59653" ht="13.5" customHeight="1" x14ac:dyDescent="0.2"/>
    <row r="59654" ht="13.5" customHeight="1" x14ac:dyDescent="0.2"/>
    <row r="59655" ht="13.5" customHeight="1" x14ac:dyDescent="0.2"/>
    <row r="59656" ht="13.5" customHeight="1" x14ac:dyDescent="0.2"/>
    <row r="59657" ht="13.5" customHeight="1" x14ac:dyDescent="0.2"/>
    <row r="59658" ht="13.5" customHeight="1" x14ac:dyDescent="0.2"/>
    <row r="59659" ht="13.5" customHeight="1" x14ac:dyDescent="0.2"/>
    <row r="59660" ht="13.5" customHeight="1" x14ac:dyDescent="0.2"/>
    <row r="59661" ht="13.5" customHeight="1" x14ac:dyDescent="0.2"/>
    <row r="59662" ht="13.5" customHeight="1" x14ac:dyDescent="0.2"/>
    <row r="59663" ht="13.5" customHeight="1" x14ac:dyDescent="0.2"/>
    <row r="59664" ht="13.5" customHeight="1" x14ac:dyDescent="0.2"/>
    <row r="59665" ht="13.5" customHeight="1" x14ac:dyDescent="0.2"/>
    <row r="59666" ht="13.5" customHeight="1" x14ac:dyDescent="0.2"/>
    <row r="59667" ht="13.5" customHeight="1" x14ac:dyDescent="0.2"/>
    <row r="59668" ht="13.5" customHeight="1" x14ac:dyDescent="0.2"/>
    <row r="59669" ht="13.5" customHeight="1" x14ac:dyDescent="0.2"/>
    <row r="59670" ht="13.5" customHeight="1" x14ac:dyDescent="0.2"/>
    <row r="59671" ht="13.5" customHeight="1" x14ac:dyDescent="0.2"/>
    <row r="59672" ht="13.5" customHeight="1" x14ac:dyDescent="0.2"/>
    <row r="59673" ht="13.5" customHeight="1" x14ac:dyDescent="0.2"/>
    <row r="59674" ht="13.5" customHeight="1" x14ac:dyDescent="0.2"/>
    <row r="59675" ht="13.5" customHeight="1" x14ac:dyDescent="0.2"/>
    <row r="59676" ht="13.5" customHeight="1" x14ac:dyDescent="0.2"/>
    <row r="59677" ht="13.5" customHeight="1" x14ac:dyDescent="0.2"/>
    <row r="59678" ht="13.5" customHeight="1" x14ac:dyDescent="0.2"/>
    <row r="59679" ht="13.5" customHeight="1" x14ac:dyDescent="0.2"/>
    <row r="59680" ht="13.5" customHeight="1" x14ac:dyDescent="0.2"/>
    <row r="59681" ht="13.5" customHeight="1" x14ac:dyDescent="0.2"/>
    <row r="59682" ht="13.5" customHeight="1" x14ac:dyDescent="0.2"/>
    <row r="59683" ht="13.5" customHeight="1" x14ac:dyDescent="0.2"/>
    <row r="59684" ht="13.5" customHeight="1" x14ac:dyDescent="0.2"/>
    <row r="59685" ht="13.5" customHeight="1" x14ac:dyDescent="0.2"/>
    <row r="59686" ht="13.5" customHeight="1" x14ac:dyDescent="0.2"/>
    <row r="59687" ht="13.5" customHeight="1" x14ac:dyDescent="0.2"/>
    <row r="59688" ht="13.5" customHeight="1" x14ac:dyDescent="0.2"/>
    <row r="59689" ht="13.5" customHeight="1" x14ac:dyDescent="0.2"/>
    <row r="59690" ht="13.5" customHeight="1" x14ac:dyDescent="0.2"/>
    <row r="59691" ht="13.5" customHeight="1" x14ac:dyDescent="0.2"/>
    <row r="59692" ht="13.5" customHeight="1" x14ac:dyDescent="0.2"/>
    <row r="59693" ht="13.5" customHeight="1" x14ac:dyDescent="0.2"/>
    <row r="59694" ht="13.5" customHeight="1" x14ac:dyDescent="0.2"/>
    <row r="59695" ht="13.5" customHeight="1" x14ac:dyDescent="0.2"/>
    <row r="59696" ht="13.5" customHeight="1" x14ac:dyDescent="0.2"/>
    <row r="59697" ht="13.5" customHeight="1" x14ac:dyDescent="0.2"/>
    <row r="59698" ht="13.5" customHeight="1" x14ac:dyDescent="0.2"/>
    <row r="59699" ht="13.5" customHeight="1" x14ac:dyDescent="0.2"/>
    <row r="59700" ht="13.5" customHeight="1" x14ac:dyDescent="0.2"/>
    <row r="59701" ht="13.5" customHeight="1" x14ac:dyDescent="0.2"/>
    <row r="59702" ht="13.5" customHeight="1" x14ac:dyDescent="0.2"/>
    <row r="59703" ht="13.5" customHeight="1" x14ac:dyDescent="0.2"/>
    <row r="59704" ht="13.5" customHeight="1" x14ac:dyDescent="0.2"/>
    <row r="59705" ht="13.5" customHeight="1" x14ac:dyDescent="0.2"/>
    <row r="59706" ht="13.5" customHeight="1" x14ac:dyDescent="0.2"/>
    <row r="59707" ht="13.5" customHeight="1" x14ac:dyDescent="0.2"/>
    <row r="59708" ht="13.5" customHeight="1" x14ac:dyDescent="0.2"/>
    <row r="59709" ht="13.5" customHeight="1" x14ac:dyDescent="0.2"/>
    <row r="59710" ht="13.5" customHeight="1" x14ac:dyDescent="0.2"/>
    <row r="59711" ht="13.5" customHeight="1" x14ac:dyDescent="0.2"/>
    <row r="59712" ht="13.5" customHeight="1" x14ac:dyDescent="0.2"/>
    <row r="59713" ht="13.5" customHeight="1" x14ac:dyDescent="0.2"/>
    <row r="59714" ht="13.5" customHeight="1" x14ac:dyDescent="0.2"/>
    <row r="59715" ht="13.5" customHeight="1" x14ac:dyDescent="0.2"/>
    <row r="59716" ht="13.5" customHeight="1" x14ac:dyDescent="0.2"/>
    <row r="59717" ht="13.5" customHeight="1" x14ac:dyDescent="0.2"/>
    <row r="59718" ht="13.5" customHeight="1" x14ac:dyDescent="0.2"/>
    <row r="59719" ht="13.5" customHeight="1" x14ac:dyDescent="0.2"/>
    <row r="59720" ht="13.5" customHeight="1" x14ac:dyDescent="0.2"/>
    <row r="59721" ht="13.5" customHeight="1" x14ac:dyDescent="0.2"/>
    <row r="59722" ht="13.5" customHeight="1" x14ac:dyDescent="0.2"/>
    <row r="59723" ht="13.5" customHeight="1" x14ac:dyDescent="0.2"/>
    <row r="59724" ht="13.5" customHeight="1" x14ac:dyDescent="0.2"/>
    <row r="59725" ht="13.5" customHeight="1" x14ac:dyDescent="0.2"/>
    <row r="59726" ht="13.5" customHeight="1" x14ac:dyDescent="0.2"/>
    <row r="59727" ht="13.5" customHeight="1" x14ac:dyDescent="0.2"/>
    <row r="59728" ht="13.5" customHeight="1" x14ac:dyDescent="0.2"/>
    <row r="59729" ht="13.5" customHeight="1" x14ac:dyDescent="0.2"/>
    <row r="59730" ht="13.5" customHeight="1" x14ac:dyDescent="0.2"/>
    <row r="59731" ht="13.5" customHeight="1" x14ac:dyDescent="0.2"/>
    <row r="59732" ht="13.5" customHeight="1" x14ac:dyDescent="0.2"/>
    <row r="59733" ht="13.5" customHeight="1" x14ac:dyDescent="0.2"/>
    <row r="59734" ht="13.5" customHeight="1" x14ac:dyDescent="0.2"/>
    <row r="59735" ht="13.5" customHeight="1" x14ac:dyDescent="0.2"/>
    <row r="59736" ht="13.5" customHeight="1" x14ac:dyDescent="0.2"/>
    <row r="59737" ht="13.5" customHeight="1" x14ac:dyDescent="0.2"/>
    <row r="59738" ht="13.5" customHeight="1" x14ac:dyDescent="0.2"/>
    <row r="59739" ht="13.5" customHeight="1" x14ac:dyDescent="0.2"/>
    <row r="59740" ht="13.5" customHeight="1" x14ac:dyDescent="0.2"/>
    <row r="59741" ht="13.5" customHeight="1" x14ac:dyDescent="0.2"/>
    <row r="59742" ht="13.5" customHeight="1" x14ac:dyDescent="0.2"/>
    <row r="59743" ht="13.5" customHeight="1" x14ac:dyDescent="0.2"/>
    <row r="59744" ht="13.5" customHeight="1" x14ac:dyDescent="0.2"/>
    <row r="59745" ht="13.5" customHeight="1" x14ac:dyDescent="0.2"/>
    <row r="59746" ht="13.5" customHeight="1" x14ac:dyDescent="0.2"/>
    <row r="59747" ht="13.5" customHeight="1" x14ac:dyDescent="0.2"/>
    <row r="59748" ht="13.5" customHeight="1" x14ac:dyDescent="0.2"/>
    <row r="59749" ht="13.5" customHeight="1" x14ac:dyDescent="0.2"/>
    <row r="59750" ht="13.5" customHeight="1" x14ac:dyDescent="0.2"/>
    <row r="59751" ht="13.5" customHeight="1" x14ac:dyDescent="0.2"/>
    <row r="59752" ht="13.5" customHeight="1" x14ac:dyDescent="0.2"/>
    <row r="59753" ht="13.5" customHeight="1" x14ac:dyDescent="0.2"/>
    <row r="59754" ht="13.5" customHeight="1" x14ac:dyDescent="0.2"/>
    <row r="59755" ht="13.5" customHeight="1" x14ac:dyDescent="0.2"/>
    <row r="59756" ht="13.5" customHeight="1" x14ac:dyDescent="0.2"/>
    <row r="59757" ht="13.5" customHeight="1" x14ac:dyDescent="0.2"/>
    <row r="59758" ht="13.5" customHeight="1" x14ac:dyDescent="0.2"/>
    <row r="59759" ht="13.5" customHeight="1" x14ac:dyDescent="0.2"/>
    <row r="59760" ht="13.5" customHeight="1" x14ac:dyDescent="0.2"/>
    <row r="59761" ht="13.5" customHeight="1" x14ac:dyDescent="0.2"/>
    <row r="59762" ht="13.5" customHeight="1" x14ac:dyDescent="0.2"/>
    <row r="59763" ht="13.5" customHeight="1" x14ac:dyDescent="0.2"/>
    <row r="59764" ht="13.5" customHeight="1" x14ac:dyDescent="0.2"/>
    <row r="59765" ht="13.5" customHeight="1" x14ac:dyDescent="0.2"/>
    <row r="59766" ht="13.5" customHeight="1" x14ac:dyDescent="0.2"/>
    <row r="59767" ht="13.5" customHeight="1" x14ac:dyDescent="0.2"/>
    <row r="59768" ht="13.5" customHeight="1" x14ac:dyDescent="0.2"/>
    <row r="59769" ht="13.5" customHeight="1" x14ac:dyDescent="0.2"/>
    <row r="59770" ht="13.5" customHeight="1" x14ac:dyDescent="0.2"/>
    <row r="59771" ht="13.5" customHeight="1" x14ac:dyDescent="0.2"/>
    <row r="59772" ht="13.5" customHeight="1" x14ac:dyDescent="0.2"/>
    <row r="59773" ht="13.5" customHeight="1" x14ac:dyDescent="0.2"/>
    <row r="59774" ht="13.5" customHeight="1" x14ac:dyDescent="0.2"/>
    <row r="59775" ht="13.5" customHeight="1" x14ac:dyDescent="0.2"/>
    <row r="59776" ht="13.5" customHeight="1" x14ac:dyDescent="0.2"/>
    <row r="59777" ht="13.5" customHeight="1" x14ac:dyDescent="0.2"/>
    <row r="59778" ht="13.5" customHeight="1" x14ac:dyDescent="0.2"/>
    <row r="59779" ht="13.5" customHeight="1" x14ac:dyDescent="0.2"/>
    <row r="59780" ht="13.5" customHeight="1" x14ac:dyDescent="0.2"/>
    <row r="59781" ht="13.5" customHeight="1" x14ac:dyDescent="0.2"/>
    <row r="59782" ht="13.5" customHeight="1" x14ac:dyDescent="0.2"/>
    <row r="59783" ht="13.5" customHeight="1" x14ac:dyDescent="0.2"/>
    <row r="59784" ht="13.5" customHeight="1" x14ac:dyDescent="0.2"/>
    <row r="59785" ht="13.5" customHeight="1" x14ac:dyDescent="0.2"/>
    <row r="59786" ht="13.5" customHeight="1" x14ac:dyDescent="0.2"/>
    <row r="59787" ht="13.5" customHeight="1" x14ac:dyDescent="0.2"/>
    <row r="59788" ht="13.5" customHeight="1" x14ac:dyDescent="0.2"/>
    <row r="59789" ht="13.5" customHeight="1" x14ac:dyDescent="0.2"/>
    <row r="59790" ht="13.5" customHeight="1" x14ac:dyDescent="0.2"/>
    <row r="59791" ht="13.5" customHeight="1" x14ac:dyDescent="0.2"/>
    <row r="59792" ht="13.5" customHeight="1" x14ac:dyDescent="0.2"/>
    <row r="59793" ht="13.5" customHeight="1" x14ac:dyDescent="0.2"/>
    <row r="59794" ht="13.5" customHeight="1" x14ac:dyDescent="0.2"/>
    <row r="59795" ht="13.5" customHeight="1" x14ac:dyDescent="0.2"/>
    <row r="59796" ht="13.5" customHeight="1" x14ac:dyDescent="0.2"/>
    <row r="59797" ht="13.5" customHeight="1" x14ac:dyDescent="0.2"/>
    <row r="59798" ht="13.5" customHeight="1" x14ac:dyDescent="0.2"/>
    <row r="59799" ht="13.5" customHeight="1" x14ac:dyDescent="0.2"/>
    <row r="59800" ht="13.5" customHeight="1" x14ac:dyDescent="0.2"/>
    <row r="59801" ht="13.5" customHeight="1" x14ac:dyDescent="0.2"/>
    <row r="59802" ht="13.5" customHeight="1" x14ac:dyDescent="0.2"/>
    <row r="59803" ht="13.5" customHeight="1" x14ac:dyDescent="0.2"/>
    <row r="59804" ht="13.5" customHeight="1" x14ac:dyDescent="0.2"/>
    <row r="59805" ht="13.5" customHeight="1" x14ac:dyDescent="0.2"/>
    <row r="59806" ht="13.5" customHeight="1" x14ac:dyDescent="0.2"/>
    <row r="59807" ht="13.5" customHeight="1" x14ac:dyDescent="0.2"/>
    <row r="59808" ht="13.5" customHeight="1" x14ac:dyDescent="0.2"/>
    <row r="59809" ht="13.5" customHeight="1" x14ac:dyDescent="0.2"/>
    <row r="59810" ht="13.5" customHeight="1" x14ac:dyDescent="0.2"/>
    <row r="59811" ht="13.5" customHeight="1" x14ac:dyDescent="0.2"/>
    <row r="59812" ht="13.5" customHeight="1" x14ac:dyDescent="0.2"/>
    <row r="59813" ht="13.5" customHeight="1" x14ac:dyDescent="0.2"/>
    <row r="59814" ht="13.5" customHeight="1" x14ac:dyDescent="0.2"/>
    <row r="59815" ht="13.5" customHeight="1" x14ac:dyDescent="0.2"/>
    <row r="59816" ht="13.5" customHeight="1" x14ac:dyDescent="0.2"/>
    <row r="59817" ht="13.5" customHeight="1" x14ac:dyDescent="0.2"/>
    <row r="59818" ht="13.5" customHeight="1" x14ac:dyDescent="0.2"/>
    <row r="59819" ht="13.5" customHeight="1" x14ac:dyDescent="0.2"/>
    <row r="59820" ht="13.5" customHeight="1" x14ac:dyDescent="0.2"/>
    <row r="59821" ht="13.5" customHeight="1" x14ac:dyDescent="0.2"/>
    <row r="59822" ht="13.5" customHeight="1" x14ac:dyDescent="0.2"/>
    <row r="59823" ht="13.5" customHeight="1" x14ac:dyDescent="0.2"/>
    <row r="59824" ht="13.5" customHeight="1" x14ac:dyDescent="0.2"/>
    <row r="59825" ht="13.5" customHeight="1" x14ac:dyDescent="0.2"/>
    <row r="59826" ht="13.5" customHeight="1" x14ac:dyDescent="0.2"/>
    <row r="59827" ht="13.5" customHeight="1" x14ac:dyDescent="0.2"/>
    <row r="59828" ht="13.5" customHeight="1" x14ac:dyDescent="0.2"/>
    <row r="59829" ht="13.5" customHeight="1" x14ac:dyDescent="0.2"/>
    <row r="59830" ht="13.5" customHeight="1" x14ac:dyDescent="0.2"/>
    <row r="59831" ht="13.5" customHeight="1" x14ac:dyDescent="0.2"/>
    <row r="59832" ht="13.5" customHeight="1" x14ac:dyDescent="0.2"/>
    <row r="59833" ht="13.5" customHeight="1" x14ac:dyDescent="0.2"/>
    <row r="59834" ht="13.5" customHeight="1" x14ac:dyDescent="0.2"/>
    <row r="59835" ht="13.5" customHeight="1" x14ac:dyDescent="0.2"/>
    <row r="59836" ht="13.5" customHeight="1" x14ac:dyDescent="0.2"/>
    <row r="59837" ht="13.5" customHeight="1" x14ac:dyDescent="0.2"/>
    <row r="59838" ht="13.5" customHeight="1" x14ac:dyDescent="0.2"/>
    <row r="59839" ht="13.5" customHeight="1" x14ac:dyDescent="0.2"/>
    <row r="59840" ht="13.5" customHeight="1" x14ac:dyDescent="0.2"/>
    <row r="59841" ht="13.5" customHeight="1" x14ac:dyDescent="0.2"/>
    <row r="59842" ht="13.5" customHeight="1" x14ac:dyDescent="0.2"/>
    <row r="59843" ht="13.5" customHeight="1" x14ac:dyDescent="0.2"/>
    <row r="59844" ht="13.5" customHeight="1" x14ac:dyDescent="0.2"/>
    <row r="59845" ht="13.5" customHeight="1" x14ac:dyDescent="0.2"/>
    <row r="59846" ht="13.5" customHeight="1" x14ac:dyDescent="0.2"/>
    <row r="59847" ht="13.5" customHeight="1" x14ac:dyDescent="0.2"/>
    <row r="59848" ht="13.5" customHeight="1" x14ac:dyDescent="0.2"/>
    <row r="59849" ht="13.5" customHeight="1" x14ac:dyDescent="0.2"/>
    <row r="59850" ht="13.5" customHeight="1" x14ac:dyDescent="0.2"/>
    <row r="59851" ht="13.5" customHeight="1" x14ac:dyDescent="0.2"/>
    <row r="59852" ht="13.5" customHeight="1" x14ac:dyDescent="0.2"/>
    <row r="59853" ht="13.5" customHeight="1" x14ac:dyDescent="0.2"/>
    <row r="59854" ht="13.5" customHeight="1" x14ac:dyDescent="0.2"/>
    <row r="59855" ht="13.5" customHeight="1" x14ac:dyDescent="0.2"/>
    <row r="59856" ht="13.5" customHeight="1" x14ac:dyDescent="0.2"/>
    <row r="59857" ht="13.5" customHeight="1" x14ac:dyDescent="0.2"/>
    <row r="59858" ht="13.5" customHeight="1" x14ac:dyDescent="0.2"/>
    <row r="59859" ht="13.5" customHeight="1" x14ac:dyDescent="0.2"/>
    <row r="59860" ht="13.5" customHeight="1" x14ac:dyDescent="0.2"/>
    <row r="59861" ht="13.5" customHeight="1" x14ac:dyDescent="0.2"/>
    <row r="59862" ht="13.5" customHeight="1" x14ac:dyDescent="0.2"/>
    <row r="59863" ht="13.5" customHeight="1" x14ac:dyDescent="0.2"/>
    <row r="59864" ht="13.5" customHeight="1" x14ac:dyDescent="0.2"/>
    <row r="59865" ht="13.5" customHeight="1" x14ac:dyDescent="0.2"/>
    <row r="59866" ht="13.5" customHeight="1" x14ac:dyDescent="0.2"/>
    <row r="59867" ht="13.5" customHeight="1" x14ac:dyDescent="0.2"/>
    <row r="59868" ht="13.5" customHeight="1" x14ac:dyDescent="0.2"/>
    <row r="59869" ht="13.5" customHeight="1" x14ac:dyDescent="0.2"/>
    <row r="59870" ht="13.5" customHeight="1" x14ac:dyDescent="0.2"/>
    <row r="59871" ht="13.5" customHeight="1" x14ac:dyDescent="0.2"/>
    <row r="59872" ht="13.5" customHeight="1" x14ac:dyDescent="0.2"/>
    <row r="59873" ht="13.5" customHeight="1" x14ac:dyDescent="0.2"/>
    <row r="59874" ht="13.5" customHeight="1" x14ac:dyDescent="0.2"/>
    <row r="59875" ht="13.5" customHeight="1" x14ac:dyDescent="0.2"/>
    <row r="59876" ht="13.5" customHeight="1" x14ac:dyDescent="0.2"/>
    <row r="59877" ht="13.5" customHeight="1" x14ac:dyDescent="0.2"/>
    <row r="59878" ht="13.5" customHeight="1" x14ac:dyDescent="0.2"/>
    <row r="59879" ht="13.5" customHeight="1" x14ac:dyDescent="0.2"/>
    <row r="59880" ht="13.5" customHeight="1" x14ac:dyDescent="0.2"/>
    <row r="59881" ht="13.5" customHeight="1" x14ac:dyDescent="0.2"/>
    <row r="59882" ht="13.5" customHeight="1" x14ac:dyDescent="0.2"/>
    <row r="59883" ht="13.5" customHeight="1" x14ac:dyDescent="0.2"/>
    <row r="59884" ht="13.5" customHeight="1" x14ac:dyDescent="0.2"/>
    <row r="59885" ht="13.5" customHeight="1" x14ac:dyDescent="0.2"/>
    <row r="59886" ht="13.5" customHeight="1" x14ac:dyDescent="0.2"/>
    <row r="59887" ht="13.5" customHeight="1" x14ac:dyDescent="0.2"/>
    <row r="59888" ht="13.5" customHeight="1" x14ac:dyDescent="0.2"/>
    <row r="59889" ht="13.5" customHeight="1" x14ac:dyDescent="0.2"/>
    <row r="59890" ht="13.5" customHeight="1" x14ac:dyDescent="0.2"/>
    <row r="59891" ht="13.5" customHeight="1" x14ac:dyDescent="0.2"/>
    <row r="59892" ht="13.5" customHeight="1" x14ac:dyDescent="0.2"/>
    <row r="59893" ht="13.5" customHeight="1" x14ac:dyDescent="0.2"/>
    <row r="59894" ht="13.5" customHeight="1" x14ac:dyDescent="0.2"/>
    <row r="59895" ht="13.5" customHeight="1" x14ac:dyDescent="0.2"/>
    <row r="59896" ht="13.5" customHeight="1" x14ac:dyDescent="0.2"/>
    <row r="59897" ht="13.5" customHeight="1" x14ac:dyDescent="0.2"/>
    <row r="59898" ht="13.5" customHeight="1" x14ac:dyDescent="0.2"/>
    <row r="59899" ht="13.5" customHeight="1" x14ac:dyDescent="0.2"/>
    <row r="59900" ht="13.5" customHeight="1" x14ac:dyDescent="0.2"/>
    <row r="59901" ht="13.5" customHeight="1" x14ac:dyDescent="0.2"/>
    <row r="59902" ht="13.5" customHeight="1" x14ac:dyDescent="0.2"/>
    <row r="59903" ht="13.5" customHeight="1" x14ac:dyDescent="0.2"/>
    <row r="59904" ht="13.5" customHeight="1" x14ac:dyDescent="0.2"/>
    <row r="59905" ht="13.5" customHeight="1" x14ac:dyDescent="0.2"/>
    <row r="59906" ht="13.5" customHeight="1" x14ac:dyDescent="0.2"/>
    <row r="59907" ht="13.5" customHeight="1" x14ac:dyDescent="0.2"/>
    <row r="59908" ht="13.5" customHeight="1" x14ac:dyDescent="0.2"/>
    <row r="59909" ht="13.5" customHeight="1" x14ac:dyDescent="0.2"/>
    <row r="59910" ht="13.5" customHeight="1" x14ac:dyDescent="0.2"/>
    <row r="59911" ht="13.5" customHeight="1" x14ac:dyDescent="0.2"/>
    <row r="59912" ht="13.5" customHeight="1" x14ac:dyDescent="0.2"/>
    <row r="59913" ht="13.5" customHeight="1" x14ac:dyDescent="0.2"/>
    <row r="59914" ht="13.5" customHeight="1" x14ac:dyDescent="0.2"/>
    <row r="59915" ht="13.5" customHeight="1" x14ac:dyDescent="0.2"/>
    <row r="59916" ht="13.5" customHeight="1" x14ac:dyDescent="0.2"/>
    <row r="59917" ht="13.5" customHeight="1" x14ac:dyDescent="0.2"/>
    <row r="59918" ht="13.5" customHeight="1" x14ac:dyDescent="0.2"/>
    <row r="59919" ht="13.5" customHeight="1" x14ac:dyDescent="0.2"/>
    <row r="59920" ht="13.5" customHeight="1" x14ac:dyDescent="0.2"/>
    <row r="59921" ht="13.5" customHeight="1" x14ac:dyDescent="0.2"/>
    <row r="59922" ht="13.5" customHeight="1" x14ac:dyDescent="0.2"/>
    <row r="59923" ht="13.5" customHeight="1" x14ac:dyDescent="0.2"/>
    <row r="59924" ht="13.5" customHeight="1" x14ac:dyDescent="0.2"/>
    <row r="59925" ht="13.5" customHeight="1" x14ac:dyDescent="0.2"/>
    <row r="59926" ht="13.5" customHeight="1" x14ac:dyDescent="0.2"/>
    <row r="59927" ht="13.5" customHeight="1" x14ac:dyDescent="0.2"/>
    <row r="59928" ht="13.5" customHeight="1" x14ac:dyDescent="0.2"/>
    <row r="59929" ht="13.5" customHeight="1" x14ac:dyDescent="0.2"/>
    <row r="59930" ht="13.5" customHeight="1" x14ac:dyDescent="0.2"/>
    <row r="59931" ht="13.5" customHeight="1" x14ac:dyDescent="0.2"/>
    <row r="59932" ht="13.5" customHeight="1" x14ac:dyDescent="0.2"/>
    <row r="59933" ht="13.5" customHeight="1" x14ac:dyDescent="0.2"/>
    <row r="59934" ht="13.5" customHeight="1" x14ac:dyDescent="0.2"/>
    <row r="59935" ht="13.5" customHeight="1" x14ac:dyDescent="0.2"/>
    <row r="59936" ht="13.5" customHeight="1" x14ac:dyDescent="0.2"/>
    <row r="59937" ht="13.5" customHeight="1" x14ac:dyDescent="0.2"/>
    <row r="59938" ht="13.5" customHeight="1" x14ac:dyDescent="0.2"/>
    <row r="59939" ht="13.5" customHeight="1" x14ac:dyDescent="0.2"/>
    <row r="59940" ht="13.5" customHeight="1" x14ac:dyDescent="0.2"/>
    <row r="59941" ht="13.5" customHeight="1" x14ac:dyDescent="0.2"/>
    <row r="59942" ht="13.5" customHeight="1" x14ac:dyDescent="0.2"/>
    <row r="59943" ht="13.5" customHeight="1" x14ac:dyDescent="0.2"/>
    <row r="59944" ht="13.5" customHeight="1" x14ac:dyDescent="0.2"/>
    <row r="59945" ht="13.5" customHeight="1" x14ac:dyDescent="0.2"/>
    <row r="59946" ht="13.5" customHeight="1" x14ac:dyDescent="0.2"/>
    <row r="59947" ht="13.5" customHeight="1" x14ac:dyDescent="0.2"/>
    <row r="59948" ht="13.5" customHeight="1" x14ac:dyDescent="0.2"/>
    <row r="59949" ht="13.5" customHeight="1" x14ac:dyDescent="0.2"/>
    <row r="59950" ht="13.5" customHeight="1" x14ac:dyDescent="0.2"/>
    <row r="59951" ht="13.5" customHeight="1" x14ac:dyDescent="0.2"/>
    <row r="59952" ht="13.5" customHeight="1" x14ac:dyDescent="0.2"/>
    <row r="59953" ht="13.5" customHeight="1" x14ac:dyDescent="0.2"/>
    <row r="59954" ht="13.5" customHeight="1" x14ac:dyDescent="0.2"/>
    <row r="59955" ht="13.5" customHeight="1" x14ac:dyDescent="0.2"/>
    <row r="59956" ht="13.5" customHeight="1" x14ac:dyDescent="0.2"/>
    <row r="59957" ht="13.5" customHeight="1" x14ac:dyDescent="0.2"/>
    <row r="59958" ht="13.5" customHeight="1" x14ac:dyDescent="0.2"/>
    <row r="59959" ht="13.5" customHeight="1" x14ac:dyDescent="0.2"/>
    <row r="59960" ht="13.5" customHeight="1" x14ac:dyDescent="0.2"/>
    <row r="59961" ht="13.5" customHeight="1" x14ac:dyDescent="0.2"/>
    <row r="59962" ht="13.5" customHeight="1" x14ac:dyDescent="0.2"/>
    <row r="59963" ht="13.5" customHeight="1" x14ac:dyDescent="0.2"/>
    <row r="59964" ht="13.5" customHeight="1" x14ac:dyDescent="0.2"/>
    <row r="59965" ht="13.5" customHeight="1" x14ac:dyDescent="0.2"/>
    <row r="59966" ht="13.5" customHeight="1" x14ac:dyDescent="0.2"/>
    <row r="59967" ht="13.5" customHeight="1" x14ac:dyDescent="0.2"/>
    <row r="59968" ht="13.5" customHeight="1" x14ac:dyDescent="0.2"/>
    <row r="59969" ht="13.5" customHeight="1" x14ac:dyDescent="0.2"/>
    <row r="59970" ht="13.5" customHeight="1" x14ac:dyDescent="0.2"/>
    <row r="59971" ht="13.5" customHeight="1" x14ac:dyDescent="0.2"/>
    <row r="59972" ht="13.5" customHeight="1" x14ac:dyDescent="0.2"/>
    <row r="59973" ht="13.5" customHeight="1" x14ac:dyDescent="0.2"/>
    <row r="59974" ht="13.5" customHeight="1" x14ac:dyDescent="0.2"/>
    <row r="59975" ht="13.5" customHeight="1" x14ac:dyDescent="0.2"/>
    <row r="59976" ht="13.5" customHeight="1" x14ac:dyDescent="0.2"/>
    <row r="59977" ht="13.5" customHeight="1" x14ac:dyDescent="0.2"/>
    <row r="59978" ht="13.5" customHeight="1" x14ac:dyDescent="0.2"/>
    <row r="59979" ht="13.5" customHeight="1" x14ac:dyDescent="0.2"/>
    <row r="59980" ht="13.5" customHeight="1" x14ac:dyDescent="0.2"/>
    <row r="59981" ht="13.5" customHeight="1" x14ac:dyDescent="0.2"/>
    <row r="59982" ht="13.5" customHeight="1" x14ac:dyDescent="0.2"/>
    <row r="59983" ht="13.5" customHeight="1" x14ac:dyDescent="0.2"/>
    <row r="59984" ht="13.5" customHeight="1" x14ac:dyDescent="0.2"/>
    <row r="59985" ht="13.5" customHeight="1" x14ac:dyDescent="0.2"/>
    <row r="59986" ht="13.5" customHeight="1" x14ac:dyDescent="0.2"/>
    <row r="59987" ht="13.5" customHeight="1" x14ac:dyDescent="0.2"/>
    <row r="59988" ht="13.5" customHeight="1" x14ac:dyDescent="0.2"/>
    <row r="59989" ht="13.5" customHeight="1" x14ac:dyDescent="0.2"/>
    <row r="59990" ht="13.5" customHeight="1" x14ac:dyDescent="0.2"/>
    <row r="59991" ht="13.5" customHeight="1" x14ac:dyDescent="0.2"/>
    <row r="59992" ht="13.5" customHeight="1" x14ac:dyDescent="0.2"/>
    <row r="59993" ht="13.5" customHeight="1" x14ac:dyDescent="0.2"/>
    <row r="59994" ht="13.5" customHeight="1" x14ac:dyDescent="0.2"/>
    <row r="59995" ht="13.5" customHeight="1" x14ac:dyDescent="0.2"/>
    <row r="59996" ht="13.5" customHeight="1" x14ac:dyDescent="0.2"/>
    <row r="59997" ht="13.5" customHeight="1" x14ac:dyDescent="0.2"/>
    <row r="59998" ht="13.5" customHeight="1" x14ac:dyDescent="0.2"/>
    <row r="59999" ht="13.5" customHeight="1" x14ac:dyDescent="0.2"/>
    <row r="60000" ht="13.5" customHeight="1" x14ac:dyDescent="0.2"/>
    <row r="60001" ht="13.5" customHeight="1" x14ac:dyDescent="0.2"/>
    <row r="60002" ht="13.5" customHeight="1" x14ac:dyDescent="0.2"/>
    <row r="60003" ht="13.5" customHeight="1" x14ac:dyDescent="0.2"/>
    <row r="60004" ht="13.5" customHeight="1" x14ac:dyDescent="0.2"/>
    <row r="60005" ht="13.5" customHeight="1" x14ac:dyDescent="0.2"/>
    <row r="60006" ht="13.5" customHeight="1" x14ac:dyDescent="0.2"/>
    <row r="60007" ht="13.5" customHeight="1" x14ac:dyDescent="0.2"/>
    <row r="60008" ht="13.5" customHeight="1" x14ac:dyDescent="0.2"/>
    <row r="60009" ht="13.5" customHeight="1" x14ac:dyDescent="0.2"/>
    <row r="60010" ht="13.5" customHeight="1" x14ac:dyDescent="0.2"/>
    <row r="60011" ht="13.5" customHeight="1" x14ac:dyDescent="0.2"/>
    <row r="60012" ht="13.5" customHeight="1" x14ac:dyDescent="0.2"/>
    <row r="60013" ht="13.5" customHeight="1" x14ac:dyDescent="0.2"/>
    <row r="60014" ht="13.5" customHeight="1" x14ac:dyDescent="0.2"/>
    <row r="60015" ht="13.5" customHeight="1" x14ac:dyDescent="0.2"/>
    <row r="60016" ht="13.5" customHeight="1" x14ac:dyDescent="0.2"/>
    <row r="60017" ht="13.5" customHeight="1" x14ac:dyDescent="0.2"/>
    <row r="60018" ht="13.5" customHeight="1" x14ac:dyDescent="0.2"/>
    <row r="60019" ht="13.5" customHeight="1" x14ac:dyDescent="0.2"/>
    <row r="60020" ht="13.5" customHeight="1" x14ac:dyDescent="0.2"/>
    <row r="60021" ht="13.5" customHeight="1" x14ac:dyDescent="0.2"/>
    <row r="60022" ht="13.5" customHeight="1" x14ac:dyDescent="0.2"/>
    <row r="60023" ht="13.5" customHeight="1" x14ac:dyDescent="0.2"/>
    <row r="60024" ht="13.5" customHeight="1" x14ac:dyDescent="0.2"/>
    <row r="60025" ht="13.5" customHeight="1" x14ac:dyDescent="0.2"/>
    <row r="60026" ht="13.5" customHeight="1" x14ac:dyDescent="0.2"/>
    <row r="60027" ht="13.5" customHeight="1" x14ac:dyDescent="0.2"/>
    <row r="60028" ht="13.5" customHeight="1" x14ac:dyDescent="0.2"/>
    <row r="60029" ht="13.5" customHeight="1" x14ac:dyDescent="0.2"/>
    <row r="60030" ht="13.5" customHeight="1" x14ac:dyDescent="0.2"/>
    <row r="60031" ht="13.5" customHeight="1" x14ac:dyDescent="0.2"/>
    <row r="60032" ht="13.5" customHeight="1" x14ac:dyDescent="0.2"/>
    <row r="60033" ht="13.5" customHeight="1" x14ac:dyDescent="0.2"/>
    <row r="60034" ht="13.5" customHeight="1" x14ac:dyDescent="0.2"/>
    <row r="60035" ht="13.5" customHeight="1" x14ac:dyDescent="0.2"/>
    <row r="60036" ht="13.5" customHeight="1" x14ac:dyDescent="0.2"/>
    <row r="60037" ht="13.5" customHeight="1" x14ac:dyDescent="0.2"/>
    <row r="60038" ht="13.5" customHeight="1" x14ac:dyDescent="0.2"/>
    <row r="60039" ht="13.5" customHeight="1" x14ac:dyDescent="0.2"/>
    <row r="60040" ht="13.5" customHeight="1" x14ac:dyDescent="0.2"/>
    <row r="60041" ht="13.5" customHeight="1" x14ac:dyDescent="0.2"/>
    <row r="60042" ht="13.5" customHeight="1" x14ac:dyDescent="0.2"/>
    <row r="60043" ht="13.5" customHeight="1" x14ac:dyDescent="0.2"/>
    <row r="60044" ht="13.5" customHeight="1" x14ac:dyDescent="0.2"/>
    <row r="60045" ht="13.5" customHeight="1" x14ac:dyDescent="0.2"/>
    <row r="60046" ht="13.5" customHeight="1" x14ac:dyDescent="0.2"/>
    <row r="60047" ht="13.5" customHeight="1" x14ac:dyDescent="0.2"/>
    <row r="60048" ht="13.5" customHeight="1" x14ac:dyDescent="0.2"/>
    <row r="60049" ht="13.5" customHeight="1" x14ac:dyDescent="0.2"/>
    <row r="60050" ht="13.5" customHeight="1" x14ac:dyDescent="0.2"/>
    <row r="60051" ht="13.5" customHeight="1" x14ac:dyDescent="0.2"/>
    <row r="60052" ht="13.5" customHeight="1" x14ac:dyDescent="0.2"/>
    <row r="60053" ht="13.5" customHeight="1" x14ac:dyDescent="0.2"/>
    <row r="60054" ht="13.5" customHeight="1" x14ac:dyDescent="0.2"/>
    <row r="60055" ht="13.5" customHeight="1" x14ac:dyDescent="0.2"/>
    <row r="60056" ht="13.5" customHeight="1" x14ac:dyDescent="0.2"/>
    <row r="60057" ht="13.5" customHeight="1" x14ac:dyDescent="0.2"/>
    <row r="60058" ht="13.5" customHeight="1" x14ac:dyDescent="0.2"/>
    <row r="60059" ht="13.5" customHeight="1" x14ac:dyDescent="0.2"/>
    <row r="60060" ht="13.5" customHeight="1" x14ac:dyDescent="0.2"/>
    <row r="60061" ht="13.5" customHeight="1" x14ac:dyDescent="0.2"/>
    <row r="60062" ht="13.5" customHeight="1" x14ac:dyDescent="0.2"/>
    <row r="60063" ht="13.5" customHeight="1" x14ac:dyDescent="0.2"/>
    <row r="60064" ht="13.5" customHeight="1" x14ac:dyDescent="0.2"/>
    <row r="60065" ht="13.5" customHeight="1" x14ac:dyDescent="0.2"/>
    <row r="60066" ht="13.5" customHeight="1" x14ac:dyDescent="0.2"/>
    <row r="60067" ht="13.5" customHeight="1" x14ac:dyDescent="0.2"/>
    <row r="60068" ht="13.5" customHeight="1" x14ac:dyDescent="0.2"/>
    <row r="60069" ht="13.5" customHeight="1" x14ac:dyDescent="0.2"/>
    <row r="60070" ht="13.5" customHeight="1" x14ac:dyDescent="0.2"/>
    <row r="60071" ht="13.5" customHeight="1" x14ac:dyDescent="0.2"/>
    <row r="60072" ht="13.5" customHeight="1" x14ac:dyDescent="0.2"/>
    <row r="60073" ht="13.5" customHeight="1" x14ac:dyDescent="0.2"/>
    <row r="60074" ht="13.5" customHeight="1" x14ac:dyDescent="0.2"/>
    <row r="60075" ht="13.5" customHeight="1" x14ac:dyDescent="0.2"/>
    <row r="60076" ht="13.5" customHeight="1" x14ac:dyDescent="0.2"/>
    <row r="60077" ht="13.5" customHeight="1" x14ac:dyDescent="0.2"/>
    <row r="60078" ht="13.5" customHeight="1" x14ac:dyDescent="0.2"/>
    <row r="60079" ht="13.5" customHeight="1" x14ac:dyDescent="0.2"/>
    <row r="60080" ht="13.5" customHeight="1" x14ac:dyDescent="0.2"/>
    <row r="60081" ht="13.5" customHeight="1" x14ac:dyDescent="0.2"/>
    <row r="60082" ht="13.5" customHeight="1" x14ac:dyDescent="0.2"/>
    <row r="60083" ht="13.5" customHeight="1" x14ac:dyDescent="0.2"/>
    <row r="60084" ht="13.5" customHeight="1" x14ac:dyDescent="0.2"/>
    <row r="60085" ht="13.5" customHeight="1" x14ac:dyDescent="0.2"/>
    <row r="60086" ht="13.5" customHeight="1" x14ac:dyDescent="0.2"/>
    <row r="60087" ht="13.5" customHeight="1" x14ac:dyDescent="0.2"/>
    <row r="60088" ht="13.5" customHeight="1" x14ac:dyDescent="0.2"/>
    <row r="60089" ht="13.5" customHeight="1" x14ac:dyDescent="0.2"/>
    <row r="60090" ht="13.5" customHeight="1" x14ac:dyDescent="0.2"/>
    <row r="60091" ht="13.5" customHeight="1" x14ac:dyDescent="0.2"/>
    <row r="60092" ht="13.5" customHeight="1" x14ac:dyDescent="0.2"/>
    <row r="60093" ht="13.5" customHeight="1" x14ac:dyDescent="0.2"/>
    <row r="60094" ht="13.5" customHeight="1" x14ac:dyDescent="0.2"/>
    <row r="60095" ht="13.5" customHeight="1" x14ac:dyDescent="0.2"/>
    <row r="60096" ht="13.5" customHeight="1" x14ac:dyDescent="0.2"/>
    <row r="60097" ht="13.5" customHeight="1" x14ac:dyDescent="0.2"/>
    <row r="60098" ht="13.5" customHeight="1" x14ac:dyDescent="0.2"/>
    <row r="60099" ht="13.5" customHeight="1" x14ac:dyDescent="0.2"/>
    <row r="60100" ht="13.5" customHeight="1" x14ac:dyDescent="0.2"/>
    <row r="60101" ht="13.5" customHeight="1" x14ac:dyDescent="0.2"/>
    <row r="60102" ht="13.5" customHeight="1" x14ac:dyDescent="0.2"/>
    <row r="60103" ht="13.5" customHeight="1" x14ac:dyDescent="0.2"/>
    <row r="60104" ht="13.5" customHeight="1" x14ac:dyDescent="0.2"/>
    <row r="60105" ht="13.5" customHeight="1" x14ac:dyDescent="0.2"/>
    <row r="60106" ht="13.5" customHeight="1" x14ac:dyDescent="0.2"/>
    <row r="60107" ht="13.5" customHeight="1" x14ac:dyDescent="0.2"/>
    <row r="60108" ht="13.5" customHeight="1" x14ac:dyDescent="0.2"/>
    <row r="60109" ht="13.5" customHeight="1" x14ac:dyDescent="0.2"/>
    <row r="60110" ht="13.5" customHeight="1" x14ac:dyDescent="0.2"/>
    <row r="60111" ht="13.5" customHeight="1" x14ac:dyDescent="0.2"/>
    <row r="60112" ht="13.5" customHeight="1" x14ac:dyDescent="0.2"/>
    <row r="60113" ht="13.5" customHeight="1" x14ac:dyDescent="0.2"/>
    <row r="60114" ht="13.5" customHeight="1" x14ac:dyDescent="0.2"/>
    <row r="60115" ht="13.5" customHeight="1" x14ac:dyDescent="0.2"/>
    <row r="60116" ht="13.5" customHeight="1" x14ac:dyDescent="0.2"/>
    <row r="60117" ht="13.5" customHeight="1" x14ac:dyDescent="0.2"/>
    <row r="60118" ht="13.5" customHeight="1" x14ac:dyDescent="0.2"/>
    <row r="60119" ht="13.5" customHeight="1" x14ac:dyDescent="0.2"/>
    <row r="60120" ht="13.5" customHeight="1" x14ac:dyDescent="0.2"/>
    <row r="60121" ht="13.5" customHeight="1" x14ac:dyDescent="0.2"/>
    <row r="60122" ht="13.5" customHeight="1" x14ac:dyDescent="0.2"/>
    <row r="60123" ht="13.5" customHeight="1" x14ac:dyDescent="0.2"/>
    <row r="60124" ht="13.5" customHeight="1" x14ac:dyDescent="0.2"/>
    <row r="60125" ht="13.5" customHeight="1" x14ac:dyDescent="0.2"/>
    <row r="60126" ht="13.5" customHeight="1" x14ac:dyDescent="0.2"/>
    <row r="60127" ht="13.5" customHeight="1" x14ac:dyDescent="0.2"/>
    <row r="60128" ht="13.5" customHeight="1" x14ac:dyDescent="0.2"/>
    <row r="60129" ht="13.5" customHeight="1" x14ac:dyDescent="0.2"/>
    <row r="60130" ht="13.5" customHeight="1" x14ac:dyDescent="0.2"/>
    <row r="60131" ht="13.5" customHeight="1" x14ac:dyDescent="0.2"/>
    <row r="60132" ht="13.5" customHeight="1" x14ac:dyDescent="0.2"/>
    <row r="60133" ht="13.5" customHeight="1" x14ac:dyDescent="0.2"/>
    <row r="60134" ht="13.5" customHeight="1" x14ac:dyDescent="0.2"/>
    <row r="60135" ht="13.5" customHeight="1" x14ac:dyDescent="0.2"/>
    <row r="60136" ht="13.5" customHeight="1" x14ac:dyDescent="0.2"/>
    <row r="60137" ht="13.5" customHeight="1" x14ac:dyDescent="0.2"/>
    <row r="60138" ht="13.5" customHeight="1" x14ac:dyDescent="0.2"/>
    <row r="60139" ht="13.5" customHeight="1" x14ac:dyDescent="0.2"/>
    <row r="60140" ht="13.5" customHeight="1" x14ac:dyDescent="0.2"/>
    <row r="60141" ht="13.5" customHeight="1" x14ac:dyDescent="0.2"/>
    <row r="60142" ht="13.5" customHeight="1" x14ac:dyDescent="0.2"/>
    <row r="60143" ht="13.5" customHeight="1" x14ac:dyDescent="0.2"/>
    <row r="60144" ht="13.5" customHeight="1" x14ac:dyDescent="0.2"/>
    <row r="60145" ht="13.5" customHeight="1" x14ac:dyDescent="0.2"/>
    <row r="60146" ht="13.5" customHeight="1" x14ac:dyDescent="0.2"/>
    <row r="60147" ht="13.5" customHeight="1" x14ac:dyDescent="0.2"/>
    <row r="60148" ht="13.5" customHeight="1" x14ac:dyDescent="0.2"/>
    <row r="60149" ht="13.5" customHeight="1" x14ac:dyDescent="0.2"/>
    <row r="60150" ht="13.5" customHeight="1" x14ac:dyDescent="0.2"/>
    <row r="60151" ht="13.5" customHeight="1" x14ac:dyDescent="0.2"/>
    <row r="60152" ht="13.5" customHeight="1" x14ac:dyDescent="0.2"/>
    <row r="60153" ht="13.5" customHeight="1" x14ac:dyDescent="0.2"/>
    <row r="60154" ht="13.5" customHeight="1" x14ac:dyDescent="0.2"/>
    <row r="60155" ht="13.5" customHeight="1" x14ac:dyDescent="0.2"/>
    <row r="60156" ht="13.5" customHeight="1" x14ac:dyDescent="0.2"/>
    <row r="60157" ht="13.5" customHeight="1" x14ac:dyDescent="0.2"/>
    <row r="60158" ht="13.5" customHeight="1" x14ac:dyDescent="0.2"/>
    <row r="60159" ht="13.5" customHeight="1" x14ac:dyDescent="0.2"/>
    <row r="60160" ht="13.5" customHeight="1" x14ac:dyDescent="0.2"/>
    <row r="60161" ht="13.5" customHeight="1" x14ac:dyDescent="0.2"/>
    <row r="60162" ht="13.5" customHeight="1" x14ac:dyDescent="0.2"/>
    <row r="60163" ht="13.5" customHeight="1" x14ac:dyDescent="0.2"/>
    <row r="60164" ht="13.5" customHeight="1" x14ac:dyDescent="0.2"/>
    <row r="60165" ht="13.5" customHeight="1" x14ac:dyDescent="0.2"/>
    <row r="60166" ht="13.5" customHeight="1" x14ac:dyDescent="0.2"/>
    <row r="60167" ht="13.5" customHeight="1" x14ac:dyDescent="0.2"/>
    <row r="60168" ht="13.5" customHeight="1" x14ac:dyDescent="0.2"/>
    <row r="60169" ht="13.5" customHeight="1" x14ac:dyDescent="0.2"/>
    <row r="60170" ht="13.5" customHeight="1" x14ac:dyDescent="0.2"/>
    <row r="60171" ht="13.5" customHeight="1" x14ac:dyDescent="0.2"/>
    <row r="60172" ht="13.5" customHeight="1" x14ac:dyDescent="0.2"/>
    <row r="60173" ht="13.5" customHeight="1" x14ac:dyDescent="0.2"/>
    <row r="60174" ht="13.5" customHeight="1" x14ac:dyDescent="0.2"/>
    <row r="60175" ht="13.5" customHeight="1" x14ac:dyDescent="0.2"/>
    <row r="60176" ht="13.5" customHeight="1" x14ac:dyDescent="0.2"/>
    <row r="60177" ht="13.5" customHeight="1" x14ac:dyDescent="0.2"/>
    <row r="60178" ht="13.5" customHeight="1" x14ac:dyDescent="0.2"/>
    <row r="60179" ht="13.5" customHeight="1" x14ac:dyDescent="0.2"/>
    <row r="60180" ht="13.5" customHeight="1" x14ac:dyDescent="0.2"/>
    <row r="60181" ht="13.5" customHeight="1" x14ac:dyDescent="0.2"/>
    <row r="60182" ht="13.5" customHeight="1" x14ac:dyDescent="0.2"/>
    <row r="60183" ht="13.5" customHeight="1" x14ac:dyDescent="0.2"/>
    <row r="60184" ht="13.5" customHeight="1" x14ac:dyDescent="0.2"/>
    <row r="60185" ht="13.5" customHeight="1" x14ac:dyDescent="0.2"/>
    <row r="60186" ht="13.5" customHeight="1" x14ac:dyDescent="0.2"/>
    <row r="60187" ht="13.5" customHeight="1" x14ac:dyDescent="0.2"/>
    <row r="60188" ht="13.5" customHeight="1" x14ac:dyDescent="0.2"/>
    <row r="60189" ht="13.5" customHeight="1" x14ac:dyDescent="0.2"/>
    <row r="60190" ht="13.5" customHeight="1" x14ac:dyDescent="0.2"/>
    <row r="60191" ht="13.5" customHeight="1" x14ac:dyDescent="0.2"/>
    <row r="60192" ht="13.5" customHeight="1" x14ac:dyDescent="0.2"/>
    <row r="60193" ht="13.5" customHeight="1" x14ac:dyDescent="0.2"/>
    <row r="60194" ht="13.5" customHeight="1" x14ac:dyDescent="0.2"/>
    <row r="60195" ht="13.5" customHeight="1" x14ac:dyDescent="0.2"/>
    <row r="60196" ht="13.5" customHeight="1" x14ac:dyDescent="0.2"/>
    <row r="60197" ht="13.5" customHeight="1" x14ac:dyDescent="0.2"/>
    <row r="60198" ht="13.5" customHeight="1" x14ac:dyDescent="0.2"/>
    <row r="60199" ht="13.5" customHeight="1" x14ac:dyDescent="0.2"/>
    <row r="60200" ht="13.5" customHeight="1" x14ac:dyDescent="0.2"/>
    <row r="60201" ht="13.5" customHeight="1" x14ac:dyDescent="0.2"/>
    <row r="60202" ht="13.5" customHeight="1" x14ac:dyDescent="0.2"/>
    <row r="60203" ht="13.5" customHeight="1" x14ac:dyDescent="0.2"/>
    <row r="60204" ht="13.5" customHeight="1" x14ac:dyDescent="0.2"/>
    <row r="60205" ht="13.5" customHeight="1" x14ac:dyDescent="0.2"/>
    <row r="60206" ht="13.5" customHeight="1" x14ac:dyDescent="0.2"/>
    <row r="60207" ht="13.5" customHeight="1" x14ac:dyDescent="0.2"/>
    <row r="60208" ht="13.5" customHeight="1" x14ac:dyDescent="0.2"/>
    <row r="60209" ht="13.5" customHeight="1" x14ac:dyDescent="0.2"/>
    <row r="60210" ht="13.5" customHeight="1" x14ac:dyDescent="0.2"/>
    <row r="60211" ht="13.5" customHeight="1" x14ac:dyDescent="0.2"/>
    <row r="60212" ht="13.5" customHeight="1" x14ac:dyDescent="0.2"/>
    <row r="60213" ht="13.5" customHeight="1" x14ac:dyDescent="0.2"/>
    <row r="60214" ht="13.5" customHeight="1" x14ac:dyDescent="0.2"/>
    <row r="60215" ht="13.5" customHeight="1" x14ac:dyDescent="0.2"/>
    <row r="60216" ht="13.5" customHeight="1" x14ac:dyDescent="0.2"/>
    <row r="60217" ht="13.5" customHeight="1" x14ac:dyDescent="0.2"/>
    <row r="60218" ht="13.5" customHeight="1" x14ac:dyDescent="0.2"/>
    <row r="60219" ht="13.5" customHeight="1" x14ac:dyDescent="0.2"/>
    <row r="60220" ht="13.5" customHeight="1" x14ac:dyDescent="0.2"/>
    <row r="60221" ht="13.5" customHeight="1" x14ac:dyDescent="0.2"/>
    <row r="60222" ht="13.5" customHeight="1" x14ac:dyDescent="0.2"/>
    <row r="60223" ht="13.5" customHeight="1" x14ac:dyDescent="0.2"/>
    <row r="60224" ht="13.5" customHeight="1" x14ac:dyDescent="0.2"/>
    <row r="60225" ht="13.5" customHeight="1" x14ac:dyDescent="0.2"/>
    <row r="60226" ht="13.5" customHeight="1" x14ac:dyDescent="0.2"/>
    <row r="60227" ht="13.5" customHeight="1" x14ac:dyDescent="0.2"/>
    <row r="60228" ht="13.5" customHeight="1" x14ac:dyDescent="0.2"/>
    <row r="60229" ht="13.5" customHeight="1" x14ac:dyDescent="0.2"/>
    <row r="60230" ht="13.5" customHeight="1" x14ac:dyDescent="0.2"/>
    <row r="60231" ht="13.5" customHeight="1" x14ac:dyDescent="0.2"/>
    <row r="60232" ht="13.5" customHeight="1" x14ac:dyDescent="0.2"/>
    <row r="60233" ht="13.5" customHeight="1" x14ac:dyDescent="0.2"/>
    <row r="60234" ht="13.5" customHeight="1" x14ac:dyDescent="0.2"/>
    <row r="60235" ht="13.5" customHeight="1" x14ac:dyDescent="0.2"/>
    <row r="60236" ht="13.5" customHeight="1" x14ac:dyDescent="0.2"/>
    <row r="60237" ht="13.5" customHeight="1" x14ac:dyDescent="0.2"/>
    <row r="60238" ht="13.5" customHeight="1" x14ac:dyDescent="0.2"/>
    <row r="60239" ht="13.5" customHeight="1" x14ac:dyDescent="0.2"/>
    <row r="60240" ht="13.5" customHeight="1" x14ac:dyDescent="0.2"/>
    <row r="60241" ht="13.5" customHeight="1" x14ac:dyDescent="0.2"/>
    <row r="60242" ht="13.5" customHeight="1" x14ac:dyDescent="0.2"/>
    <row r="60243" ht="13.5" customHeight="1" x14ac:dyDescent="0.2"/>
    <row r="60244" ht="13.5" customHeight="1" x14ac:dyDescent="0.2"/>
    <row r="60245" ht="13.5" customHeight="1" x14ac:dyDescent="0.2"/>
    <row r="60246" ht="13.5" customHeight="1" x14ac:dyDescent="0.2"/>
    <row r="60247" ht="13.5" customHeight="1" x14ac:dyDescent="0.2"/>
    <row r="60248" ht="13.5" customHeight="1" x14ac:dyDescent="0.2"/>
    <row r="60249" ht="13.5" customHeight="1" x14ac:dyDescent="0.2"/>
    <row r="60250" ht="13.5" customHeight="1" x14ac:dyDescent="0.2"/>
    <row r="60251" ht="13.5" customHeight="1" x14ac:dyDescent="0.2"/>
    <row r="60252" ht="13.5" customHeight="1" x14ac:dyDescent="0.2"/>
    <row r="60253" ht="13.5" customHeight="1" x14ac:dyDescent="0.2"/>
    <row r="60254" ht="13.5" customHeight="1" x14ac:dyDescent="0.2"/>
    <row r="60255" ht="13.5" customHeight="1" x14ac:dyDescent="0.2"/>
    <row r="60256" ht="13.5" customHeight="1" x14ac:dyDescent="0.2"/>
    <row r="60257" ht="13.5" customHeight="1" x14ac:dyDescent="0.2"/>
    <row r="60258" ht="13.5" customHeight="1" x14ac:dyDescent="0.2"/>
    <row r="60259" ht="13.5" customHeight="1" x14ac:dyDescent="0.2"/>
    <row r="60260" ht="13.5" customHeight="1" x14ac:dyDescent="0.2"/>
    <row r="60261" ht="13.5" customHeight="1" x14ac:dyDescent="0.2"/>
    <row r="60262" ht="13.5" customHeight="1" x14ac:dyDescent="0.2"/>
    <row r="60263" ht="13.5" customHeight="1" x14ac:dyDescent="0.2"/>
    <row r="60264" ht="13.5" customHeight="1" x14ac:dyDescent="0.2"/>
    <row r="60265" ht="13.5" customHeight="1" x14ac:dyDescent="0.2"/>
    <row r="60266" ht="13.5" customHeight="1" x14ac:dyDescent="0.2"/>
    <row r="60267" ht="13.5" customHeight="1" x14ac:dyDescent="0.2"/>
    <row r="60268" ht="13.5" customHeight="1" x14ac:dyDescent="0.2"/>
    <row r="60269" ht="13.5" customHeight="1" x14ac:dyDescent="0.2"/>
    <row r="60270" ht="13.5" customHeight="1" x14ac:dyDescent="0.2"/>
    <row r="60271" ht="13.5" customHeight="1" x14ac:dyDescent="0.2"/>
    <row r="60272" ht="13.5" customHeight="1" x14ac:dyDescent="0.2"/>
    <row r="60273" ht="13.5" customHeight="1" x14ac:dyDescent="0.2"/>
    <row r="60274" ht="13.5" customHeight="1" x14ac:dyDescent="0.2"/>
    <row r="60275" ht="13.5" customHeight="1" x14ac:dyDescent="0.2"/>
    <row r="60276" ht="13.5" customHeight="1" x14ac:dyDescent="0.2"/>
    <row r="60277" ht="13.5" customHeight="1" x14ac:dyDescent="0.2"/>
    <row r="60278" ht="13.5" customHeight="1" x14ac:dyDescent="0.2"/>
    <row r="60279" ht="13.5" customHeight="1" x14ac:dyDescent="0.2"/>
    <row r="60280" ht="13.5" customHeight="1" x14ac:dyDescent="0.2"/>
    <row r="60281" ht="13.5" customHeight="1" x14ac:dyDescent="0.2"/>
    <row r="60282" ht="13.5" customHeight="1" x14ac:dyDescent="0.2"/>
    <row r="60283" ht="13.5" customHeight="1" x14ac:dyDescent="0.2"/>
    <row r="60284" ht="13.5" customHeight="1" x14ac:dyDescent="0.2"/>
    <row r="60285" ht="13.5" customHeight="1" x14ac:dyDescent="0.2"/>
    <row r="60286" ht="13.5" customHeight="1" x14ac:dyDescent="0.2"/>
    <row r="60287" ht="13.5" customHeight="1" x14ac:dyDescent="0.2"/>
    <row r="60288" ht="13.5" customHeight="1" x14ac:dyDescent="0.2"/>
    <row r="60289" ht="13.5" customHeight="1" x14ac:dyDescent="0.2"/>
    <row r="60290" ht="13.5" customHeight="1" x14ac:dyDescent="0.2"/>
    <row r="60291" ht="13.5" customHeight="1" x14ac:dyDescent="0.2"/>
    <row r="60292" ht="13.5" customHeight="1" x14ac:dyDescent="0.2"/>
    <row r="60293" ht="13.5" customHeight="1" x14ac:dyDescent="0.2"/>
    <row r="60294" ht="13.5" customHeight="1" x14ac:dyDescent="0.2"/>
    <row r="60295" ht="13.5" customHeight="1" x14ac:dyDescent="0.2"/>
    <row r="60296" ht="13.5" customHeight="1" x14ac:dyDescent="0.2"/>
    <row r="60297" ht="13.5" customHeight="1" x14ac:dyDescent="0.2"/>
    <row r="60298" ht="13.5" customHeight="1" x14ac:dyDescent="0.2"/>
    <row r="60299" ht="13.5" customHeight="1" x14ac:dyDescent="0.2"/>
    <row r="60300" ht="13.5" customHeight="1" x14ac:dyDescent="0.2"/>
    <row r="60301" ht="13.5" customHeight="1" x14ac:dyDescent="0.2"/>
    <row r="60302" ht="13.5" customHeight="1" x14ac:dyDescent="0.2"/>
    <row r="60303" ht="13.5" customHeight="1" x14ac:dyDescent="0.2"/>
    <row r="60304" ht="13.5" customHeight="1" x14ac:dyDescent="0.2"/>
    <row r="60305" ht="13.5" customHeight="1" x14ac:dyDescent="0.2"/>
    <row r="60306" ht="13.5" customHeight="1" x14ac:dyDescent="0.2"/>
    <row r="60307" ht="13.5" customHeight="1" x14ac:dyDescent="0.2"/>
    <row r="60308" ht="13.5" customHeight="1" x14ac:dyDescent="0.2"/>
    <row r="60309" ht="13.5" customHeight="1" x14ac:dyDescent="0.2"/>
    <row r="60310" ht="13.5" customHeight="1" x14ac:dyDescent="0.2"/>
    <row r="60311" ht="13.5" customHeight="1" x14ac:dyDescent="0.2"/>
    <row r="60312" ht="13.5" customHeight="1" x14ac:dyDescent="0.2"/>
    <row r="60313" ht="13.5" customHeight="1" x14ac:dyDescent="0.2"/>
    <row r="60314" ht="13.5" customHeight="1" x14ac:dyDescent="0.2"/>
    <row r="60315" ht="13.5" customHeight="1" x14ac:dyDescent="0.2"/>
    <row r="60316" ht="13.5" customHeight="1" x14ac:dyDescent="0.2"/>
    <row r="60317" ht="13.5" customHeight="1" x14ac:dyDescent="0.2"/>
    <row r="60318" ht="13.5" customHeight="1" x14ac:dyDescent="0.2"/>
    <row r="60319" ht="13.5" customHeight="1" x14ac:dyDescent="0.2"/>
    <row r="60320" ht="13.5" customHeight="1" x14ac:dyDescent="0.2"/>
    <row r="60321" ht="13.5" customHeight="1" x14ac:dyDescent="0.2"/>
    <row r="60322" ht="13.5" customHeight="1" x14ac:dyDescent="0.2"/>
    <row r="60323" ht="13.5" customHeight="1" x14ac:dyDescent="0.2"/>
    <row r="60324" ht="13.5" customHeight="1" x14ac:dyDescent="0.2"/>
    <row r="60325" ht="13.5" customHeight="1" x14ac:dyDescent="0.2"/>
    <row r="60326" ht="13.5" customHeight="1" x14ac:dyDescent="0.2"/>
    <row r="60327" ht="13.5" customHeight="1" x14ac:dyDescent="0.2"/>
    <row r="60328" ht="13.5" customHeight="1" x14ac:dyDescent="0.2"/>
    <row r="60329" ht="13.5" customHeight="1" x14ac:dyDescent="0.2"/>
    <row r="60330" ht="13.5" customHeight="1" x14ac:dyDescent="0.2"/>
    <row r="60331" ht="13.5" customHeight="1" x14ac:dyDescent="0.2"/>
    <row r="60332" ht="13.5" customHeight="1" x14ac:dyDescent="0.2"/>
    <row r="60333" ht="13.5" customHeight="1" x14ac:dyDescent="0.2"/>
    <row r="60334" ht="13.5" customHeight="1" x14ac:dyDescent="0.2"/>
    <row r="60335" ht="13.5" customHeight="1" x14ac:dyDescent="0.2"/>
    <row r="60336" ht="13.5" customHeight="1" x14ac:dyDescent="0.2"/>
    <row r="60337" ht="13.5" customHeight="1" x14ac:dyDescent="0.2"/>
    <row r="60338" ht="13.5" customHeight="1" x14ac:dyDescent="0.2"/>
    <row r="60339" ht="13.5" customHeight="1" x14ac:dyDescent="0.2"/>
    <row r="60340" ht="13.5" customHeight="1" x14ac:dyDescent="0.2"/>
    <row r="60341" ht="13.5" customHeight="1" x14ac:dyDescent="0.2"/>
    <row r="60342" ht="13.5" customHeight="1" x14ac:dyDescent="0.2"/>
    <row r="60343" ht="13.5" customHeight="1" x14ac:dyDescent="0.2"/>
    <row r="60344" ht="13.5" customHeight="1" x14ac:dyDescent="0.2"/>
    <row r="60345" ht="13.5" customHeight="1" x14ac:dyDescent="0.2"/>
    <row r="60346" ht="13.5" customHeight="1" x14ac:dyDescent="0.2"/>
    <row r="60347" ht="13.5" customHeight="1" x14ac:dyDescent="0.2"/>
    <row r="60348" ht="13.5" customHeight="1" x14ac:dyDescent="0.2"/>
    <row r="60349" ht="13.5" customHeight="1" x14ac:dyDescent="0.2"/>
    <row r="60350" ht="13.5" customHeight="1" x14ac:dyDescent="0.2"/>
    <row r="60351" ht="13.5" customHeight="1" x14ac:dyDescent="0.2"/>
    <row r="60352" ht="13.5" customHeight="1" x14ac:dyDescent="0.2"/>
    <row r="60353" ht="13.5" customHeight="1" x14ac:dyDescent="0.2"/>
    <row r="60354" ht="13.5" customHeight="1" x14ac:dyDescent="0.2"/>
    <row r="60355" ht="13.5" customHeight="1" x14ac:dyDescent="0.2"/>
    <row r="60356" ht="13.5" customHeight="1" x14ac:dyDescent="0.2"/>
    <row r="60357" ht="13.5" customHeight="1" x14ac:dyDescent="0.2"/>
    <row r="60358" ht="13.5" customHeight="1" x14ac:dyDescent="0.2"/>
    <row r="60359" ht="13.5" customHeight="1" x14ac:dyDescent="0.2"/>
    <row r="60360" ht="13.5" customHeight="1" x14ac:dyDescent="0.2"/>
    <row r="60361" ht="13.5" customHeight="1" x14ac:dyDescent="0.2"/>
    <row r="60362" ht="13.5" customHeight="1" x14ac:dyDescent="0.2"/>
    <row r="60363" ht="13.5" customHeight="1" x14ac:dyDescent="0.2"/>
    <row r="60364" ht="13.5" customHeight="1" x14ac:dyDescent="0.2"/>
    <row r="60365" ht="13.5" customHeight="1" x14ac:dyDescent="0.2"/>
    <row r="60366" ht="13.5" customHeight="1" x14ac:dyDescent="0.2"/>
    <row r="60367" ht="13.5" customHeight="1" x14ac:dyDescent="0.2"/>
    <row r="60368" ht="13.5" customHeight="1" x14ac:dyDescent="0.2"/>
    <row r="60369" ht="13.5" customHeight="1" x14ac:dyDescent="0.2"/>
    <row r="60370" ht="13.5" customHeight="1" x14ac:dyDescent="0.2"/>
    <row r="60371" ht="13.5" customHeight="1" x14ac:dyDescent="0.2"/>
    <row r="60372" ht="13.5" customHeight="1" x14ac:dyDescent="0.2"/>
    <row r="60373" ht="13.5" customHeight="1" x14ac:dyDescent="0.2"/>
    <row r="60374" ht="13.5" customHeight="1" x14ac:dyDescent="0.2"/>
    <row r="60375" ht="13.5" customHeight="1" x14ac:dyDescent="0.2"/>
    <row r="60376" ht="13.5" customHeight="1" x14ac:dyDescent="0.2"/>
    <row r="60377" ht="13.5" customHeight="1" x14ac:dyDescent="0.2"/>
    <row r="60378" ht="13.5" customHeight="1" x14ac:dyDescent="0.2"/>
    <row r="60379" ht="13.5" customHeight="1" x14ac:dyDescent="0.2"/>
    <row r="60380" ht="13.5" customHeight="1" x14ac:dyDescent="0.2"/>
    <row r="60381" ht="13.5" customHeight="1" x14ac:dyDescent="0.2"/>
    <row r="60382" ht="13.5" customHeight="1" x14ac:dyDescent="0.2"/>
    <row r="60383" ht="13.5" customHeight="1" x14ac:dyDescent="0.2"/>
    <row r="60384" ht="13.5" customHeight="1" x14ac:dyDescent="0.2"/>
    <row r="60385" ht="13.5" customHeight="1" x14ac:dyDescent="0.2"/>
    <row r="60386" ht="13.5" customHeight="1" x14ac:dyDescent="0.2"/>
    <row r="60387" ht="13.5" customHeight="1" x14ac:dyDescent="0.2"/>
    <row r="60388" ht="13.5" customHeight="1" x14ac:dyDescent="0.2"/>
    <row r="60389" ht="13.5" customHeight="1" x14ac:dyDescent="0.2"/>
    <row r="60390" ht="13.5" customHeight="1" x14ac:dyDescent="0.2"/>
    <row r="60391" ht="13.5" customHeight="1" x14ac:dyDescent="0.2"/>
    <row r="60392" ht="13.5" customHeight="1" x14ac:dyDescent="0.2"/>
    <row r="60393" ht="13.5" customHeight="1" x14ac:dyDescent="0.2"/>
    <row r="60394" ht="13.5" customHeight="1" x14ac:dyDescent="0.2"/>
    <row r="60395" ht="13.5" customHeight="1" x14ac:dyDescent="0.2"/>
    <row r="60396" ht="13.5" customHeight="1" x14ac:dyDescent="0.2"/>
    <row r="60397" ht="13.5" customHeight="1" x14ac:dyDescent="0.2"/>
    <row r="60398" ht="13.5" customHeight="1" x14ac:dyDescent="0.2"/>
    <row r="60399" ht="13.5" customHeight="1" x14ac:dyDescent="0.2"/>
    <row r="60400" ht="13.5" customHeight="1" x14ac:dyDescent="0.2"/>
    <row r="60401" ht="13.5" customHeight="1" x14ac:dyDescent="0.2"/>
    <row r="60402" ht="13.5" customHeight="1" x14ac:dyDescent="0.2"/>
    <row r="60403" ht="13.5" customHeight="1" x14ac:dyDescent="0.2"/>
    <row r="60404" ht="13.5" customHeight="1" x14ac:dyDescent="0.2"/>
    <row r="60405" ht="13.5" customHeight="1" x14ac:dyDescent="0.2"/>
    <row r="60406" ht="13.5" customHeight="1" x14ac:dyDescent="0.2"/>
    <row r="60407" ht="13.5" customHeight="1" x14ac:dyDescent="0.2"/>
    <row r="60408" ht="13.5" customHeight="1" x14ac:dyDescent="0.2"/>
    <row r="60409" ht="13.5" customHeight="1" x14ac:dyDescent="0.2"/>
    <row r="60410" ht="13.5" customHeight="1" x14ac:dyDescent="0.2"/>
    <row r="60411" ht="13.5" customHeight="1" x14ac:dyDescent="0.2"/>
    <row r="60412" ht="13.5" customHeight="1" x14ac:dyDescent="0.2"/>
    <row r="60413" ht="13.5" customHeight="1" x14ac:dyDescent="0.2"/>
    <row r="60414" ht="13.5" customHeight="1" x14ac:dyDescent="0.2"/>
    <row r="60415" ht="13.5" customHeight="1" x14ac:dyDescent="0.2"/>
    <row r="60416" ht="13.5" customHeight="1" x14ac:dyDescent="0.2"/>
    <row r="60417" ht="13.5" customHeight="1" x14ac:dyDescent="0.2"/>
    <row r="60418" ht="13.5" customHeight="1" x14ac:dyDescent="0.2"/>
    <row r="60419" ht="13.5" customHeight="1" x14ac:dyDescent="0.2"/>
    <row r="60420" ht="13.5" customHeight="1" x14ac:dyDescent="0.2"/>
    <row r="60421" ht="13.5" customHeight="1" x14ac:dyDescent="0.2"/>
    <row r="60422" ht="13.5" customHeight="1" x14ac:dyDescent="0.2"/>
    <row r="60423" ht="13.5" customHeight="1" x14ac:dyDescent="0.2"/>
    <row r="60424" ht="13.5" customHeight="1" x14ac:dyDescent="0.2"/>
    <row r="60425" ht="13.5" customHeight="1" x14ac:dyDescent="0.2"/>
    <row r="60426" ht="13.5" customHeight="1" x14ac:dyDescent="0.2"/>
    <row r="60427" ht="13.5" customHeight="1" x14ac:dyDescent="0.2"/>
    <row r="60428" ht="13.5" customHeight="1" x14ac:dyDescent="0.2"/>
    <row r="60429" ht="13.5" customHeight="1" x14ac:dyDescent="0.2"/>
    <row r="60430" ht="13.5" customHeight="1" x14ac:dyDescent="0.2"/>
    <row r="60431" ht="13.5" customHeight="1" x14ac:dyDescent="0.2"/>
    <row r="60432" ht="13.5" customHeight="1" x14ac:dyDescent="0.2"/>
    <row r="60433" ht="13.5" customHeight="1" x14ac:dyDescent="0.2"/>
    <row r="60434" ht="13.5" customHeight="1" x14ac:dyDescent="0.2"/>
    <row r="60435" ht="13.5" customHeight="1" x14ac:dyDescent="0.2"/>
    <row r="60436" ht="13.5" customHeight="1" x14ac:dyDescent="0.2"/>
    <row r="60437" ht="13.5" customHeight="1" x14ac:dyDescent="0.2"/>
    <row r="60438" ht="13.5" customHeight="1" x14ac:dyDescent="0.2"/>
    <row r="60439" ht="13.5" customHeight="1" x14ac:dyDescent="0.2"/>
    <row r="60440" ht="13.5" customHeight="1" x14ac:dyDescent="0.2"/>
    <row r="60441" ht="13.5" customHeight="1" x14ac:dyDescent="0.2"/>
    <row r="60442" ht="13.5" customHeight="1" x14ac:dyDescent="0.2"/>
    <row r="60443" ht="13.5" customHeight="1" x14ac:dyDescent="0.2"/>
    <row r="60444" ht="13.5" customHeight="1" x14ac:dyDescent="0.2"/>
    <row r="60445" ht="13.5" customHeight="1" x14ac:dyDescent="0.2"/>
    <row r="60446" ht="13.5" customHeight="1" x14ac:dyDescent="0.2"/>
    <row r="60447" ht="13.5" customHeight="1" x14ac:dyDescent="0.2"/>
    <row r="60448" ht="13.5" customHeight="1" x14ac:dyDescent="0.2"/>
    <row r="60449" ht="13.5" customHeight="1" x14ac:dyDescent="0.2"/>
    <row r="60450" ht="13.5" customHeight="1" x14ac:dyDescent="0.2"/>
    <row r="60451" ht="13.5" customHeight="1" x14ac:dyDescent="0.2"/>
    <row r="60452" ht="13.5" customHeight="1" x14ac:dyDescent="0.2"/>
    <row r="60453" ht="13.5" customHeight="1" x14ac:dyDescent="0.2"/>
    <row r="60454" ht="13.5" customHeight="1" x14ac:dyDescent="0.2"/>
    <row r="60455" ht="13.5" customHeight="1" x14ac:dyDescent="0.2"/>
    <row r="60456" ht="13.5" customHeight="1" x14ac:dyDescent="0.2"/>
    <row r="60457" ht="13.5" customHeight="1" x14ac:dyDescent="0.2"/>
    <row r="60458" ht="13.5" customHeight="1" x14ac:dyDescent="0.2"/>
    <row r="60459" ht="13.5" customHeight="1" x14ac:dyDescent="0.2"/>
    <row r="60460" ht="13.5" customHeight="1" x14ac:dyDescent="0.2"/>
    <row r="60461" ht="13.5" customHeight="1" x14ac:dyDescent="0.2"/>
    <row r="60462" ht="13.5" customHeight="1" x14ac:dyDescent="0.2"/>
    <row r="60463" ht="13.5" customHeight="1" x14ac:dyDescent="0.2"/>
    <row r="60464" ht="13.5" customHeight="1" x14ac:dyDescent="0.2"/>
    <row r="60465" ht="13.5" customHeight="1" x14ac:dyDescent="0.2"/>
    <row r="60466" ht="13.5" customHeight="1" x14ac:dyDescent="0.2"/>
    <row r="60467" ht="13.5" customHeight="1" x14ac:dyDescent="0.2"/>
    <row r="60468" ht="13.5" customHeight="1" x14ac:dyDescent="0.2"/>
    <row r="60469" ht="13.5" customHeight="1" x14ac:dyDescent="0.2"/>
    <row r="60470" ht="13.5" customHeight="1" x14ac:dyDescent="0.2"/>
    <row r="60471" ht="13.5" customHeight="1" x14ac:dyDescent="0.2"/>
    <row r="60472" ht="13.5" customHeight="1" x14ac:dyDescent="0.2"/>
    <row r="60473" ht="13.5" customHeight="1" x14ac:dyDescent="0.2"/>
    <row r="60474" ht="13.5" customHeight="1" x14ac:dyDescent="0.2"/>
    <row r="60475" ht="13.5" customHeight="1" x14ac:dyDescent="0.2"/>
    <row r="60476" ht="13.5" customHeight="1" x14ac:dyDescent="0.2"/>
    <row r="60477" ht="13.5" customHeight="1" x14ac:dyDescent="0.2"/>
    <row r="60478" ht="13.5" customHeight="1" x14ac:dyDescent="0.2"/>
    <row r="60479" ht="13.5" customHeight="1" x14ac:dyDescent="0.2"/>
    <row r="60480" ht="13.5" customHeight="1" x14ac:dyDescent="0.2"/>
    <row r="60481" ht="13.5" customHeight="1" x14ac:dyDescent="0.2"/>
    <row r="60482" ht="13.5" customHeight="1" x14ac:dyDescent="0.2"/>
    <row r="60483" ht="13.5" customHeight="1" x14ac:dyDescent="0.2"/>
    <row r="60484" ht="13.5" customHeight="1" x14ac:dyDescent="0.2"/>
    <row r="60485" ht="13.5" customHeight="1" x14ac:dyDescent="0.2"/>
    <row r="60486" ht="13.5" customHeight="1" x14ac:dyDescent="0.2"/>
    <row r="60487" ht="13.5" customHeight="1" x14ac:dyDescent="0.2"/>
    <row r="60488" ht="13.5" customHeight="1" x14ac:dyDescent="0.2"/>
    <row r="60489" ht="13.5" customHeight="1" x14ac:dyDescent="0.2"/>
    <row r="60490" ht="13.5" customHeight="1" x14ac:dyDescent="0.2"/>
    <row r="60491" ht="13.5" customHeight="1" x14ac:dyDescent="0.2"/>
    <row r="60492" ht="13.5" customHeight="1" x14ac:dyDescent="0.2"/>
    <row r="60493" ht="13.5" customHeight="1" x14ac:dyDescent="0.2"/>
    <row r="60494" ht="13.5" customHeight="1" x14ac:dyDescent="0.2"/>
    <row r="60495" ht="13.5" customHeight="1" x14ac:dyDescent="0.2"/>
    <row r="60496" ht="13.5" customHeight="1" x14ac:dyDescent="0.2"/>
    <row r="60497" ht="13.5" customHeight="1" x14ac:dyDescent="0.2"/>
    <row r="60498" ht="13.5" customHeight="1" x14ac:dyDescent="0.2"/>
    <row r="60499" ht="13.5" customHeight="1" x14ac:dyDescent="0.2"/>
    <row r="60500" ht="13.5" customHeight="1" x14ac:dyDescent="0.2"/>
    <row r="60501" ht="13.5" customHeight="1" x14ac:dyDescent="0.2"/>
    <row r="60502" ht="13.5" customHeight="1" x14ac:dyDescent="0.2"/>
    <row r="60503" ht="13.5" customHeight="1" x14ac:dyDescent="0.2"/>
    <row r="60504" ht="13.5" customHeight="1" x14ac:dyDescent="0.2"/>
    <row r="60505" ht="13.5" customHeight="1" x14ac:dyDescent="0.2"/>
    <row r="60506" ht="13.5" customHeight="1" x14ac:dyDescent="0.2"/>
    <row r="60507" ht="13.5" customHeight="1" x14ac:dyDescent="0.2"/>
    <row r="60508" ht="13.5" customHeight="1" x14ac:dyDescent="0.2"/>
    <row r="60509" ht="13.5" customHeight="1" x14ac:dyDescent="0.2"/>
    <row r="60510" ht="13.5" customHeight="1" x14ac:dyDescent="0.2"/>
    <row r="60511" ht="13.5" customHeight="1" x14ac:dyDescent="0.2"/>
    <row r="60512" ht="13.5" customHeight="1" x14ac:dyDescent="0.2"/>
    <row r="60513" ht="13.5" customHeight="1" x14ac:dyDescent="0.2"/>
    <row r="60514" ht="13.5" customHeight="1" x14ac:dyDescent="0.2"/>
    <row r="60515" ht="13.5" customHeight="1" x14ac:dyDescent="0.2"/>
    <row r="60516" ht="13.5" customHeight="1" x14ac:dyDescent="0.2"/>
    <row r="60517" ht="13.5" customHeight="1" x14ac:dyDescent="0.2"/>
    <row r="60518" ht="13.5" customHeight="1" x14ac:dyDescent="0.2"/>
    <row r="60519" ht="13.5" customHeight="1" x14ac:dyDescent="0.2"/>
    <row r="60520" ht="13.5" customHeight="1" x14ac:dyDescent="0.2"/>
    <row r="60521" ht="13.5" customHeight="1" x14ac:dyDescent="0.2"/>
    <row r="60522" ht="13.5" customHeight="1" x14ac:dyDescent="0.2"/>
    <row r="60523" ht="13.5" customHeight="1" x14ac:dyDescent="0.2"/>
    <row r="60524" ht="13.5" customHeight="1" x14ac:dyDescent="0.2"/>
    <row r="60525" ht="13.5" customHeight="1" x14ac:dyDescent="0.2"/>
    <row r="60526" ht="13.5" customHeight="1" x14ac:dyDescent="0.2"/>
    <row r="60527" ht="13.5" customHeight="1" x14ac:dyDescent="0.2"/>
    <row r="60528" ht="13.5" customHeight="1" x14ac:dyDescent="0.2"/>
    <row r="60529" ht="13.5" customHeight="1" x14ac:dyDescent="0.2"/>
    <row r="60530" ht="13.5" customHeight="1" x14ac:dyDescent="0.2"/>
    <row r="60531" ht="13.5" customHeight="1" x14ac:dyDescent="0.2"/>
    <row r="60532" ht="13.5" customHeight="1" x14ac:dyDescent="0.2"/>
    <row r="60533" ht="13.5" customHeight="1" x14ac:dyDescent="0.2"/>
    <row r="60534" ht="13.5" customHeight="1" x14ac:dyDescent="0.2"/>
    <row r="60535" ht="13.5" customHeight="1" x14ac:dyDescent="0.2"/>
    <row r="60536" ht="13.5" customHeight="1" x14ac:dyDescent="0.2"/>
    <row r="60537" ht="13.5" customHeight="1" x14ac:dyDescent="0.2"/>
    <row r="60538" ht="13.5" customHeight="1" x14ac:dyDescent="0.2"/>
    <row r="60539" ht="13.5" customHeight="1" x14ac:dyDescent="0.2"/>
    <row r="60540" ht="13.5" customHeight="1" x14ac:dyDescent="0.2"/>
    <row r="60541" ht="13.5" customHeight="1" x14ac:dyDescent="0.2"/>
    <row r="60542" ht="13.5" customHeight="1" x14ac:dyDescent="0.2"/>
    <row r="60543" ht="13.5" customHeight="1" x14ac:dyDescent="0.2"/>
    <row r="60544" ht="13.5" customHeight="1" x14ac:dyDescent="0.2"/>
    <row r="60545" ht="13.5" customHeight="1" x14ac:dyDescent="0.2"/>
    <row r="60546" ht="13.5" customHeight="1" x14ac:dyDescent="0.2"/>
    <row r="60547" ht="13.5" customHeight="1" x14ac:dyDescent="0.2"/>
    <row r="60548" ht="13.5" customHeight="1" x14ac:dyDescent="0.2"/>
    <row r="60549" ht="13.5" customHeight="1" x14ac:dyDescent="0.2"/>
    <row r="60550" ht="13.5" customHeight="1" x14ac:dyDescent="0.2"/>
    <row r="60551" ht="13.5" customHeight="1" x14ac:dyDescent="0.2"/>
    <row r="60552" ht="13.5" customHeight="1" x14ac:dyDescent="0.2"/>
    <row r="60553" ht="13.5" customHeight="1" x14ac:dyDescent="0.2"/>
    <row r="60554" ht="13.5" customHeight="1" x14ac:dyDescent="0.2"/>
    <row r="60555" ht="13.5" customHeight="1" x14ac:dyDescent="0.2"/>
    <row r="60556" ht="13.5" customHeight="1" x14ac:dyDescent="0.2"/>
    <row r="60557" ht="13.5" customHeight="1" x14ac:dyDescent="0.2"/>
    <row r="60558" ht="13.5" customHeight="1" x14ac:dyDescent="0.2"/>
    <row r="60559" ht="13.5" customHeight="1" x14ac:dyDescent="0.2"/>
    <row r="60560" ht="13.5" customHeight="1" x14ac:dyDescent="0.2"/>
    <row r="60561" ht="13.5" customHeight="1" x14ac:dyDescent="0.2"/>
    <row r="60562" ht="13.5" customHeight="1" x14ac:dyDescent="0.2"/>
    <row r="60563" ht="13.5" customHeight="1" x14ac:dyDescent="0.2"/>
    <row r="60564" ht="13.5" customHeight="1" x14ac:dyDescent="0.2"/>
    <row r="60565" ht="13.5" customHeight="1" x14ac:dyDescent="0.2"/>
    <row r="60566" ht="13.5" customHeight="1" x14ac:dyDescent="0.2"/>
    <row r="60567" ht="13.5" customHeight="1" x14ac:dyDescent="0.2"/>
    <row r="60568" ht="13.5" customHeight="1" x14ac:dyDescent="0.2"/>
    <row r="60569" ht="13.5" customHeight="1" x14ac:dyDescent="0.2"/>
    <row r="60570" ht="13.5" customHeight="1" x14ac:dyDescent="0.2"/>
    <row r="60571" ht="13.5" customHeight="1" x14ac:dyDescent="0.2"/>
    <row r="60572" ht="13.5" customHeight="1" x14ac:dyDescent="0.2"/>
    <row r="60573" ht="13.5" customHeight="1" x14ac:dyDescent="0.2"/>
    <row r="60574" ht="13.5" customHeight="1" x14ac:dyDescent="0.2"/>
    <row r="60575" ht="13.5" customHeight="1" x14ac:dyDescent="0.2"/>
    <row r="60576" ht="13.5" customHeight="1" x14ac:dyDescent="0.2"/>
    <row r="60577" ht="13.5" customHeight="1" x14ac:dyDescent="0.2"/>
    <row r="60578" ht="13.5" customHeight="1" x14ac:dyDescent="0.2"/>
    <row r="60579" ht="13.5" customHeight="1" x14ac:dyDescent="0.2"/>
    <row r="60580" ht="13.5" customHeight="1" x14ac:dyDescent="0.2"/>
    <row r="60581" ht="13.5" customHeight="1" x14ac:dyDescent="0.2"/>
    <row r="60582" ht="13.5" customHeight="1" x14ac:dyDescent="0.2"/>
    <row r="60583" ht="13.5" customHeight="1" x14ac:dyDescent="0.2"/>
    <row r="60584" ht="13.5" customHeight="1" x14ac:dyDescent="0.2"/>
    <row r="60585" ht="13.5" customHeight="1" x14ac:dyDescent="0.2"/>
    <row r="60586" ht="13.5" customHeight="1" x14ac:dyDescent="0.2"/>
    <row r="60587" ht="13.5" customHeight="1" x14ac:dyDescent="0.2"/>
    <row r="60588" ht="13.5" customHeight="1" x14ac:dyDescent="0.2"/>
    <row r="60589" ht="13.5" customHeight="1" x14ac:dyDescent="0.2"/>
    <row r="60590" ht="13.5" customHeight="1" x14ac:dyDescent="0.2"/>
    <row r="60591" ht="13.5" customHeight="1" x14ac:dyDescent="0.2"/>
    <row r="60592" ht="13.5" customHeight="1" x14ac:dyDescent="0.2"/>
    <row r="60593" ht="13.5" customHeight="1" x14ac:dyDescent="0.2"/>
    <row r="60594" ht="13.5" customHeight="1" x14ac:dyDescent="0.2"/>
    <row r="60595" ht="13.5" customHeight="1" x14ac:dyDescent="0.2"/>
    <row r="60596" ht="13.5" customHeight="1" x14ac:dyDescent="0.2"/>
    <row r="60597" ht="13.5" customHeight="1" x14ac:dyDescent="0.2"/>
    <row r="60598" ht="13.5" customHeight="1" x14ac:dyDescent="0.2"/>
    <row r="60599" ht="13.5" customHeight="1" x14ac:dyDescent="0.2"/>
    <row r="60600" ht="13.5" customHeight="1" x14ac:dyDescent="0.2"/>
    <row r="60601" ht="13.5" customHeight="1" x14ac:dyDescent="0.2"/>
    <row r="60602" ht="13.5" customHeight="1" x14ac:dyDescent="0.2"/>
    <row r="60603" ht="13.5" customHeight="1" x14ac:dyDescent="0.2"/>
    <row r="60604" ht="13.5" customHeight="1" x14ac:dyDescent="0.2"/>
    <row r="60605" ht="13.5" customHeight="1" x14ac:dyDescent="0.2"/>
    <row r="60606" ht="13.5" customHeight="1" x14ac:dyDescent="0.2"/>
    <row r="60607" ht="13.5" customHeight="1" x14ac:dyDescent="0.2"/>
    <row r="60608" ht="13.5" customHeight="1" x14ac:dyDescent="0.2"/>
    <row r="60609" ht="13.5" customHeight="1" x14ac:dyDescent="0.2"/>
    <row r="60610" ht="13.5" customHeight="1" x14ac:dyDescent="0.2"/>
    <row r="60611" ht="13.5" customHeight="1" x14ac:dyDescent="0.2"/>
    <row r="60612" ht="13.5" customHeight="1" x14ac:dyDescent="0.2"/>
    <row r="60613" ht="13.5" customHeight="1" x14ac:dyDescent="0.2"/>
    <row r="60614" ht="13.5" customHeight="1" x14ac:dyDescent="0.2"/>
    <row r="60615" ht="13.5" customHeight="1" x14ac:dyDescent="0.2"/>
    <row r="60616" ht="13.5" customHeight="1" x14ac:dyDescent="0.2"/>
    <row r="60617" ht="13.5" customHeight="1" x14ac:dyDescent="0.2"/>
    <row r="60618" ht="13.5" customHeight="1" x14ac:dyDescent="0.2"/>
    <row r="60619" ht="13.5" customHeight="1" x14ac:dyDescent="0.2"/>
    <row r="60620" ht="13.5" customHeight="1" x14ac:dyDescent="0.2"/>
    <row r="60621" ht="13.5" customHeight="1" x14ac:dyDescent="0.2"/>
    <row r="60622" ht="13.5" customHeight="1" x14ac:dyDescent="0.2"/>
    <row r="60623" ht="13.5" customHeight="1" x14ac:dyDescent="0.2"/>
    <row r="60624" ht="13.5" customHeight="1" x14ac:dyDescent="0.2"/>
    <row r="60625" ht="13.5" customHeight="1" x14ac:dyDescent="0.2"/>
    <row r="60626" ht="13.5" customHeight="1" x14ac:dyDescent="0.2"/>
    <row r="60627" ht="13.5" customHeight="1" x14ac:dyDescent="0.2"/>
    <row r="60628" ht="13.5" customHeight="1" x14ac:dyDescent="0.2"/>
    <row r="60629" ht="13.5" customHeight="1" x14ac:dyDescent="0.2"/>
    <row r="60630" ht="13.5" customHeight="1" x14ac:dyDescent="0.2"/>
    <row r="60631" ht="13.5" customHeight="1" x14ac:dyDescent="0.2"/>
    <row r="60632" ht="13.5" customHeight="1" x14ac:dyDescent="0.2"/>
    <row r="60633" ht="13.5" customHeight="1" x14ac:dyDescent="0.2"/>
    <row r="60634" ht="13.5" customHeight="1" x14ac:dyDescent="0.2"/>
    <row r="60635" ht="13.5" customHeight="1" x14ac:dyDescent="0.2"/>
    <row r="60636" ht="13.5" customHeight="1" x14ac:dyDescent="0.2"/>
    <row r="60637" ht="13.5" customHeight="1" x14ac:dyDescent="0.2"/>
    <row r="60638" ht="13.5" customHeight="1" x14ac:dyDescent="0.2"/>
    <row r="60639" ht="13.5" customHeight="1" x14ac:dyDescent="0.2"/>
    <row r="60640" ht="13.5" customHeight="1" x14ac:dyDescent="0.2"/>
    <row r="60641" ht="13.5" customHeight="1" x14ac:dyDescent="0.2"/>
    <row r="60642" ht="13.5" customHeight="1" x14ac:dyDescent="0.2"/>
    <row r="60643" ht="13.5" customHeight="1" x14ac:dyDescent="0.2"/>
    <row r="60644" ht="13.5" customHeight="1" x14ac:dyDescent="0.2"/>
    <row r="60645" ht="13.5" customHeight="1" x14ac:dyDescent="0.2"/>
    <row r="60646" ht="13.5" customHeight="1" x14ac:dyDescent="0.2"/>
    <row r="60647" ht="13.5" customHeight="1" x14ac:dyDescent="0.2"/>
    <row r="60648" ht="13.5" customHeight="1" x14ac:dyDescent="0.2"/>
    <row r="60649" ht="13.5" customHeight="1" x14ac:dyDescent="0.2"/>
    <row r="60650" ht="13.5" customHeight="1" x14ac:dyDescent="0.2"/>
    <row r="60651" ht="13.5" customHeight="1" x14ac:dyDescent="0.2"/>
    <row r="60652" ht="13.5" customHeight="1" x14ac:dyDescent="0.2"/>
    <row r="60653" ht="13.5" customHeight="1" x14ac:dyDescent="0.2"/>
    <row r="60654" ht="13.5" customHeight="1" x14ac:dyDescent="0.2"/>
    <row r="60655" ht="13.5" customHeight="1" x14ac:dyDescent="0.2"/>
    <row r="60656" ht="13.5" customHeight="1" x14ac:dyDescent="0.2"/>
    <row r="60657" ht="13.5" customHeight="1" x14ac:dyDescent="0.2"/>
    <row r="60658" ht="13.5" customHeight="1" x14ac:dyDescent="0.2"/>
    <row r="60659" ht="13.5" customHeight="1" x14ac:dyDescent="0.2"/>
    <row r="60660" ht="13.5" customHeight="1" x14ac:dyDescent="0.2"/>
    <row r="60661" ht="13.5" customHeight="1" x14ac:dyDescent="0.2"/>
    <row r="60662" ht="13.5" customHeight="1" x14ac:dyDescent="0.2"/>
    <row r="60663" ht="13.5" customHeight="1" x14ac:dyDescent="0.2"/>
    <row r="60664" ht="13.5" customHeight="1" x14ac:dyDescent="0.2"/>
    <row r="60665" ht="13.5" customHeight="1" x14ac:dyDescent="0.2"/>
    <row r="60666" ht="13.5" customHeight="1" x14ac:dyDescent="0.2"/>
    <row r="60667" ht="13.5" customHeight="1" x14ac:dyDescent="0.2"/>
    <row r="60668" ht="13.5" customHeight="1" x14ac:dyDescent="0.2"/>
    <row r="60669" ht="13.5" customHeight="1" x14ac:dyDescent="0.2"/>
    <row r="60670" ht="13.5" customHeight="1" x14ac:dyDescent="0.2"/>
    <row r="60671" ht="13.5" customHeight="1" x14ac:dyDescent="0.2"/>
    <row r="60672" ht="13.5" customHeight="1" x14ac:dyDescent="0.2"/>
    <row r="60673" ht="13.5" customHeight="1" x14ac:dyDescent="0.2"/>
    <row r="60674" ht="13.5" customHeight="1" x14ac:dyDescent="0.2"/>
    <row r="60675" ht="13.5" customHeight="1" x14ac:dyDescent="0.2"/>
    <row r="60676" ht="13.5" customHeight="1" x14ac:dyDescent="0.2"/>
    <row r="60677" ht="13.5" customHeight="1" x14ac:dyDescent="0.2"/>
    <row r="60678" ht="13.5" customHeight="1" x14ac:dyDescent="0.2"/>
    <row r="60679" ht="13.5" customHeight="1" x14ac:dyDescent="0.2"/>
    <row r="60680" ht="13.5" customHeight="1" x14ac:dyDescent="0.2"/>
    <row r="60681" ht="13.5" customHeight="1" x14ac:dyDescent="0.2"/>
    <row r="60682" ht="13.5" customHeight="1" x14ac:dyDescent="0.2"/>
    <row r="60683" ht="13.5" customHeight="1" x14ac:dyDescent="0.2"/>
    <row r="60684" ht="13.5" customHeight="1" x14ac:dyDescent="0.2"/>
    <row r="60685" ht="13.5" customHeight="1" x14ac:dyDescent="0.2"/>
    <row r="60686" ht="13.5" customHeight="1" x14ac:dyDescent="0.2"/>
    <row r="60687" ht="13.5" customHeight="1" x14ac:dyDescent="0.2"/>
    <row r="60688" ht="13.5" customHeight="1" x14ac:dyDescent="0.2"/>
    <row r="60689" ht="13.5" customHeight="1" x14ac:dyDescent="0.2"/>
    <row r="60690" ht="13.5" customHeight="1" x14ac:dyDescent="0.2"/>
    <row r="60691" ht="13.5" customHeight="1" x14ac:dyDescent="0.2"/>
    <row r="60692" ht="13.5" customHeight="1" x14ac:dyDescent="0.2"/>
    <row r="60693" ht="13.5" customHeight="1" x14ac:dyDescent="0.2"/>
    <row r="60694" ht="13.5" customHeight="1" x14ac:dyDescent="0.2"/>
    <row r="60695" ht="13.5" customHeight="1" x14ac:dyDescent="0.2"/>
    <row r="60696" ht="13.5" customHeight="1" x14ac:dyDescent="0.2"/>
    <row r="60697" ht="13.5" customHeight="1" x14ac:dyDescent="0.2"/>
    <row r="60698" ht="13.5" customHeight="1" x14ac:dyDescent="0.2"/>
    <row r="60699" ht="13.5" customHeight="1" x14ac:dyDescent="0.2"/>
    <row r="60700" ht="13.5" customHeight="1" x14ac:dyDescent="0.2"/>
    <row r="60701" ht="13.5" customHeight="1" x14ac:dyDescent="0.2"/>
    <row r="60702" ht="13.5" customHeight="1" x14ac:dyDescent="0.2"/>
    <row r="60703" ht="13.5" customHeight="1" x14ac:dyDescent="0.2"/>
    <row r="60704" ht="13.5" customHeight="1" x14ac:dyDescent="0.2"/>
    <row r="60705" ht="13.5" customHeight="1" x14ac:dyDescent="0.2"/>
    <row r="60706" ht="13.5" customHeight="1" x14ac:dyDescent="0.2"/>
    <row r="60707" ht="13.5" customHeight="1" x14ac:dyDescent="0.2"/>
    <row r="60708" ht="13.5" customHeight="1" x14ac:dyDescent="0.2"/>
    <row r="60709" ht="13.5" customHeight="1" x14ac:dyDescent="0.2"/>
    <row r="60710" ht="13.5" customHeight="1" x14ac:dyDescent="0.2"/>
    <row r="60711" ht="13.5" customHeight="1" x14ac:dyDescent="0.2"/>
    <row r="60712" ht="13.5" customHeight="1" x14ac:dyDescent="0.2"/>
    <row r="60713" ht="13.5" customHeight="1" x14ac:dyDescent="0.2"/>
    <row r="60714" ht="13.5" customHeight="1" x14ac:dyDescent="0.2"/>
    <row r="60715" ht="13.5" customHeight="1" x14ac:dyDescent="0.2"/>
    <row r="60716" ht="13.5" customHeight="1" x14ac:dyDescent="0.2"/>
    <row r="60717" ht="13.5" customHeight="1" x14ac:dyDescent="0.2"/>
    <row r="60718" ht="13.5" customHeight="1" x14ac:dyDescent="0.2"/>
    <row r="60719" ht="13.5" customHeight="1" x14ac:dyDescent="0.2"/>
    <row r="60720" ht="13.5" customHeight="1" x14ac:dyDescent="0.2"/>
    <row r="60721" ht="13.5" customHeight="1" x14ac:dyDescent="0.2"/>
    <row r="60722" ht="13.5" customHeight="1" x14ac:dyDescent="0.2"/>
    <row r="60723" ht="13.5" customHeight="1" x14ac:dyDescent="0.2"/>
    <row r="60724" ht="13.5" customHeight="1" x14ac:dyDescent="0.2"/>
    <row r="60725" ht="13.5" customHeight="1" x14ac:dyDescent="0.2"/>
    <row r="60726" ht="13.5" customHeight="1" x14ac:dyDescent="0.2"/>
    <row r="60727" ht="13.5" customHeight="1" x14ac:dyDescent="0.2"/>
    <row r="60728" ht="13.5" customHeight="1" x14ac:dyDescent="0.2"/>
    <row r="60729" ht="13.5" customHeight="1" x14ac:dyDescent="0.2"/>
    <row r="60730" ht="13.5" customHeight="1" x14ac:dyDescent="0.2"/>
    <row r="60731" ht="13.5" customHeight="1" x14ac:dyDescent="0.2"/>
    <row r="60732" ht="13.5" customHeight="1" x14ac:dyDescent="0.2"/>
    <row r="60733" ht="13.5" customHeight="1" x14ac:dyDescent="0.2"/>
    <row r="60734" ht="13.5" customHeight="1" x14ac:dyDescent="0.2"/>
    <row r="60735" ht="13.5" customHeight="1" x14ac:dyDescent="0.2"/>
    <row r="60736" ht="13.5" customHeight="1" x14ac:dyDescent="0.2"/>
    <row r="60737" ht="13.5" customHeight="1" x14ac:dyDescent="0.2"/>
    <row r="60738" ht="13.5" customHeight="1" x14ac:dyDescent="0.2"/>
    <row r="60739" ht="13.5" customHeight="1" x14ac:dyDescent="0.2"/>
    <row r="60740" ht="13.5" customHeight="1" x14ac:dyDescent="0.2"/>
    <row r="60741" ht="13.5" customHeight="1" x14ac:dyDescent="0.2"/>
    <row r="60742" ht="13.5" customHeight="1" x14ac:dyDescent="0.2"/>
    <row r="60743" ht="13.5" customHeight="1" x14ac:dyDescent="0.2"/>
    <row r="60744" ht="13.5" customHeight="1" x14ac:dyDescent="0.2"/>
    <row r="60745" ht="13.5" customHeight="1" x14ac:dyDescent="0.2"/>
    <row r="60746" ht="13.5" customHeight="1" x14ac:dyDescent="0.2"/>
    <row r="60747" ht="13.5" customHeight="1" x14ac:dyDescent="0.2"/>
    <row r="60748" ht="13.5" customHeight="1" x14ac:dyDescent="0.2"/>
    <row r="60749" ht="13.5" customHeight="1" x14ac:dyDescent="0.2"/>
    <row r="60750" ht="13.5" customHeight="1" x14ac:dyDescent="0.2"/>
    <row r="60751" ht="13.5" customHeight="1" x14ac:dyDescent="0.2"/>
    <row r="60752" ht="13.5" customHeight="1" x14ac:dyDescent="0.2"/>
    <row r="60753" ht="13.5" customHeight="1" x14ac:dyDescent="0.2"/>
    <row r="60754" ht="13.5" customHeight="1" x14ac:dyDescent="0.2"/>
    <row r="60755" ht="13.5" customHeight="1" x14ac:dyDescent="0.2"/>
    <row r="60756" ht="13.5" customHeight="1" x14ac:dyDescent="0.2"/>
    <row r="60757" ht="13.5" customHeight="1" x14ac:dyDescent="0.2"/>
    <row r="60758" ht="13.5" customHeight="1" x14ac:dyDescent="0.2"/>
    <row r="60759" ht="13.5" customHeight="1" x14ac:dyDescent="0.2"/>
    <row r="60760" ht="13.5" customHeight="1" x14ac:dyDescent="0.2"/>
    <row r="60761" ht="13.5" customHeight="1" x14ac:dyDescent="0.2"/>
    <row r="60762" ht="13.5" customHeight="1" x14ac:dyDescent="0.2"/>
    <row r="60763" ht="13.5" customHeight="1" x14ac:dyDescent="0.2"/>
    <row r="60764" ht="13.5" customHeight="1" x14ac:dyDescent="0.2"/>
    <row r="60765" ht="13.5" customHeight="1" x14ac:dyDescent="0.2"/>
    <row r="60766" ht="13.5" customHeight="1" x14ac:dyDescent="0.2"/>
    <row r="60767" ht="13.5" customHeight="1" x14ac:dyDescent="0.2"/>
    <row r="60768" ht="13.5" customHeight="1" x14ac:dyDescent="0.2"/>
    <row r="60769" ht="13.5" customHeight="1" x14ac:dyDescent="0.2"/>
    <row r="60770" ht="13.5" customHeight="1" x14ac:dyDescent="0.2"/>
    <row r="60771" ht="13.5" customHeight="1" x14ac:dyDescent="0.2"/>
    <row r="60772" ht="13.5" customHeight="1" x14ac:dyDescent="0.2"/>
    <row r="60773" ht="13.5" customHeight="1" x14ac:dyDescent="0.2"/>
    <row r="60774" ht="13.5" customHeight="1" x14ac:dyDescent="0.2"/>
    <row r="60775" ht="13.5" customHeight="1" x14ac:dyDescent="0.2"/>
    <row r="60776" ht="13.5" customHeight="1" x14ac:dyDescent="0.2"/>
    <row r="60777" ht="13.5" customHeight="1" x14ac:dyDescent="0.2"/>
    <row r="60778" ht="13.5" customHeight="1" x14ac:dyDescent="0.2"/>
    <row r="60779" ht="13.5" customHeight="1" x14ac:dyDescent="0.2"/>
    <row r="60780" ht="13.5" customHeight="1" x14ac:dyDescent="0.2"/>
    <row r="60781" ht="13.5" customHeight="1" x14ac:dyDescent="0.2"/>
    <row r="60782" ht="13.5" customHeight="1" x14ac:dyDescent="0.2"/>
    <row r="60783" ht="13.5" customHeight="1" x14ac:dyDescent="0.2"/>
    <row r="60784" ht="13.5" customHeight="1" x14ac:dyDescent="0.2"/>
    <row r="60785" ht="13.5" customHeight="1" x14ac:dyDescent="0.2"/>
    <row r="60786" ht="13.5" customHeight="1" x14ac:dyDescent="0.2"/>
    <row r="60787" ht="13.5" customHeight="1" x14ac:dyDescent="0.2"/>
    <row r="60788" ht="13.5" customHeight="1" x14ac:dyDescent="0.2"/>
    <row r="60789" ht="13.5" customHeight="1" x14ac:dyDescent="0.2"/>
    <row r="60790" ht="13.5" customHeight="1" x14ac:dyDescent="0.2"/>
    <row r="60791" ht="13.5" customHeight="1" x14ac:dyDescent="0.2"/>
    <row r="60792" ht="13.5" customHeight="1" x14ac:dyDescent="0.2"/>
    <row r="60793" ht="13.5" customHeight="1" x14ac:dyDescent="0.2"/>
    <row r="60794" ht="13.5" customHeight="1" x14ac:dyDescent="0.2"/>
    <row r="60795" ht="13.5" customHeight="1" x14ac:dyDescent="0.2"/>
    <row r="60796" ht="13.5" customHeight="1" x14ac:dyDescent="0.2"/>
    <row r="60797" ht="13.5" customHeight="1" x14ac:dyDescent="0.2"/>
    <row r="60798" ht="13.5" customHeight="1" x14ac:dyDescent="0.2"/>
    <row r="60799" ht="13.5" customHeight="1" x14ac:dyDescent="0.2"/>
    <row r="60800" ht="13.5" customHeight="1" x14ac:dyDescent="0.2"/>
    <row r="60801" ht="13.5" customHeight="1" x14ac:dyDescent="0.2"/>
    <row r="60802" ht="13.5" customHeight="1" x14ac:dyDescent="0.2"/>
    <row r="60803" ht="13.5" customHeight="1" x14ac:dyDescent="0.2"/>
    <row r="60804" ht="13.5" customHeight="1" x14ac:dyDescent="0.2"/>
    <row r="60805" ht="13.5" customHeight="1" x14ac:dyDescent="0.2"/>
    <row r="60806" ht="13.5" customHeight="1" x14ac:dyDescent="0.2"/>
    <row r="60807" ht="13.5" customHeight="1" x14ac:dyDescent="0.2"/>
    <row r="60808" ht="13.5" customHeight="1" x14ac:dyDescent="0.2"/>
    <row r="60809" ht="13.5" customHeight="1" x14ac:dyDescent="0.2"/>
    <row r="60810" ht="13.5" customHeight="1" x14ac:dyDescent="0.2"/>
    <row r="60811" ht="13.5" customHeight="1" x14ac:dyDescent="0.2"/>
    <row r="60812" ht="13.5" customHeight="1" x14ac:dyDescent="0.2"/>
    <row r="60813" ht="13.5" customHeight="1" x14ac:dyDescent="0.2"/>
    <row r="60814" ht="13.5" customHeight="1" x14ac:dyDescent="0.2"/>
    <row r="60815" ht="13.5" customHeight="1" x14ac:dyDescent="0.2"/>
    <row r="60816" ht="13.5" customHeight="1" x14ac:dyDescent="0.2"/>
    <row r="60817" ht="13.5" customHeight="1" x14ac:dyDescent="0.2"/>
    <row r="60818" ht="13.5" customHeight="1" x14ac:dyDescent="0.2"/>
    <row r="60819" ht="13.5" customHeight="1" x14ac:dyDescent="0.2"/>
    <row r="60820" ht="13.5" customHeight="1" x14ac:dyDescent="0.2"/>
    <row r="60821" ht="13.5" customHeight="1" x14ac:dyDescent="0.2"/>
    <row r="60822" ht="13.5" customHeight="1" x14ac:dyDescent="0.2"/>
    <row r="60823" ht="13.5" customHeight="1" x14ac:dyDescent="0.2"/>
    <row r="60824" ht="13.5" customHeight="1" x14ac:dyDescent="0.2"/>
    <row r="60825" ht="13.5" customHeight="1" x14ac:dyDescent="0.2"/>
    <row r="60826" ht="13.5" customHeight="1" x14ac:dyDescent="0.2"/>
    <row r="60827" ht="13.5" customHeight="1" x14ac:dyDescent="0.2"/>
    <row r="60828" ht="13.5" customHeight="1" x14ac:dyDescent="0.2"/>
    <row r="60829" ht="13.5" customHeight="1" x14ac:dyDescent="0.2"/>
    <row r="60830" ht="13.5" customHeight="1" x14ac:dyDescent="0.2"/>
    <row r="60831" ht="13.5" customHeight="1" x14ac:dyDescent="0.2"/>
    <row r="60832" ht="13.5" customHeight="1" x14ac:dyDescent="0.2"/>
    <row r="60833" ht="13.5" customHeight="1" x14ac:dyDescent="0.2"/>
    <row r="60834" ht="13.5" customHeight="1" x14ac:dyDescent="0.2"/>
    <row r="60835" ht="13.5" customHeight="1" x14ac:dyDescent="0.2"/>
    <row r="60836" ht="13.5" customHeight="1" x14ac:dyDescent="0.2"/>
    <row r="60837" ht="13.5" customHeight="1" x14ac:dyDescent="0.2"/>
    <row r="60838" ht="13.5" customHeight="1" x14ac:dyDescent="0.2"/>
    <row r="60839" ht="13.5" customHeight="1" x14ac:dyDescent="0.2"/>
    <row r="60840" ht="13.5" customHeight="1" x14ac:dyDescent="0.2"/>
    <row r="60841" ht="13.5" customHeight="1" x14ac:dyDescent="0.2"/>
    <row r="60842" ht="13.5" customHeight="1" x14ac:dyDescent="0.2"/>
    <row r="60843" ht="13.5" customHeight="1" x14ac:dyDescent="0.2"/>
    <row r="60844" ht="13.5" customHeight="1" x14ac:dyDescent="0.2"/>
    <row r="60845" ht="13.5" customHeight="1" x14ac:dyDescent="0.2"/>
    <row r="60846" ht="13.5" customHeight="1" x14ac:dyDescent="0.2"/>
    <row r="60847" ht="13.5" customHeight="1" x14ac:dyDescent="0.2"/>
    <row r="60848" ht="13.5" customHeight="1" x14ac:dyDescent="0.2"/>
    <row r="60849" ht="13.5" customHeight="1" x14ac:dyDescent="0.2"/>
    <row r="60850" ht="13.5" customHeight="1" x14ac:dyDescent="0.2"/>
    <row r="60851" ht="13.5" customHeight="1" x14ac:dyDescent="0.2"/>
    <row r="60852" ht="13.5" customHeight="1" x14ac:dyDescent="0.2"/>
    <row r="60853" ht="13.5" customHeight="1" x14ac:dyDescent="0.2"/>
    <row r="60854" ht="13.5" customHeight="1" x14ac:dyDescent="0.2"/>
    <row r="60855" ht="13.5" customHeight="1" x14ac:dyDescent="0.2"/>
    <row r="60856" ht="13.5" customHeight="1" x14ac:dyDescent="0.2"/>
    <row r="60857" ht="13.5" customHeight="1" x14ac:dyDescent="0.2"/>
    <row r="60858" ht="13.5" customHeight="1" x14ac:dyDescent="0.2"/>
    <row r="60859" ht="13.5" customHeight="1" x14ac:dyDescent="0.2"/>
    <row r="60860" ht="13.5" customHeight="1" x14ac:dyDescent="0.2"/>
    <row r="60861" ht="13.5" customHeight="1" x14ac:dyDescent="0.2"/>
    <row r="60862" ht="13.5" customHeight="1" x14ac:dyDescent="0.2"/>
    <row r="60863" ht="13.5" customHeight="1" x14ac:dyDescent="0.2"/>
    <row r="60864" ht="13.5" customHeight="1" x14ac:dyDescent="0.2"/>
    <row r="60865" ht="13.5" customHeight="1" x14ac:dyDescent="0.2"/>
    <row r="60866" ht="13.5" customHeight="1" x14ac:dyDescent="0.2"/>
    <row r="60867" ht="13.5" customHeight="1" x14ac:dyDescent="0.2"/>
    <row r="60868" ht="13.5" customHeight="1" x14ac:dyDescent="0.2"/>
    <row r="60869" ht="13.5" customHeight="1" x14ac:dyDescent="0.2"/>
    <row r="60870" ht="13.5" customHeight="1" x14ac:dyDescent="0.2"/>
    <row r="60871" ht="13.5" customHeight="1" x14ac:dyDescent="0.2"/>
    <row r="60872" ht="13.5" customHeight="1" x14ac:dyDescent="0.2"/>
    <row r="60873" ht="13.5" customHeight="1" x14ac:dyDescent="0.2"/>
    <row r="60874" ht="13.5" customHeight="1" x14ac:dyDescent="0.2"/>
    <row r="60875" ht="13.5" customHeight="1" x14ac:dyDescent="0.2"/>
    <row r="60876" ht="13.5" customHeight="1" x14ac:dyDescent="0.2"/>
    <row r="60877" ht="13.5" customHeight="1" x14ac:dyDescent="0.2"/>
    <row r="60878" ht="13.5" customHeight="1" x14ac:dyDescent="0.2"/>
    <row r="60879" ht="13.5" customHeight="1" x14ac:dyDescent="0.2"/>
    <row r="60880" ht="13.5" customHeight="1" x14ac:dyDescent="0.2"/>
    <row r="60881" ht="13.5" customHeight="1" x14ac:dyDescent="0.2"/>
    <row r="60882" ht="13.5" customHeight="1" x14ac:dyDescent="0.2"/>
    <row r="60883" ht="13.5" customHeight="1" x14ac:dyDescent="0.2"/>
    <row r="60884" ht="13.5" customHeight="1" x14ac:dyDescent="0.2"/>
    <row r="60885" ht="13.5" customHeight="1" x14ac:dyDescent="0.2"/>
    <row r="60886" ht="13.5" customHeight="1" x14ac:dyDescent="0.2"/>
    <row r="60887" ht="13.5" customHeight="1" x14ac:dyDescent="0.2"/>
    <row r="60888" ht="13.5" customHeight="1" x14ac:dyDescent="0.2"/>
    <row r="60889" ht="13.5" customHeight="1" x14ac:dyDescent="0.2"/>
    <row r="60890" ht="13.5" customHeight="1" x14ac:dyDescent="0.2"/>
    <row r="60891" ht="13.5" customHeight="1" x14ac:dyDescent="0.2"/>
    <row r="60892" ht="13.5" customHeight="1" x14ac:dyDescent="0.2"/>
    <row r="60893" ht="13.5" customHeight="1" x14ac:dyDescent="0.2"/>
    <row r="60894" ht="13.5" customHeight="1" x14ac:dyDescent="0.2"/>
    <row r="60895" ht="13.5" customHeight="1" x14ac:dyDescent="0.2"/>
    <row r="60896" ht="13.5" customHeight="1" x14ac:dyDescent="0.2"/>
    <row r="60897" ht="13.5" customHeight="1" x14ac:dyDescent="0.2"/>
    <row r="60898" ht="13.5" customHeight="1" x14ac:dyDescent="0.2"/>
    <row r="60899" ht="13.5" customHeight="1" x14ac:dyDescent="0.2"/>
    <row r="60900" ht="13.5" customHeight="1" x14ac:dyDescent="0.2"/>
    <row r="60901" ht="13.5" customHeight="1" x14ac:dyDescent="0.2"/>
    <row r="60902" ht="13.5" customHeight="1" x14ac:dyDescent="0.2"/>
    <row r="60903" ht="13.5" customHeight="1" x14ac:dyDescent="0.2"/>
    <row r="60904" ht="13.5" customHeight="1" x14ac:dyDescent="0.2"/>
    <row r="60905" ht="13.5" customHeight="1" x14ac:dyDescent="0.2"/>
    <row r="60906" ht="13.5" customHeight="1" x14ac:dyDescent="0.2"/>
    <row r="60907" ht="13.5" customHeight="1" x14ac:dyDescent="0.2"/>
    <row r="60908" ht="13.5" customHeight="1" x14ac:dyDescent="0.2"/>
    <row r="60909" ht="13.5" customHeight="1" x14ac:dyDescent="0.2"/>
    <row r="60910" ht="13.5" customHeight="1" x14ac:dyDescent="0.2"/>
    <row r="60911" ht="13.5" customHeight="1" x14ac:dyDescent="0.2"/>
    <row r="60912" ht="13.5" customHeight="1" x14ac:dyDescent="0.2"/>
    <row r="60913" ht="13.5" customHeight="1" x14ac:dyDescent="0.2"/>
    <row r="60914" ht="13.5" customHeight="1" x14ac:dyDescent="0.2"/>
    <row r="60915" ht="13.5" customHeight="1" x14ac:dyDescent="0.2"/>
    <row r="60916" ht="13.5" customHeight="1" x14ac:dyDescent="0.2"/>
    <row r="60917" ht="13.5" customHeight="1" x14ac:dyDescent="0.2"/>
    <row r="60918" ht="13.5" customHeight="1" x14ac:dyDescent="0.2"/>
    <row r="60919" ht="13.5" customHeight="1" x14ac:dyDescent="0.2"/>
    <row r="60920" ht="13.5" customHeight="1" x14ac:dyDescent="0.2"/>
    <row r="60921" ht="13.5" customHeight="1" x14ac:dyDescent="0.2"/>
    <row r="60922" ht="13.5" customHeight="1" x14ac:dyDescent="0.2"/>
    <row r="60923" ht="13.5" customHeight="1" x14ac:dyDescent="0.2"/>
    <row r="60924" ht="13.5" customHeight="1" x14ac:dyDescent="0.2"/>
    <row r="60925" ht="13.5" customHeight="1" x14ac:dyDescent="0.2"/>
    <row r="60926" ht="13.5" customHeight="1" x14ac:dyDescent="0.2"/>
    <row r="60927" ht="13.5" customHeight="1" x14ac:dyDescent="0.2"/>
    <row r="60928" ht="13.5" customHeight="1" x14ac:dyDescent="0.2"/>
    <row r="60929" ht="13.5" customHeight="1" x14ac:dyDescent="0.2"/>
    <row r="60930" ht="13.5" customHeight="1" x14ac:dyDescent="0.2"/>
    <row r="60931" ht="13.5" customHeight="1" x14ac:dyDescent="0.2"/>
    <row r="60932" ht="13.5" customHeight="1" x14ac:dyDescent="0.2"/>
    <row r="60933" ht="13.5" customHeight="1" x14ac:dyDescent="0.2"/>
    <row r="60934" ht="13.5" customHeight="1" x14ac:dyDescent="0.2"/>
    <row r="60935" ht="13.5" customHeight="1" x14ac:dyDescent="0.2"/>
    <row r="60936" ht="13.5" customHeight="1" x14ac:dyDescent="0.2"/>
    <row r="60937" ht="13.5" customHeight="1" x14ac:dyDescent="0.2"/>
    <row r="60938" ht="13.5" customHeight="1" x14ac:dyDescent="0.2"/>
    <row r="60939" ht="13.5" customHeight="1" x14ac:dyDescent="0.2"/>
    <row r="60940" ht="13.5" customHeight="1" x14ac:dyDescent="0.2"/>
    <row r="60941" ht="13.5" customHeight="1" x14ac:dyDescent="0.2"/>
    <row r="60942" ht="13.5" customHeight="1" x14ac:dyDescent="0.2"/>
    <row r="60943" ht="13.5" customHeight="1" x14ac:dyDescent="0.2"/>
    <row r="60944" ht="13.5" customHeight="1" x14ac:dyDescent="0.2"/>
    <row r="60945" ht="13.5" customHeight="1" x14ac:dyDescent="0.2"/>
    <row r="60946" ht="13.5" customHeight="1" x14ac:dyDescent="0.2"/>
    <row r="60947" ht="13.5" customHeight="1" x14ac:dyDescent="0.2"/>
    <row r="60948" ht="13.5" customHeight="1" x14ac:dyDescent="0.2"/>
    <row r="60949" ht="13.5" customHeight="1" x14ac:dyDescent="0.2"/>
    <row r="60950" ht="13.5" customHeight="1" x14ac:dyDescent="0.2"/>
    <row r="60951" ht="13.5" customHeight="1" x14ac:dyDescent="0.2"/>
    <row r="60952" ht="13.5" customHeight="1" x14ac:dyDescent="0.2"/>
    <row r="60953" ht="13.5" customHeight="1" x14ac:dyDescent="0.2"/>
    <row r="60954" ht="13.5" customHeight="1" x14ac:dyDescent="0.2"/>
    <row r="60955" ht="13.5" customHeight="1" x14ac:dyDescent="0.2"/>
    <row r="60956" ht="13.5" customHeight="1" x14ac:dyDescent="0.2"/>
    <row r="60957" ht="13.5" customHeight="1" x14ac:dyDescent="0.2"/>
    <row r="60958" ht="13.5" customHeight="1" x14ac:dyDescent="0.2"/>
    <row r="60959" ht="13.5" customHeight="1" x14ac:dyDescent="0.2"/>
    <row r="60960" ht="13.5" customHeight="1" x14ac:dyDescent="0.2"/>
    <row r="60961" ht="13.5" customHeight="1" x14ac:dyDescent="0.2"/>
    <row r="60962" ht="13.5" customHeight="1" x14ac:dyDescent="0.2"/>
    <row r="60963" ht="13.5" customHeight="1" x14ac:dyDescent="0.2"/>
    <row r="60964" ht="13.5" customHeight="1" x14ac:dyDescent="0.2"/>
    <row r="60965" ht="13.5" customHeight="1" x14ac:dyDescent="0.2"/>
    <row r="60966" ht="13.5" customHeight="1" x14ac:dyDescent="0.2"/>
    <row r="60967" ht="13.5" customHeight="1" x14ac:dyDescent="0.2"/>
    <row r="60968" ht="13.5" customHeight="1" x14ac:dyDescent="0.2"/>
    <row r="60969" ht="13.5" customHeight="1" x14ac:dyDescent="0.2"/>
    <row r="60970" ht="13.5" customHeight="1" x14ac:dyDescent="0.2"/>
    <row r="60971" ht="13.5" customHeight="1" x14ac:dyDescent="0.2"/>
    <row r="60972" ht="13.5" customHeight="1" x14ac:dyDescent="0.2"/>
    <row r="60973" ht="13.5" customHeight="1" x14ac:dyDescent="0.2"/>
    <row r="60974" ht="13.5" customHeight="1" x14ac:dyDescent="0.2"/>
    <row r="60975" ht="13.5" customHeight="1" x14ac:dyDescent="0.2"/>
    <row r="60976" ht="13.5" customHeight="1" x14ac:dyDescent="0.2"/>
    <row r="60977" ht="13.5" customHeight="1" x14ac:dyDescent="0.2"/>
    <row r="60978" ht="13.5" customHeight="1" x14ac:dyDescent="0.2"/>
    <row r="60979" ht="13.5" customHeight="1" x14ac:dyDescent="0.2"/>
    <row r="60980" ht="13.5" customHeight="1" x14ac:dyDescent="0.2"/>
    <row r="60981" ht="13.5" customHeight="1" x14ac:dyDescent="0.2"/>
    <row r="60982" ht="13.5" customHeight="1" x14ac:dyDescent="0.2"/>
    <row r="60983" ht="13.5" customHeight="1" x14ac:dyDescent="0.2"/>
    <row r="60984" ht="13.5" customHeight="1" x14ac:dyDescent="0.2"/>
    <row r="60985" ht="13.5" customHeight="1" x14ac:dyDescent="0.2"/>
    <row r="60986" ht="13.5" customHeight="1" x14ac:dyDescent="0.2"/>
    <row r="60987" ht="13.5" customHeight="1" x14ac:dyDescent="0.2"/>
    <row r="60988" ht="13.5" customHeight="1" x14ac:dyDescent="0.2"/>
    <row r="60989" ht="13.5" customHeight="1" x14ac:dyDescent="0.2"/>
    <row r="60990" ht="13.5" customHeight="1" x14ac:dyDescent="0.2"/>
    <row r="60991" ht="13.5" customHeight="1" x14ac:dyDescent="0.2"/>
    <row r="60992" ht="13.5" customHeight="1" x14ac:dyDescent="0.2"/>
    <row r="60993" ht="13.5" customHeight="1" x14ac:dyDescent="0.2"/>
    <row r="60994" ht="13.5" customHeight="1" x14ac:dyDescent="0.2"/>
    <row r="60995" ht="13.5" customHeight="1" x14ac:dyDescent="0.2"/>
    <row r="60996" ht="13.5" customHeight="1" x14ac:dyDescent="0.2"/>
    <row r="60997" ht="13.5" customHeight="1" x14ac:dyDescent="0.2"/>
    <row r="60998" ht="13.5" customHeight="1" x14ac:dyDescent="0.2"/>
    <row r="60999" ht="13.5" customHeight="1" x14ac:dyDescent="0.2"/>
    <row r="61000" ht="13.5" customHeight="1" x14ac:dyDescent="0.2"/>
    <row r="61001" ht="13.5" customHeight="1" x14ac:dyDescent="0.2"/>
    <row r="61002" ht="13.5" customHeight="1" x14ac:dyDescent="0.2"/>
    <row r="61003" ht="13.5" customHeight="1" x14ac:dyDescent="0.2"/>
    <row r="61004" ht="13.5" customHeight="1" x14ac:dyDescent="0.2"/>
    <row r="61005" ht="13.5" customHeight="1" x14ac:dyDescent="0.2"/>
    <row r="61006" ht="13.5" customHeight="1" x14ac:dyDescent="0.2"/>
    <row r="61007" ht="13.5" customHeight="1" x14ac:dyDescent="0.2"/>
    <row r="61008" ht="13.5" customHeight="1" x14ac:dyDescent="0.2"/>
    <row r="61009" ht="13.5" customHeight="1" x14ac:dyDescent="0.2"/>
    <row r="61010" ht="13.5" customHeight="1" x14ac:dyDescent="0.2"/>
    <row r="61011" ht="13.5" customHeight="1" x14ac:dyDescent="0.2"/>
    <row r="61012" ht="13.5" customHeight="1" x14ac:dyDescent="0.2"/>
    <row r="61013" ht="13.5" customHeight="1" x14ac:dyDescent="0.2"/>
    <row r="61014" ht="13.5" customHeight="1" x14ac:dyDescent="0.2"/>
    <row r="61015" ht="13.5" customHeight="1" x14ac:dyDescent="0.2"/>
    <row r="61016" ht="13.5" customHeight="1" x14ac:dyDescent="0.2"/>
    <row r="61017" ht="13.5" customHeight="1" x14ac:dyDescent="0.2"/>
    <row r="61018" ht="13.5" customHeight="1" x14ac:dyDescent="0.2"/>
    <row r="61019" ht="13.5" customHeight="1" x14ac:dyDescent="0.2"/>
    <row r="61020" ht="13.5" customHeight="1" x14ac:dyDescent="0.2"/>
    <row r="61021" ht="13.5" customHeight="1" x14ac:dyDescent="0.2"/>
    <row r="61022" ht="13.5" customHeight="1" x14ac:dyDescent="0.2"/>
    <row r="61023" ht="13.5" customHeight="1" x14ac:dyDescent="0.2"/>
    <row r="61024" ht="13.5" customHeight="1" x14ac:dyDescent="0.2"/>
    <row r="61025" ht="13.5" customHeight="1" x14ac:dyDescent="0.2"/>
    <row r="61026" ht="13.5" customHeight="1" x14ac:dyDescent="0.2"/>
    <row r="61027" ht="13.5" customHeight="1" x14ac:dyDescent="0.2"/>
    <row r="61028" ht="13.5" customHeight="1" x14ac:dyDescent="0.2"/>
    <row r="61029" ht="13.5" customHeight="1" x14ac:dyDescent="0.2"/>
    <row r="61030" ht="13.5" customHeight="1" x14ac:dyDescent="0.2"/>
    <row r="61031" ht="13.5" customHeight="1" x14ac:dyDescent="0.2"/>
    <row r="61032" ht="13.5" customHeight="1" x14ac:dyDescent="0.2"/>
    <row r="61033" ht="13.5" customHeight="1" x14ac:dyDescent="0.2"/>
    <row r="61034" ht="13.5" customHeight="1" x14ac:dyDescent="0.2"/>
    <row r="61035" ht="13.5" customHeight="1" x14ac:dyDescent="0.2"/>
    <row r="61036" ht="13.5" customHeight="1" x14ac:dyDescent="0.2"/>
    <row r="61037" ht="13.5" customHeight="1" x14ac:dyDescent="0.2"/>
    <row r="61038" ht="13.5" customHeight="1" x14ac:dyDescent="0.2"/>
    <row r="61039" ht="13.5" customHeight="1" x14ac:dyDescent="0.2"/>
    <row r="61040" ht="13.5" customHeight="1" x14ac:dyDescent="0.2"/>
    <row r="61041" ht="13.5" customHeight="1" x14ac:dyDescent="0.2"/>
    <row r="61042" ht="13.5" customHeight="1" x14ac:dyDescent="0.2"/>
    <row r="61043" ht="13.5" customHeight="1" x14ac:dyDescent="0.2"/>
    <row r="61044" ht="13.5" customHeight="1" x14ac:dyDescent="0.2"/>
    <row r="61045" ht="13.5" customHeight="1" x14ac:dyDescent="0.2"/>
    <row r="61046" ht="13.5" customHeight="1" x14ac:dyDescent="0.2"/>
    <row r="61047" ht="13.5" customHeight="1" x14ac:dyDescent="0.2"/>
    <row r="61048" ht="13.5" customHeight="1" x14ac:dyDescent="0.2"/>
    <row r="61049" ht="13.5" customHeight="1" x14ac:dyDescent="0.2"/>
    <row r="61050" ht="13.5" customHeight="1" x14ac:dyDescent="0.2"/>
    <row r="61051" ht="13.5" customHeight="1" x14ac:dyDescent="0.2"/>
    <row r="61052" ht="13.5" customHeight="1" x14ac:dyDescent="0.2"/>
    <row r="61053" ht="13.5" customHeight="1" x14ac:dyDescent="0.2"/>
    <row r="61054" ht="13.5" customHeight="1" x14ac:dyDescent="0.2"/>
    <row r="61055" ht="13.5" customHeight="1" x14ac:dyDescent="0.2"/>
    <row r="61056" ht="13.5" customHeight="1" x14ac:dyDescent="0.2"/>
    <row r="61057" ht="13.5" customHeight="1" x14ac:dyDescent="0.2"/>
    <row r="61058" ht="13.5" customHeight="1" x14ac:dyDescent="0.2"/>
    <row r="61059" ht="13.5" customHeight="1" x14ac:dyDescent="0.2"/>
    <row r="61060" ht="13.5" customHeight="1" x14ac:dyDescent="0.2"/>
    <row r="61061" ht="13.5" customHeight="1" x14ac:dyDescent="0.2"/>
    <row r="61062" ht="13.5" customHeight="1" x14ac:dyDescent="0.2"/>
    <row r="61063" ht="13.5" customHeight="1" x14ac:dyDescent="0.2"/>
    <row r="61064" ht="13.5" customHeight="1" x14ac:dyDescent="0.2"/>
    <row r="61065" ht="13.5" customHeight="1" x14ac:dyDescent="0.2"/>
    <row r="61066" ht="13.5" customHeight="1" x14ac:dyDescent="0.2"/>
    <row r="61067" ht="13.5" customHeight="1" x14ac:dyDescent="0.2"/>
    <row r="61068" ht="13.5" customHeight="1" x14ac:dyDescent="0.2"/>
    <row r="61069" ht="13.5" customHeight="1" x14ac:dyDescent="0.2"/>
    <row r="61070" ht="13.5" customHeight="1" x14ac:dyDescent="0.2"/>
    <row r="61071" ht="13.5" customHeight="1" x14ac:dyDescent="0.2"/>
    <row r="61072" ht="13.5" customHeight="1" x14ac:dyDescent="0.2"/>
    <row r="61073" ht="13.5" customHeight="1" x14ac:dyDescent="0.2"/>
    <row r="61074" ht="13.5" customHeight="1" x14ac:dyDescent="0.2"/>
    <row r="61075" ht="13.5" customHeight="1" x14ac:dyDescent="0.2"/>
    <row r="61076" ht="13.5" customHeight="1" x14ac:dyDescent="0.2"/>
    <row r="61077" ht="13.5" customHeight="1" x14ac:dyDescent="0.2"/>
    <row r="61078" ht="13.5" customHeight="1" x14ac:dyDescent="0.2"/>
    <row r="61079" ht="13.5" customHeight="1" x14ac:dyDescent="0.2"/>
    <row r="61080" ht="13.5" customHeight="1" x14ac:dyDescent="0.2"/>
    <row r="61081" ht="13.5" customHeight="1" x14ac:dyDescent="0.2"/>
    <row r="61082" ht="13.5" customHeight="1" x14ac:dyDescent="0.2"/>
    <row r="61083" ht="13.5" customHeight="1" x14ac:dyDescent="0.2"/>
    <row r="61084" ht="13.5" customHeight="1" x14ac:dyDescent="0.2"/>
    <row r="61085" ht="13.5" customHeight="1" x14ac:dyDescent="0.2"/>
    <row r="61086" ht="13.5" customHeight="1" x14ac:dyDescent="0.2"/>
    <row r="61087" ht="13.5" customHeight="1" x14ac:dyDescent="0.2"/>
    <row r="61088" ht="13.5" customHeight="1" x14ac:dyDescent="0.2"/>
    <row r="61089" ht="13.5" customHeight="1" x14ac:dyDescent="0.2"/>
    <row r="61090" ht="13.5" customHeight="1" x14ac:dyDescent="0.2"/>
    <row r="61091" ht="13.5" customHeight="1" x14ac:dyDescent="0.2"/>
    <row r="61092" ht="13.5" customHeight="1" x14ac:dyDescent="0.2"/>
    <row r="61093" ht="13.5" customHeight="1" x14ac:dyDescent="0.2"/>
    <row r="61094" ht="13.5" customHeight="1" x14ac:dyDescent="0.2"/>
    <row r="61095" ht="13.5" customHeight="1" x14ac:dyDescent="0.2"/>
    <row r="61096" ht="13.5" customHeight="1" x14ac:dyDescent="0.2"/>
    <row r="61097" ht="13.5" customHeight="1" x14ac:dyDescent="0.2"/>
    <row r="61098" ht="13.5" customHeight="1" x14ac:dyDescent="0.2"/>
    <row r="61099" ht="13.5" customHeight="1" x14ac:dyDescent="0.2"/>
    <row r="61100" ht="13.5" customHeight="1" x14ac:dyDescent="0.2"/>
    <row r="61101" ht="13.5" customHeight="1" x14ac:dyDescent="0.2"/>
    <row r="61102" ht="13.5" customHeight="1" x14ac:dyDescent="0.2"/>
    <row r="61103" ht="13.5" customHeight="1" x14ac:dyDescent="0.2"/>
    <row r="61104" ht="13.5" customHeight="1" x14ac:dyDescent="0.2"/>
    <row r="61105" ht="13.5" customHeight="1" x14ac:dyDescent="0.2"/>
    <row r="61106" ht="13.5" customHeight="1" x14ac:dyDescent="0.2"/>
    <row r="61107" ht="13.5" customHeight="1" x14ac:dyDescent="0.2"/>
    <row r="61108" ht="13.5" customHeight="1" x14ac:dyDescent="0.2"/>
    <row r="61109" ht="13.5" customHeight="1" x14ac:dyDescent="0.2"/>
    <row r="61110" ht="13.5" customHeight="1" x14ac:dyDescent="0.2"/>
    <row r="61111" ht="13.5" customHeight="1" x14ac:dyDescent="0.2"/>
    <row r="61112" ht="13.5" customHeight="1" x14ac:dyDescent="0.2"/>
    <row r="61113" ht="13.5" customHeight="1" x14ac:dyDescent="0.2"/>
    <row r="61114" ht="13.5" customHeight="1" x14ac:dyDescent="0.2"/>
    <row r="61115" ht="13.5" customHeight="1" x14ac:dyDescent="0.2"/>
    <row r="61116" ht="13.5" customHeight="1" x14ac:dyDescent="0.2"/>
    <row r="61117" ht="13.5" customHeight="1" x14ac:dyDescent="0.2"/>
    <row r="61118" ht="13.5" customHeight="1" x14ac:dyDescent="0.2"/>
    <row r="61119" ht="13.5" customHeight="1" x14ac:dyDescent="0.2"/>
    <row r="61120" ht="13.5" customHeight="1" x14ac:dyDescent="0.2"/>
    <row r="61121" ht="13.5" customHeight="1" x14ac:dyDescent="0.2"/>
    <row r="61122" ht="13.5" customHeight="1" x14ac:dyDescent="0.2"/>
    <row r="61123" ht="13.5" customHeight="1" x14ac:dyDescent="0.2"/>
    <row r="61124" ht="13.5" customHeight="1" x14ac:dyDescent="0.2"/>
    <row r="61125" ht="13.5" customHeight="1" x14ac:dyDescent="0.2"/>
    <row r="61126" ht="13.5" customHeight="1" x14ac:dyDescent="0.2"/>
    <row r="61127" ht="13.5" customHeight="1" x14ac:dyDescent="0.2"/>
    <row r="61128" ht="13.5" customHeight="1" x14ac:dyDescent="0.2"/>
    <row r="61129" ht="13.5" customHeight="1" x14ac:dyDescent="0.2"/>
    <row r="61130" ht="13.5" customHeight="1" x14ac:dyDescent="0.2"/>
    <row r="61131" ht="13.5" customHeight="1" x14ac:dyDescent="0.2"/>
    <row r="61132" ht="13.5" customHeight="1" x14ac:dyDescent="0.2"/>
    <row r="61133" ht="13.5" customHeight="1" x14ac:dyDescent="0.2"/>
    <row r="61134" ht="13.5" customHeight="1" x14ac:dyDescent="0.2"/>
    <row r="61135" ht="13.5" customHeight="1" x14ac:dyDescent="0.2"/>
    <row r="61136" ht="13.5" customHeight="1" x14ac:dyDescent="0.2"/>
    <row r="61137" ht="13.5" customHeight="1" x14ac:dyDescent="0.2"/>
    <row r="61138" ht="13.5" customHeight="1" x14ac:dyDescent="0.2"/>
    <row r="61139" ht="13.5" customHeight="1" x14ac:dyDescent="0.2"/>
    <row r="61140" ht="13.5" customHeight="1" x14ac:dyDescent="0.2"/>
    <row r="61141" ht="13.5" customHeight="1" x14ac:dyDescent="0.2"/>
    <row r="61142" ht="13.5" customHeight="1" x14ac:dyDescent="0.2"/>
    <row r="61143" ht="13.5" customHeight="1" x14ac:dyDescent="0.2"/>
    <row r="61144" ht="13.5" customHeight="1" x14ac:dyDescent="0.2"/>
    <row r="61145" ht="13.5" customHeight="1" x14ac:dyDescent="0.2"/>
    <row r="61146" ht="13.5" customHeight="1" x14ac:dyDescent="0.2"/>
    <row r="61147" ht="13.5" customHeight="1" x14ac:dyDescent="0.2"/>
    <row r="61148" ht="13.5" customHeight="1" x14ac:dyDescent="0.2"/>
    <row r="61149" ht="13.5" customHeight="1" x14ac:dyDescent="0.2"/>
    <row r="61150" ht="13.5" customHeight="1" x14ac:dyDescent="0.2"/>
    <row r="61151" ht="13.5" customHeight="1" x14ac:dyDescent="0.2"/>
    <row r="61152" ht="13.5" customHeight="1" x14ac:dyDescent="0.2"/>
    <row r="61153" ht="13.5" customHeight="1" x14ac:dyDescent="0.2"/>
    <row r="61154" ht="13.5" customHeight="1" x14ac:dyDescent="0.2"/>
    <row r="61155" ht="13.5" customHeight="1" x14ac:dyDescent="0.2"/>
    <row r="61156" ht="13.5" customHeight="1" x14ac:dyDescent="0.2"/>
    <row r="61157" ht="13.5" customHeight="1" x14ac:dyDescent="0.2"/>
    <row r="61158" ht="13.5" customHeight="1" x14ac:dyDescent="0.2"/>
    <row r="61159" ht="13.5" customHeight="1" x14ac:dyDescent="0.2"/>
    <row r="61160" ht="13.5" customHeight="1" x14ac:dyDescent="0.2"/>
    <row r="61161" ht="13.5" customHeight="1" x14ac:dyDescent="0.2"/>
    <row r="61162" ht="13.5" customHeight="1" x14ac:dyDescent="0.2"/>
    <row r="61163" ht="13.5" customHeight="1" x14ac:dyDescent="0.2"/>
    <row r="61164" ht="13.5" customHeight="1" x14ac:dyDescent="0.2"/>
    <row r="61165" ht="13.5" customHeight="1" x14ac:dyDescent="0.2"/>
    <row r="61166" ht="13.5" customHeight="1" x14ac:dyDescent="0.2"/>
    <row r="61167" ht="13.5" customHeight="1" x14ac:dyDescent="0.2"/>
    <row r="61168" ht="13.5" customHeight="1" x14ac:dyDescent="0.2"/>
    <row r="61169" ht="13.5" customHeight="1" x14ac:dyDescent="0.2"/>
    <row r="61170" ht="13.5" customHeight="1" x14ac:dyDescent="0.2"/>
    <row r="61171" ht="13.5" customHeight="1" x14ac:dyDescent="0.2"/>
    <row r="61172" ht="13.5" customHeight="1" x14ac:dyDescent="0.2"/>
    <row r="61173" ht="13.5" customHeight="1" x14ac:dyDescent="0.2"/>
    <row r="61174" ht="13.5" customHeight="1" x14ac:dyDescent="0.2"/>
    <row r="61175" ht="13.5" customHeight="1" x14ac:dyDescent="0.2"/>
    <row r="61176" ht="13.5" customHeight="1" x14ac:dyDescent="0.2"/>
    <row r="61177" ht="13.5" customHeight="1" x14ac:dyDescent="0.2"/>
    <row r="61178" ht="13.5" customHeight="1" x14ac:dyDescent="0.2"/>
    <row r="61179" ht="13.5" customHeight="1" x14ac:dyDescent="0.2"/>
    <row r="61180" ht="13.5" customHeight="1" x14ac:dyDescent="0.2"/>
    <row r="61181" ht="13.5" customHeight="1" x14ac:dyDescent="0.2"/>
    <row r="61182" ht="13.5" customHeight="1" x14ac:dyDescent="0.2"/>
    <row r="61183" ht="13.5" customHeight="1" x14ac:dyDescent="0.2"/>
    <row r="61184" ht="13.5" customHeight="1" x14ac:dyDescent="0.2"/>
    <row r="61185" ht="13.5" customHeight="1" x14ac:dyDescent="0.2"/>
    <row r="61186" ht="13.5" customHeight="1" x14ac:dyDescent="0.2"/>
    <row r="61187" ht="13.5" customHeight="1" x14ac:dyDescent="0.2"/>
    <row r="61188" ht="13.5" customHeight="1" x14ac:dyDescent="0.2"/>
    <row r="61189" ht="13.5" customHeight="1" x14ac:dyDescent="0.2"/>
    <row r="61190" ht="13.5" customHeight="1" x14ac:dyDescent="0.2"/>
    <row r="61191" ht="13.5" customHeight="1" x14ac:dyDescent="0.2"/>
    <row r="61192" ht="13.5" customHeight="1" x14ac:dyDescent="0.2"/>
    <row r="61193" ht="13.5" customHeight="1" x14ac:dyDescent="0.2"/>
    <row r="61194" ht="13.5" customHeight="1" x14ac:dyDescent="0.2"/>
    <row r="61195" ht="13.5" customHeight="1" x14ac:dyDescent="0.2"/>
    <row r="61196" ht="13.5" customHeight="1" x14ac:dyDescent="0.2"/>
    <row r="61197" ht="13.5" customHeight="1" x14ac:dyDescent="0.2"/>
    <row r="61198" ht="13.5" customHeight="1" x14ac:dyDescent="0.2"/>
    <row r="61199" ht="13.5" customHeight="1" x14ac:dyDescent="0.2"/>
    <row r="61200" ht="13.5" customHeight="1" x14ac:dyDescent="0.2"/>
    <row r="61201" ht="13.5" customHeight="1" x14ac:dyDescent="0.2"/>
    <row r="61202" ht="13.5" customHeight="1" x14ac:dyDescent="0.2"/>
    <row r="61203" ht="13.5" customHeight="1" x14ac:dyDescent="0.2"/>
    <row r="61204" ht="13.5" customHeight="1" x14ac:dyDescent="0.2"/>
    <row r="61205" ht="13.5" customHeight="1" x14ac:dyDescent="0.2"/>
    <row r="61206" ht="13.5" customHeight="1" x14ac:dyDescent="0.2"/>
    <row r="61207" ht="13.5" customHeight="1" x14ac:dyDescent="0.2"/>
    <row r="61208" ht="13.5" customHeight="1" x14ac:dyDescent="0.2"/>
    <row r="61209" ht="13.5" customHeight="1" x14ac:dyDescent="0.2"/>
    <row r="61210" ht="13.5" customHeight="1" x14ac:dyDescent="0.2"/>
    <row r="61211" ht="13.5" customHeight="1" x14ac:dyDescent="0.2"/>
    <row r="61212" ht="13.5" customHeight="1" x14ac:dyDescent="0.2"/>
    <row r="61213" ht="13.5" customHeight="1" x14ac:dyDescent="0.2"/>
    <row r="61214" ht="13.5" customHeight="1" x14ac:dyDescent="0.2"/>
    <row r="61215" ht="13.5" customHeight="1" x14ac:dyDescent="0.2"/>
    <row r="61216" ht="13.5" customHeight="1" x14ac:dyDescent="0.2"/>
    <row r="61217" ht="13.5" customHeight="1" x14ac:dyDescent="0.2"/>
    <row r="61218" ht="13.5" customHeight="1" x14ac:dyDescent="0.2"/>
    <row r="61219" ht="13.5" customHeight="1" x14ac:dyDescent="0.2"/>
    <row r="61220" ht="13.5" customHeight="1" x14ac:dyDescent="0.2"/>
    <row r="61221" ht="13.5" customHeight="1" x14ac:dyDescent="0.2"/>
    <row r="61222" ht="13.5" customHeight="1" x14ac:dyDescent="0.2"/>
    <row r="61223" ht="13.5" customHeight="1" x14ac:dyDescent="0.2"/>
    <row r="61224" ht="13.5" customHeight="1" x14ac:dyDescent="0.2"/>
    <row r="61225" ht="13.5" customHeight="1" x14ac:dyDescent="0.2"/>
    <row r="61226" ht="13.5" customHeight="1" x14ac:dyDescent="0.2"/>
    <row r="61227" ht="13.5" customHeight="1" x14ac:dyDescent="0.2"/>
    <row r="61228" ht="13.5" customHeight="1" x14ac:dyDescent="0.2"/>
    <row r="61229" ht="13.5" customHeight="1" x14ac:dyDescent="0.2"/>
    <row r="61230" ht="13.5" customHeight="1" x14ac:dyDescent="0.2"/>
    <row r="61231" ht="13.5" customHeight="1" x14ac:dyDescent="0.2"/>
    <row r="61232" ht="13.5" customHeight="1" x14ac:dyDescent="0.2"/>
    <row r="61233" ht="13.5" customHeight="1" x14ac:dyDescent="0.2"/>
    <row r="61234" ht="13.5" customHeight="1" x14ac:dyDescent="0.2"/>
    <row r="61235" ht="13.5" customHeight="1" x14ac:dyDescent="0.2"/>
    <row r="61236" ht="13.5" customHeight="1" x14ac:dyDescent="0.2"/>
    <row r="61237" ht="13.5" customHeight="1" x14ac:dyDescent="0.2"/>
    <row r="61238" ht="13.5" customHeight="1" x14ac:dyDescent="0.2"/>
    <row r="61239" ht="13.5" customHeight="1" x14ac:dyDescent="0.2"/>
    <row r="61240" ht="13.5" customHeight="1" x14ac:dyDescent="0.2"/>
    <row r="61241" ht="13.5" customHeight="1" x14ac:dyDescent="0.2"/>
    <row r="61242" ht="13.5" customHeight="1" x14ac:dyDescent="0.2"/>
    <row r="61243" ht="13.5" customHeight="1" x14ac:dyDescent="0.2"/>
    <row r="61244" ht="13.5" customHeight="1" x14ac:dyDescent="0.2"/>
    <row r="61245" ht="13.5" customHeight="1" x14ac:dyDescent="0.2"/>
    <row r="61246" ht="13.5" customHeight="1" x14ac:dyDescent="0.2"/>
    <row r="61247" ht="13.5" customHeight="1" x14ac:dyDescent="0.2"/>
    <row r="61248" ht="13.5" customHeight="1" x14ac:dyDescent="0.2"/>
    <row r="61249" ht="13.5" customHeight="1" x14ac:dyDescent="0.2"/>
    <row r="61250" ht="13.5" customHeight="1" x14ac:dyDescent="0.2"/>
    <row r="61251" ht="13.5" customHeight="1" x14ac:dyDescent="0.2"/>
    <row r="61252" ht="13.5" customHeight="1" x14ac:dyDescent="0.2"/>
    <row r="61253" ht="13.5" customHeight="1" x14ac:dyDescent="0.2"/>
    <row r="61254" ht="13.5" customHeight="1" x14ac:dyDescent="0.2"/>
    <row r="61255" ht="13.5" customHeight="1" x14ac:dyDescent="0.2"/>
    <row r="61256" ht="13.5" customHeight="1" x14ac:dyDescent="0.2"/>
    <row r="61257" ht="13.5" customHeight="1" x14ac:dyDescent="0.2"/>
    <row r="61258" ht="13.5" customHeight="1" x14ac:dyDescent="0.2"/>
    <row r="61259" ht="13.5" customHeight="1" x14ac:dyDescent="0.2"/>
    <row r="61260" ht="13.5" customHeight="1" x14ac:dyDescent="0.2"/>
    <row r="61261" ht="13.5" customHeight="1" x14ac:dyDescent="0.2"/>
    <row r="61262" ht="13.5" customHeight="1" x14ac:dyDescent="0.2"/>
    <row r="61263" ht="13.5" customHeight="1" x14ac:dyDescent="0.2"/>
    <row r="61264" ht="13.5" customHeight="1" x14ac:dyDescent="0.2"/>
    <row r="61265" ht="13.5" customHeight="1" x14ac:dyDescent="0.2"/>
    <row r="61266" ht="13.5" customHeight="1" x14ac:dyDescent="0.2"/>
    <row r="61267" ht="13.5" customHeight="1" x14ac:dyDescent="0.2"/>
    <row r="61268" ht="13.5" customHeight="1" x14ac:dyDescent="0.2"/>
    <row r="61269" ht="13.5" customHeight="1" x14ac:dyDescent="0.2"/>
    <row r="61270" ht="13.5" customHeight="1" x14ac:dyDescent="0.2"/>
    <row r="61271" ht="13.5" customHeight="1" x14ac:dyDescent="0.2"/>
    <row r="61272" ht="13.5" customHeight="1" x14ac:dyDescent="0.2"/>
    <row r="61273" ht="13.5" customHeight="1" x14ac:dyDescent="0.2"/>
    <row r="61274" ht="13.5" customHeight="1" x14ac:dyDescent="0.2"/>
    <row r="61275" ht="13.5" customHeight="1" x14ac:dyDescent="0.2"/>
    <row r="61276" ht="13.5" customHeight="1" x14ac:dyDescent="0.2"/>
    <row r="61277" ht="13.5" customHeight="1" x14ac:dyDescent="0.2"/>
    <row r="61278" ht="13.5" customHeight="1" x14ac:dyDescent="0.2"/>
    <row r="61279" ht="13.5" customHeight="1" x14ac:dyDescent="0.2"/>
    <row r="61280" ht="13.5" customHeight="1" x14ac:dyDescent="0.2"/>
    <row r="61281" ht="13.5" customHeight="1" x14ac:dyDescent="0.2"/>
    <row r="61282" ht="13.5" customHeight="1" x14ac:dyDescent="0.2"/>
    <row r="61283" ht="13.5" customHeight="1" x14ac:dyDescent="0.2"/>
    <row r="61284" ht="13.5" customHeight="1" x14ac:dyDescent="0.2"/>
    <row r="61285" ht="13.5" customHeight="1" x14ac:dyDescent="0.2"/>
    <row r="61286" ht="13.5" customHeight="1" x14ac:dyDescent="0.2"/>
    <row r="61287" ht="13.5" customHeight="1" x14ac:dyDescent="0.2"/>
    <row r="61288" ht="13.5" customHeight="1" x14ac:dyDescent="0.2"/>
    <row r="61289" ht="13.5" customHeight="1" x14ac:dyDescent="0.2"/>
    <row r="61290" ht="13.5" customHeight="1" x14ac:dyDescent="0.2"/>
    <row r="61291" ht="13.5" customHeight="1" x14ac:dyDescent="0.2"/>
    <row r="61292" ht="13.5" customHeight="1" x14ac:dyDescent="0.2"/>
    <row r="61293" ht="13.5" customHeight="1" x14ac:dyDescent="0.2"/>
    <row r="61294" ht="13.5" customHeight="1" x14ac:dyDescent="0.2"/>
    <row r="61295" ht="13.5" customHeight="1" x14ac:dyDescent="0.2"/>
    <row r="61296" ht="13.5" customHeight="1" x14ac:dyDescent="0.2"/>
    <row r="61297" ht="13.5" customHeight="1" x14ac:dyDescent="0.2"/>
    <row r="61298" ht="13.5" customHeight="1" x14ac:dyDescent="0.2"/>
    <row r="61299" ht="13.5" customHeight="1" x14ac:dyDescent="0.2"/>
    <row r="61300" ht="13.5" customHeight="1" x14ac:dyDescent="0.2"/>
    <row r="61301" ht="13.5" customHeight="1" x14ac:dyDescent="0.2"/>
    <row r="61302" ht="13.5" customHeight="1" x14ac:dyDescent="0.2"/>
    <row r="61303" ht="13.5" customHeight="1" x14ac:dyDescent="0.2"/>
    <row r="61304" ht="13.5" customHeight="1" x14ac:dyDescent="0.2"/>
    <row r="61305" ht="13.5" customHeight="1" x14ac:dyDescent="0.2"/>
    <row r="61306" ht="13.5" customHeight="1" x14ac:dyDescent="0.2"/>
    <row r="61307" ht="13.5" customHeight="1" x14ac:dyDescent="0.2"/>
    <row r="61308" ht="13.5" customHeight="1" x14ac:dyDescent="0.2"/>
    <row r="61309" ht="13.5" customHeight="1" x14ac:dyDescent="0.2"/>
    <row r="61310" ht="13.5" customHeight="1" x14ac:dyDescent="0.2"/>
    <row r="61311" ht="13.5" customHeight="1" x14ac:dyDescent="0.2"/>
    <row r="61312" ht="13.5" customHeight="1" x14ac:dyDescent="0.2"/>
    <row r="61313" ht="13.5" customHeight="1" x14ac:dyDescent="0.2"/>
    <row r="61314" ht="13.5" customHeight="1" x14ac:dyDescent="0.2"/>
    <row r="61315" ht="13.5" customHeight="1" x14ac:dyDescent="0.2"/>
    <row r="61316" ht="13.5" customHeight="1" x14ac:dyDescent="0.2"/>
    <row r="61317" ht="13.5" customHeight="1" x14ac:dyDescent="0.2"/>
    <row r="61318" ht="13.5" customHeight="1" x14ac:dyDescent="0.2"/>
    <row r="61319" ht="13.5" customHeight="1" x14ac:dyDescent="0.2"/>
    <row r="61320" ht="13.5" customHeight="1" x14ac:dyDescent="0.2"/>
    <row r="61321" ht="13.5" customHeight="1" x14ac:dyDescent="0.2"/>
    <row r="61322" ht="13.5" customHeight="1" x14ac:dyDescent="0.2"/>
    <row r="61323" ht="13.5" customHeight="1" x14ac:dyDescent="0.2"/>
    <row r="61324" ht="13.5" customHeight="1" x14ac:dyDescent="0.2"/>
    <row r="61325" ht="13.5" customHeight="1" x14ac:dyDescent="0.2"/>
    <row r="61326" ht="13.5" customHeight="1" x14ac:dyDescent="0.2"/>
    <row r="61327" ht="13.5" customHeight="1" x14ac:dyDescent="0.2"/>
    <row r="61328" ht="13.5" customHeight="1" x14ac:dyDescent="0.2"/>
    <row r="61329" ht="13.5" customHeight="1" x14ac:dyDescent="0.2"/>
    <row r="61330" ht="13.5" customHeight="1" x14ac:dyDescent="0.2"/>
    <row r="61331" ht="13.5" customHeight="1" x14ac:dyDescent="0.2"/>
    <row r="61332" ht="13.5" customHeight="1" x14ac:dyDescent="0.2"/>
    <row r="61333" ht="13.5" customHeight="1" x14ac:dyDescent="0.2"/>
    <row r="61334" ht="13.5" customHeight="1" x14ac:dyDescent="0.2"/>
    <row r="61335" ht="13.5" customHeight="1" x14ac:dyDescent="0.2"/>
    <row r="61336" ht="13.5" customHeight="1" x14ac:dyDescent="0.2"/>
    <row r="61337" ht="13.5" customHeight="1" x14ac:dyDescent="0.2"/>
    <row r="61338" ht="13.5" customHeight="1" x14ac:dyDescent="0.2"/>
    <row r="61339" ht="13.5" customHeight="1" x14ac:dyDescent="0.2"/>
    <row r="61340" ht="13.5" customHeight="1" x14ac:dyDescent="0.2"/>
    <row r="61341" ht="13.5" customHeight="1" x14ac:dyDescent="0.2"/>
    <row r="61342" ht="13.5" customHeight="1" x14ac:dyDescent="0.2"/>
    <row r="61343" ht="13.5" customHeight="1" x14ac:dyDescent="0.2"/>
    <row r="61344" ht="13.5" customHeight="1" x14ac:dyDescent="0.2"/>
    <row r="61345" ht="13.5" customHeight="1" x14ac:dyDescent="0.2"/>
    <row r="61346" ht="13.5" customHeight="1" x14ac:dyDescent="0.2"/>
    <row r="61347" ht="13.5" customHeight="1" x14ac:dyDescent="0.2"/>
    <row r="61348" ht="13.5" customHeight="1" x14ac:dyDescent="0.2"/>
    <row r="61349" ht="13.5" customHeight="1" x14ac:dyDescent="0.2"/>
    <row r="61350" ht="13.5" customHeight="1" x14ac:dyDescent="0.2"/>
    <row r="61351" ht="13.5" customHeight="1" x14ac:dyDescent="0.2"/>
    <row r="61352" ht="13.5" customHeight="1" x14ac:dyDescent="0.2"/>
    <row r="61353" ht="13.5" customHeight="1" x14ac:dyDescent="0.2"/>
    <row r="61354" ht="13.5" customHeight="1" x14ac:dyDescent="0.2"/>
    <row r="61355" ht="13.5" customHeight="1" x14ac:dyDescent="0.2"/>
    <row r="61356" ht="13.5" customHeight="1" x14ac:dyDescent="0.2"/>
    <row r="61357" ht="13.5" customHeight="1" x14ac:dyDescent="0.2"/>
    <row r="61358" ht="13.5" customHeight="1" x14ac:dyDescent="0.2"/>
    <row r="61359" ht="13.5" customHeight="1" x14ac:dyDescent="0.2"/>
    <row r="61360" ht="13.5" customHeight="1" x14ac:dyDescent="0.2"/>
    <row r="61361" ht="13.5" customHeight="1" x14ac:dyDescent="0.2"/>
    <row r="61362" ht="13.5" customHeight="1" x14ac:dyDescent="0.2"/>
    <row r="61363" ht="13.5" customHeight="1" x14ac:dyDescent="0.2"/>
    <row r="61364" ht="13.5" customHeight="1" x14ac:dyDescent="0.2"/>
    <row r="61365" ht="13.5" customHeight="1" x14ac:dyDescent="0.2"/>
    <row r="61366" ht="13.5" customHeight="1" x14ac:dyDescent="0.2"/>
    <row r="61367" ht="13.5" customHeight="1" x14ac:dyDescent="0.2"/>
    <row r="61368" ht="13.5" customHeight="1" x14ac:dyDescent="0.2"/>
    <row r="61369" ht="13.5" customHeight="1" x14ac:dyDescent="0.2"/>
    <row r="61370" ht="13.5" customHeight="1" x14ac:dyDescent="0.2"/>
    <row r="61371" ht="13.5" customHeight="1" x14ac:dyDescent="0.2"/>
    <row r="61372" ht="13.5" customHeight="1" x14ac:dyDescent="0.2"/>
    <row r="61373" ht="13.5" customHeight="1" x14ac:dyDescent="0.2"/>
    <row r="61374" ht="13.5" customHeight="1" x14ac:dyDescent="0.2"/>
    <row r="61375" ht="13.5" customHeight="1" x14ac:dyDescent="0.2"/>
    <row r="61376" ht="13.5" customHeight="1" x14ac:dyDescent="0.2"/>
    <row r="61377" ht="13.5" customHeight="1" x14ac:dyDescent="0.2"/>
    <row r="61378" ht="13.5" customHeight="1" x14ac:dyDescent="0.2"/>
    <row r="61379" ht="13.5" customHeight="1" x14ac:dyDescent="0.2"/>
    <row r="61380" ht="13.5" customHeight="1" x14ac:dyDescent="0.2"/>
    <row r="61381" ht="13.5" customHeight="1" x14ac:dyDescent="0.2"/>
    <row r="61382" ht="13.5" customHeight="1" x14ac:dyDescent="0.2"/>
    <row r="61383" ht="13.5" customHeight="1" x14ac:dyDescent="0.2"/>
    <row r="61384" ht="13.5" customHeight="1" x14ac:dyDescent="0.2"/>
    <row r="61385" ht="13.5" customHeight="1" x14ac:dyDescent="0.2"/>
    <row r="61386" ht="13.5" customHeight="1" x14ac:dyDescent="0.2"/>
    <row r="61387" ht="13.5" customHeight="1" x14ac:dyDescent="0.2"/>
    <row r="61388" ht="13.5" customHeight="1" x14ac:dyDescent="0.2"/>
    <row r="61389" ht="13.5" customHeight="1" x14ac:dyDescent="0.2"/>
    <row r="61390" ht="13.5" customHeight="1" x14ac:dyDescent="0.2"/>
    <row r="61391" ht="13.5" customHeight="1" x14ac:dyDescent="0.2"/>
    <row r="61392" ht="13.5" customHeight="1" x14ac:dyDescent="0.2"/>
    <row r="61393" ht="13.5" customHeight="1" x14ac:dyDescent="0.2"/>
    <row r="61394" ht="13.5" customHeight="1" x14ac:dyDescent="0.2"/>
    <row r="61395" ht="13.5" customHeight="1" x14ac:dyDescent="0.2"/>
    <row r="61396" ht="13.5" customHeight="1" x14ac:dyDescent="0.2"/>
    <row r="61397" ht="13.5" customHeight="1" x14ac:dyDescent="0.2"/>
    <row r="61398" ht="13.5" customHeight="1" x14ac:dyDescent="0.2"/>
    <row r="61399" ht="13.5" customHeight="1" x14ac:dyDescent="0.2"/>
    <row r="61400" ht="13.5" customHeight="1" x14ac:dyDescent="0.2"/>
    <row r="61401" ht="13.5" customHeight="1" x14ac:dyDescent="0.2"/>
    <row r="61402" ht="13.5" customHeight="1" x14ac:dyDescent="0.2"/>
    <row r="61403" ht="13.5" customHeight="1" x14ac:dyDescent="0.2"/>
    <row r="61404" ht="13.5" customHeight="1" x14ac:dyDescent="0.2"/>
    <row r="61405" ht="13.5" customHeight="1" x14ac:dyDescent="0.2"/>
    <row r="61406" ht="13.5" customHeight="1" x14ac:dyDescent="0.2"/>
    <row r="61407" ht="13.5" customHeight="1" x14ac:dyDescent="0.2"/>
    <row r="61408" ht="13.5" customHeight="1" x14ac:dyDescent="0.2"/>
    <row r="61409" ht="13.5" customHeight="1" x14ac:dyDescent="0.2"/>
    <row r="61410" ht="13.5" customHeight="1" x14ac:dyDescent="0.2"/>
    <row r="61411" ht="13.5" customHeight="1" x14ac:dyDescent="0.2"/>
    <row r="61412" ht="13.5" customHeight="1" x14ac:dyDescent="0.2"/>
    <row r="61413" ht="13.5" customHeight="1" x14ac:dyDescent="0.2"/>
    <row r="61414" ht="13.5" customHeight="1" x14ac:dyDescent="0.2"/>
    <row r="61415" ht="13.5" customHeight="1" x14ac:dyDescent="0.2"/>
    <row r="61416" ht="13.5" customHeight="1" x14ac:dyDescent="0.2"/>
    <row r="61417" ht="13.5" customHeight="1" x14ac:dyDescent="0.2"/>
    <row r="61418" ht="13.5" customHeight="1" x14ac:dyDescent="0.2"/>
    <row r="61419" ht="13.5" customHeight="1" x14ac:dyDescent="0.2"/>
    <row r="61420" ht="13.5" customHeight="1" x14ac:dyDescent="0.2"/>
    <row r="61421" ht="13.5" customHeight="1" x14ac:dyDescent="0.2"/>
    <row r="61422" ht="13.5" customHeight="1" x14ac:dyDescent="0.2"/>
    <row r="61423" ht="13.5" customHeight="1" x14ac:dyDescent="0.2"/>
    <row r="61424" ht="13.5" customHeight="1" x14ac:dyDescent="0.2"/>
    <row r="61425" ht="13.5" customHeight="1" x14ac:dyDescent="0.2"/>
    <row r="61426" ht="13.5" customHeight="1" x14ac:dyDescent="0.2"/>
    <row r="61427" ht="13.5" customHeight="1" x14ac:dyDescent="0.2"/>
    <row r="61428" ht="13.5" customHeight="1" x14ac:dyDescent="0.2"/>
    <row r="61429" ht="13.5" customHeight="1" x14ac:dyDescent="0.2"/>
    <row r="61430" ht="13.5" customHeight="1" x14ac:dyDescent="0.2"/>
    <row r="61431" ht="13.5" customHeight="1" x14ac:dyDescent="0.2"/>
    <row r="61432" ht="13.5" customHeight="1" x14ac:dyDescent="0.2"/>
    <row r="61433" ht="13.5" customHeight="1" x14ac:dyDescent="0.2"/>
    <row r="61434" ht="13.5" customHeight="1" x14ac:dyDescent="0.2"/>
    <row r="61435" ht="13.5" customHeight="1" x14ac:dyDescent="0.2"/>
    <row r="61436" ht="13.5" customHeight="1" x14ac:dyDescent="0.2"/>
    <row r="61437" ht="13.5" customHeight="1" x14ac:dyDescent="0.2"/>
    <row r="61438" ht="13.5" customHeight="1" x14ac:dyDescent="0.2"/>
    <row r="61439" ht="13.5" customHeight="1" x14ac:dyDescent="0.2"/>
    <row r="61440" ht="13.5" customHeight="1" x14ac:dyDescent="0.2"/>
    <row r="61441" ht="13.5" customHeight="1" x14ac:dyDescent="0.2"/>
    <row r="61442" ht="13.5" customHeight="1" x14ac:dyDescent="0.2"/>
    <row r="61443" ht="13.5" customHeight="1" x14ac:dyDescent="0.2"/>
    <row r="61444" ht="13.5" customHeight="1" x14ac:dyDescent="0.2"/>
    <row r="61445" ht="13.5" customHeight="1" x14ac:dyDescent="0.2"/>
    <row r="61446" ht="13.5" customHeight="1" x14ac:dyDescent="0.2"/>
    <row r="61447" ht="13.5" customHeight="1" x14ac:dyDescent="0.2"/>
    <row r="61448" ht="13.5" customHeight="1" x14ac:dyDescent="0.2"/>
    <row r="61449" ht="13.5" customHeight="1" x14ac:dyDescent="0.2"/>
    <row r="61450" ht="13.5" customHeight="1" x14ac:dyDescent="0.2"/>
    <row r="61451" ht="13.5" customHeight="1" x14ac:dyDescent="0.2"/>
    <row r="61452" ht="13.5" customHeight="1" x14ac:dyDescent="0.2"/>
    <row r="61453" ht="13.5" customHeight="1" x14ac:dyDescent="0.2"/>
    <row r="61454" ht="13.5" customHeight="1" x14ac:dyDescent="0.2"/>
    <row r="61455" ht="13.5" customHeight="1" x14ac:dyDescent="0.2"/>
    <row r="61456" ht="13.5" customHeight="1" x14ac:dyDescent="0.2"/>
    <row r="61457" ht="13.5" customHeight="1" x14ac:dyDescent="0.2"/>
    <row r="61458" ht="13.5" customHeight="1" x14ac:dyDescent="0.2"/>
    <row r="61459" ht="13.5" customHeight="1" x14ac:dyDescent="0.2"/>
    <row r="61460" ht="13.5" customHeight="1" x14ac:dyDescent="0.2"/>
    <row r="61461" ht="13.5" customHeight="1" x14ac:dyDescent="0.2"/>
    <row r="61462" ht="13.5" customHeight="1" x14ac:dyDescent="0.2"/>
    <row r="61463" ht="13.5" customHeight="1" x14ac:dyDescent="0.2"/>
    <row r="61464" ht="13.5" customHeight="1" x14ac:dyDescent="0.2"/>
    <row r="61465" ht="13.5" customHeight="1" x14ac:dyDescent="0.2"/>
    <row r="61466" ht="13.5" customHeight="1" x14ac:dyDescent="0.2"/>
    <row r="61467" ht="13.5" customHeight="1" x14ac:dyDescent="0.2"/>
    <row r="61468" ht="13.5" customHeight="1" x14ac:dyDescent="0.2"/>
    <row r="61469" ht="13.5" customHeight="1" x14ac:dyDescent="0.2"/>
    <row r="61470" ht="13.5" customHeight="1" x14ac:dyDescent="0.2"/>
    <row r="61471" ht="13.5" customHeight="1" x14ac:dyDescent="0.2"/>
    <row r="61472" ht="13.5" customHeight="1" x14ac:dyDescent="0.2"/>
    <row r="61473" ht="13.5" customHeight="1" x14ac:dyDescent="0.2"/>
    <row r="61474" ht="13.5" customHeight="1" x14ac:dyDescent="0.2"/>
    <row r="61475" ht="13.5" customHeight="1" x14ac:dyDescent="0.2"/>
    <row r="61476" ht="13.5" customHeight="1" x14ac:dyDescent="0.2"/>
    <row r="61477" ht="13.5" customHeight="1" x14ac:dyDescent="0.2"/>
    <row r="61478" ht="13.5" customHeight="1" x14ac:dyDescent="0.2"/>
    <row r="61479" ht="13.5" customHeight="1" x14ac:dyDescent="0.2"/>
    <row r="61480" ht="13.5" customHeight="1" x14ac:dyDescent="0.2"/>
    <row r="61481" ht="13.5" customHeight="1" x14ac:dyDescent="0.2"/>
    <row r="61482" ht="13.5" customHeight="1" x14ac:dyDescent="0.2"/>
    <row r="61483" ht="13.5" customHeight="1" x14ac:dyDescent="0.2"/>
    <row r="61484" ht="13.5" customHeight="1" x14ac:dyDescent="0.2"/>
    <row r="61485" ht="13.5" customHeight="1" x14ac:dyDescent="0.2"/>
    <row r="61486" ht="13.5" customHeight="1" x14ac:dyDescent="0.2"/>
    <row r="61487" ht="13.5" customHeight="1" x14ac:dyDescent="0.2"/>
    <row r="61488" ht="13.5" customHeight="1" x14ac:dyDescent="0.2"/>
    <row r="61489" ht="13.5" customHeight="1" x14ac:dyDescent="0.2"/>
    <row r="61490" ht="13.5" customHeight="1" x14ac:dyDescent="0.2"/>
    <row r="61491" ht="13.5" customHeight="1" x14ac:dyDescent="0.2"/>
    <row r="61492" ht="13.5" customHeight="1" x14ac:dyDescent="0.2"/>
    <row r="61493" ht="13.5" customHeight="1" x14ac:dyDescent="0.2"/>
    <row r="61494" ht="13.5" customHeight="1" x14ac:dyDescent="0.2"/>
    <row r="61495" ht="13.5" customHeight="1" x14ac:dyDescent="0.2"/>
    <row r="61496" ht="13.5" customHeight="1" x14ac:dyDescent="0.2"/>
    <row r="61497" ht="13.5" customHeight="1" x14ac:dyDescent="0.2"/>
    <row r="61498" ht="13.5" customHeight="1" x14ac:dyDescent="0.2"/>
    <row r="61499" ht="13.5" customHeight="1" x14ac:dyDescent="0.2"/>
    <row r="61500" ht="13.5" customHeight="1" x14ac:dyDescent="0.2"/>
    <row r="61501" ht="13.5" customHeight="1" x14ac:dyDescent="0.2"/>
    <row r="61502" ht="13.5" customHeight="1" x14ac:dyDescent="0.2"/>
    <row r="61503" ht="13.5" customHeight="1" x14ac:dyDescent="0.2"/>
    <row r="61504" ht="13.5" customHeight="1" x14ac:dyDescent="0.2"/>
    <row r="61505" ht="13.5" customHeight="1" x14ac:dyDescent="0.2"/>
    <row r="61506" ht="13.5" customHeight="1" x14ac:dyDescent="0.2"/>
    <row r="61507" ht="13.5" customHeight="1" x14ac:dyDescent="0.2"/>
    <row r="61508" ht="13.5" customHeight="1" x14ac:dyDescent="0.2"/>
    <row r="61509" ht="13.5" customHeight="1" x14ac:dyDescent="0.2"/>
    <row r="61510" ht="13.5" customHeight="1" x14ac:dyDescent="0.2"/>
    <row r="61511" ht="13.5" customHeight="1" x14ac:dyDescent="0.2"/>
    <row r="61512" ht="13.5" customHeight="1" x14ac:dyDescent="0.2"/>
    <row r="61513" ht="13.5" customHeight="1" x14ac:dyDescent="0.2"/>
    <row r="61514" ht="13.5" customHeight="1" x14ac:dyDescent="0.2"/>
    <row r="61515" ht="13.5" customHeight="1" x14ac:dyDescent="0.2"/>
    <row r="61516" ht="13.5" customHeight="1" x14ac:dyDescent="0.2"/>
    <row r="61517" ht="13.5" customHeight="1" x14ac:dyDescent="0.2"/>
    <row r="61518" ht="13.5" customHeight="1" x14ac:dyDescent="0.2"/>
    <row r="61519" ht="13.5" customHeight="1" x14ac:dyDescent="0.2"/>
    <row r="61520" ht="13.5" customHeight="1" x14ac:dyDescent="0.2"/>
    <row r="61521" ht="13.5" customHeight="1" x14ac:dyDescent="0.2"/>
    <row r="61522" ht="13.5" customHeight="1" x14ac:dyDescent="0.2"/>
    <row r="61523" ht="13.5" customHeight="1" x14ac:dyDescent="0.2"/>
    <row r="61524" ht="13.5" customHeight="1" x14ac:dyDescent="0.2"/>
    <row r="61525" ht="13.5" customHeight="1" x14ac:dyDescent="0.2"/>
    <row r="61526" ht="13.5" customHeight="1" x14ac:dyDescent="0.2"/>
    <row r="61527" ht="13.5" customHeight="1" x14ac:dyDescent="0.2"/>
    <row r="61528" ht="13.5" customHeight="1" x14ac:dyDescent="0.2"/>
    <row r="61529" ht="13.5" customHeight="1" x14ac:dyDescent="0.2"/>
    <row r="61530" ht="13.5" customHeight="1" x14ac:dyDescent="0.2"/>
    <row r="61531" ht="13.5" customHeight="1" x14ac:dyDescent="0.2"/>
    <row r="61532" ht="13.5" customHeight="1" x14ac:dyDescent="0.2"/>
    <row r="61533" ht="13.5" customHeight="1" x14ac:dyDescent="0.2"/>
    <row r="61534" ht="13.5" customHeight="1" x14ac:dyDescent="0.2"/>
    <row r="61535" ht="13.5" customHeight="1" x14ac:dyDescent="0.2"/>
    <row r="61536" ht="13.5" customHeight="1" x14ac:dyDescent="0.2"/>
    <row r="61537" ht="13.5" customHeight="1" x14ac:dyDescent="0.2"/>
    <row r="61538" ht="13.5" customHeight="1" x14ac:dyDescent="0.2"/>
    <row r="61539" ht="13.5" customHeight="1" x14ac:dyDescent="0.2"/>
    <row r="61540" ht="13.5" customHeight="1" x14ac:dyDescent="0.2"/>
    <row r="61541" ht="13.5" customHeight="1" x14ac:dyDescent="0.2"/>
    <row r="61542" ht="13.5" customHeight="1" x14ac:dyDescent="0.2"/>
    <row r="61543" ht="13.5" customHeight="1" x14ac:dyDescent="0.2"/>
    <row r="61544" ht="13.5" customHeight="1" x14ac:dyDescent="0.2"/>
    <row r="61545" ht="13.5" customHeight="1" x14ac:dyDescent="0.2"/>
    <row r="61546" ht="13.5" customHeight="1" x14ac:dyDescent="0.2"/>
    <row r="61547" ht="13.5" customHeight="1" x14ac:dyDescent="0.2"/>
    <row r="61548" ht="13.5" customHeight="1" x14ac:dyDescent="0.2"/>
    <row r="61549" ht="13.5" customHeight="1" x14ac:dyDescent="0.2"/>
    <row r="61550" ht="13.5" customHeight="1" x14ac:dyDescent="0.2"/>
    <row r="61551" ht="13.5" customHeight="1" x14ac:dyDescent="0.2"/>
    <row r="61552" ht="13.5" customHeight="1" x14ac:dyDescent="0.2"/>
    <row r="61553" ht="13.5" customHeight="1" x14ac:dyDescent="0.2"/>
    <row r="61554" ht="13.5" customHeight="1" x14ac:dyDescent="0.2"/>
    <row r="61555" ht="13.5" customHeight="1" x14ac:dyDescent="0.2"/>
    <row r="61556" ht="13.5" customHeight="1" x14ac:dyDescent="0.2"/>
    <row r="61557" ht="13.5" customHeight="1" x14ac:dyDescent="0.2"/>
    <row r="61558" ht="13.5" customHeight="1" x14ac:dyDescent="0.2"/>
    <row r="61559" ht="13.5" customHeight="1" x14ac:dyDescent="0.2"/>
    <row r="61560" ht="13.5" customHeight="1" x14ac:dyDescent="0.2"/>
    <row r="61561" ht="13.5" customHeight="1" x14ac:dyDescent="0.2"/>
    <row r="61562" ht="13.5" customHeight="1" x14ac:dyDescent="0.2"/>
    <row r="61563" ht="13.5" customHeight="1" x14ac:dyDescent="0.2"/>
    <row r="61564" ht="13.5" customHeight="1" x14ac:dyDescent="0.2"/>
    <row r="61565" ht="13.5" customHeight="1" x14ac:dyDescent="0.2"/>
    <row r="61566" ht="13.5" customHeight="1" x14ac:dyDescent="0.2"/>
    <row r="61567" ht="13.5" customHeight="1" x14ac:dyDescent="0.2"/>
    <row r="61568" ht="13.5" customHeight="1" x14ac:dyDescent="0.2"/>
    <row r="61569" ht="13.5" customHeight="1" x14ac:dyDescent="0.2"/>
    <row r="61570" ht="13.5" customHeight="1" x14ac:dyDescent="0.2"/>
    <row r="61571" ht="13.5" customHeight="1" x14ac:dyDescent="0.2"/>
    <row r="61572" ht="13.5" customHeight="1" x14ac:dyDescent="0.2"/>
    <row r="61573" ht="13.5" customHeight="1" x14ac:dyDescent="0.2"/>
    <row r="61574" ht="13.5" customHeight="1" x14ac:dyDescent="0.2"/>
    <row r="61575" ht="13.5" customHeight="1" x14ac:dyDescent="0.2"/>
    <row r="61576" ht="13.5" customHeight="1" x14ac:dyDescent="0.2"/>
    <row r="61577" ht="13.5" customHeight="1" x14ac:dyDescent="0.2"/>
    <row r="61578" ht="13.5" customHeight="1" x14ac:dyDescent="0.2"/>
    <row r="61579" ht="13.5" customHeight="1" x14ac:dyDescent="0.2"/>
    <row r="61580" ht="13.5" customHeight="1" x14ac:dyDescent="0.2"/>
    <row r="61581" ht="13.5" customHeight="1" x14ac:dyDescent="0.2"/>
    <row r="61582" ht="13.5" customHeight="1" x14ac:dyDescent="0.2"/>
    <row r="61583" ht="13.5" customHeight="1" x14ac:dyDescent="0.2"/>
    <row r="61584" ht="13.5" customHeight="1" x14ac:dyDescent="0.2"/>
    <row r="61585" ht="13.5" customHeight="1" x14ac:dyDescent="0.2"/>
    <row r="61586" ht="13.5" customHeight="1" x14ac:dyDescent="0.2"/>
    <row r="61587" ht="13.5" customHeight="1" x14ac:dyDescent="0.2"/>
    <row r="61588" ht="13.5" customHeight="1" x14ac:dyDescent="0.2"/>
    <row r="61589" ht="13.5" customHeight="1" x14ac:dyDescent="0.2"/>
    <row r="61590" ht="13.5" customHeight="1" x14ac:dyDescent="0.2"/>
    <row r="61591" ht="13.5" customHeight="1" x14ac:dyDescent="0.2"/>
    <row r="61592" ht="13.5" customHeight="1" x14ac:dyDescent="0.2"/>
    <row r="61593" ht="13.5" customHeight="1" x14ac:dyDescent="0.2"/>
    <row r="61594" ht="13.5" customHeight="1" x14ac:dyDescent="0.2"/>
    <row r="61595" ht="13.5" customHeight="1" x14ac:dyDescent="0.2"/>
    <row r="61596" ht="13.5" customHeight="1" x14ac:dyDescent="0.2"/>
    <row r="61597" ht="13.5" customHeight="1" x14ac:dyDescent="0.2"/>
    <row r="61598" ht="13.5" customHeight="1" x14ac:dyDescent="0.2"/>
    <row r="61599" ht="13.5" customHeight="1" x14ac:dyDescent="0.2"/>
    <row r="61600" ht="13.5" customHeight="1" x14ac:dyDescent="0.2"/>
    <row r="61601" ht="13.5" customHeight="1" x14ac:dyDescent="0.2"/>
    <row r="61602" ht="13.5" customHeight="1" x14ac:dyDescent="0.2"/>
    <row r="61603" ht="13.5" customHeight="1" x14ac:dyDescent="0.2"/>
    <row r="61604" ht="13.5" customHeight="1" x14ac:dyDescent="0.2"/>
    <row r="61605" ht="13.5" customHeight="1" x14ac:dyDescent="0.2"/>
    <row r="61606" ht="13.5" customHeight="1" x14ac:dyDescent="0.2"/>
    <row r="61607" ht="13.5" customHeight="1" x14ac:dyDescent="0.2"/>
    <row r="61608" ht="13.5" customHeight="1" x14ac:dyDescent="0.2"/>
    <row r="61609" ht="13.5" customHeight="1" x14ac:dyDescent="0.2"/>
    <row r="61610" ht="13.5" customHeight="1" x14ac:dyDescent="0.2"/>
    <row r="61611" ht="13.5" customHeight="1" x14ac:dyDescent="0.2"/>
    <row r="61612" ht="13.5" customHeight="1" x14ac:dyDescent="0.2"/>
    <row r="61613" ht="13.5" customHeight="1" x14ac:dyDescent="0.2"/>
    <row r="61614" ht="13.5" customHeight="1" x14ac:dyDescent="0.2"/>
    <row r="61615" ht="13.5" customHeight="1" x14ac:dyDescent="0.2"/>
    <row r="61616" ht="13.5" customHeight="1" x14ac:dyDescent="0.2"/>
    <row r="61617" ht="13.5" customHeight="1" x14ac:dyDescent="0.2"/>
    <row r="61618" ht="13.5" customHeight="1" x14ac:dyDescent="0.2"/>
    <row r="61619" ht="13.5" customHeight="1" x14ac:dyDescent="0.2"/>
    <row r="61620" ht="13.5" customHeight="1" x14ac:dyDescent="0.2"/>
    <row r="61621" ht="13.5" customHeight="1" x14ac:dyDescent="0.2"/>
    <row r="61622" ht="13.5" customHeight="1" x14ac:dyDescent="0.2"/>
    <row r="61623" ht="13.5" customHeight="1" x14ac:dyDescent="0.2"/>
    <row r="61624" ht="13.5" customHeight="1" x14ac:dyDescent="0.2"/>
    <row r="61625" ht="13.5" customHeight="1" x14ac:dyDescent="0.2"/>
    <row r="61626" ht="13.5" customHeight="1" x14ac:dyDescent="0.2"/>
    <row r="61627" ht="13.5" customHeight="1" x14ac:dyDescent="0.2"/>
    <row r="61628" ht="13.5" customHeight="1" x14ac:dyDescent="0.2"/>
    <row r="61629" ht="13.5" customHeight="1" x14ac:dyDescent="0.2"/>
    <row r="61630" ht="13.5" customHeight="1" x14ac:dyDescent="0.2"/>
    <row r="61631" ht="13.5" customHeight="1" x14ac:dyDescent="0.2"/>
    <row r="61632" ht="13.5" customHeight="1" x14ac:dyDescent="0.2"/>
    <row r="61633" ht="13.5" customHeight="1" x14ac:dyDescent="0.2"/>
    <row r="61634" ht="13.5" customHeight="1" x14ac:dyDescent="0.2"/>
    <row r="61635" ht="13.5" customHeight="1" x14ac:dyDescent="0.2"/>
    <row r="61636" ht="13.5" customHeight="1" x14ac:dyDescent="0.2"/>
    <row r="61637" ht="13.5" customHeight="1" x14ac:dyDescent="0.2"/>
    <row r="61638" ht="13.5" customHeight="1" x14ac:dyDescent="0.2"/>
    <row r="61639" ht="13.5" customHeight="1" x14ac:dyDescent="0.2"/>
    <row r="61640" ht="13.5" customHeight="1" x14ac:dyDescent="0.2"/>
    <row r="61641" ht="13.5" customHeight="1" x14ac:dyDescent="0.2"/>
    <row r="61642" ht="13.5" customHeight="1" x14ac:dyDescent="0.2"/>
    <row r="61643" ht="13.5" customHeight="1" x14ac:dyDescent="0.2"/>
    <row r="61644" ht="13.5" customHeight="1" x14ac:dyDescent="0.2"/>
    <row r="61645" ht="13.5" customHeight="1" x14ac:dyDescent="0.2"/>
    <row r="61646" ht="13.5" customHeight="1" x14ac:dyDescent="0.2"/>
    <row r="61647" ht="13.5" customHeight="1" x14ac:dyDescent="0.2"/>
    <row r="61648" ht="13.5" customHeight="1" x14ac:dyDescent="0.2"/>
    <row r="61649" ht="13.5" customHeight="1" x14ac:dyDescent="0.2"/>
    <row r="61650" ht="13.5" customHeight="1" x14ac:dyDescent="0.2"/>
    <row r="61651" ht="13.5" customHeight="1" x14ac:dyDescent="0.2"/>
    <row r="61652" ht="13.5" customHeight="1" x14ac:dyDescent="0.2"/>
    <row r="61653" ht="13.5" customHeight="1" x14ac:dyDescent="0.2"/>
    <row r="61654" ht="13.5" customHeight="1" x14ac:dyDescent="0.2"/>
    <row r="61655" ht="13.5" customHeight="1" x14ac:dyDescent="0.2"/>
    <row r="61656" ht="13.5" customHeight="1" x14ac:dyDescent="0.2"/>
    <row r="61657" ht="13.5" customHeight="1" x14ac:dyDescent="0.2"/>
    <row r="61658" ht="13.5" customHeight="1" x14ac:dyDescent="0.2"/>
    <row r="61659" ht="13.5" customHeight="1" x14ac:dyDescent="0.2"/>
    <row r="61660" ht="13.5" customHeight="1" x14ac:dyDescent="0.2"/>
    <row r="61661" ht="13.5" customHeight="1" x14ac:dyDescent="0.2"/>
    <row r="61662" ht="13.5" customHeight="1" x14ac:dyDescent="0.2"/>
    <row r="61663" ht="13.5" customHeight="1" x14ac:dyDescent="0.2"/>
    <row r="61664" ht="13.5" customHeight="1" x14ac:dyDescent="0.2"/>
    <row r="61665" ht="13.5" customHeight="1" x14ac:dyDescent="0.2"/>
    <row r="61666" ht="13.5" customHeight="1" x14ac:dyDescent="0.2"/>
    <row r="61667" ht="13.5" customHeight="1" x14ac:dyDescent="0.2"/>
    <row r="61668" ht="13.5" customHeight="1" x14ac:dyDescent="0.2"/>
    <row r="61669" ht="13.5" customHeight="1" x14ac:dyDescent="0.2"/>
    <row r="61670" ht="13.5" customHeight="1" x14ac:dyDescent="0.2"/>
    <row r="61671" ht="13.5" customHeight="1" x14ac:dyDescent="0.2"/>
    <row r="61672" ht="13.5" customHeight="1" x14ac:dyDescent="0.2"/>
    <row r="61673" ht="13.5" customHeight="1" x14ac:dyDescent="0.2"/>
    <row r="61674" ht="13.5" customHeight="1" x14ac:dyDescent="0.2"/>
    <row r="61675" ht="13.5" customHeight="1" x14ac:dyDescent="0.2"/>
    <row r="61676" ht="13.5" customHeight="1" x14ac:dyDescent="0.2"/>
    <row r="61677" ht="13.5" customHeight="1" x14ac:dyDescent="0.2"/>
    <row r="61678" ht="13.5" customHeight="1" x14ac:dyDescent="0.2"/>
    <row r="61679" ht="13.5" customHeight="1" x14ac:dyDescent="0.2"/>
    <row r="61680" ht="13.5" customHeight="1" x14ac:dyDescent="0.2"/>
    <row r="61681" ht="13.5" customHeight="1" x14ac:dyDescent="0.2"/>
    <row r="61682" ht="13.5" customHeight="1" x14ac:dyDescent="0.2"/>
    <row r="61683" ht="13.5" customHeight="1" x14ac:dyDescent="0.2"/>
    <row r="61684" ht="13.5" customHeight="1" x14ac:dyDescent="0.2"/>
    <row r="61685" ht="13.5" customHeight="1" x14ac:dyDescent="0.2"/>
    <row r="61686" ht="13.5" customHeight="1" x14ac:dyDescent="0.2"/>
    <row r="61687" ht="13.5" customHeight="1" x14ac:dyDescent="0.2"/>
    <row r="61688" ht="13.5" customHeight="1" x14ac:dyDescent="0.2"/>
    <row r="61689" ht="13.5" customHeight="1" x14ac:dyDescent="0.2"/>
    <row r="61690" ht="13.5" customHeight="1" x14ac:dyDescent="0.2"/>
    <row r="61691" ht="13.5" customHeight="1" x14ac:dyDescent="0.2"/>
    <row r="61692" ht="13.5" customHeight="1" x14ac:dyDescent="0.2"/>
    <row r="61693" ht="13.5" customHeight="1" x14ac:dyDescent="0.2"/>
    <row r="61694" ht="13.5" customHeight="1" x14ac:dyDescent="0.2"/>
    <row r="61695" ht="13.5" customHeight="1" x14ac:dyDescent="0.2"/>
    <row r="61696" ht="13.5" customHeight="1" x14ac:dyDescent="0.2"/>
    <row r="61697" ht="13.5" customHeight="1" x14ac:dyDescent="0.2"/>
    <row r="61698" ht="13.5" customHeight="1" x14ac:dyDescent="0.2"/>
    <row r="61699" ht="13.5" customHeight="1" x14ac:dyDescent="0.2"/>
    <row r="61700" ht="13.5" customHeight="1" x14ac:dyDescent="0.2"/>
    <row r="61701" ht="13.5" customHeight="1" x14ac:dyDescent="0.2"/>
    <row r="61702" ht="13.5" customHeight="1" x14ac:dyDescent="0.2"/>
    <row r="61703" ht="13.5" customHeight="1" x14ac:dyDescent="0.2"/>
    <row r="61704" ht="13.5" customHeight="1" x14ac:dyDescent="0.2"/>
    <row r="61705" ht="13.5" customHeight="1" x14ac:dyDescent="0.2"/>
    <row r="61706" ht="13.5" customHeight="1" x14ac:dyDescent="0.2"/>
    <row r="61707" ht="13.5" customHeight="1" x14ac:dyDescent="0.2"/>
    <row r="61708" ht="13.5" customHeight="1" x14ac:dyDescent="0.2"/>
    <row r="61709" ht="13.5" customHeight="1" x14ac:dyDescent="0.2"/>
    <row r="61710" ht="13.5" customHeight="1" x14ac:dyDescent="0.2"/>
    <row r="61711" ht="13.5" customHeight="1" x14ac:dyDescent="0.2"/>
    <row r="61712" ht="13.5" customHeight="1" x14ac:dyDescent="0.2"/>
    <row r="61713" ht="13.5" customHeight="1" x14ac:dyDescent="0.2"/>
    <row r="61714" ht="13.5" customHeight="1" x14ac:dyDescent="0.2"/>
    <row r="61715" ht="13.5" customHeight="1" x14ac:dyDescent="0.2"/>
    <row r="61716" ht="13.5" customHeight="1" x14ac:dyDescent="0.2"/>
    <row r="61717" ht="13.5" customHeight="1" x14ac:dyDescent="0.2"/>
    <row r="61718" ht="13.5" customHeight="1" x14ac:dyDescent="0.2"/>
    <row r="61719" ht="13.5" customHeight="1" x14ac:dyDescent="0.2"/>
    <row r="61720" ht="13.5" customHeight="1" x14ac:dyDescent="0.2"/>
    <row r="61721" ht="13.5" customHeight="1" x14ac:dyDescent="0.2"/>
    <row r="61722" ht="13.5" customHeight="1" x14ac:dyDescent="0.2"/>
    <row r="61723" ht="13.5" customHeight="1" x14ac:dyDescent="0.2"/>
    <row r="61724" ht="13.5" customHeight="1" x14ac:dyDescent="0.2"/>
    <row r="61725" ht="13.5" customHeight="1" x14ac:dyDescent="0.2"/>
    <row r="61726" ht="13.5" customHeight="1" x14ac:dyDescent="0.2"/>
    <row r="61727" ht="13.5" customHeight="1" x14ac:dyDescent="0.2"/>
    <row r="61728" ht="13.5" customHeight="1" x14ac:dyDescent="0.2"/>
    <row r="61729" ht="13.5" customHeight="1" x14ac:dyDescent="0.2"/>
    <row r="61730" ht="13.5" customHeight="1" x14ac:dyDescent="0.2"/>
    <row r="61731" ht="13.5" customHeight="1" x14ac:dyDescent="0.2"/>
    <row r="61732" ht="13.5" customHeight="1" x14ac:dyDescent="0.2"/>
    <row r="61733" ht="13.5" customHeight="1" x14ac:dyDescent="0.2"/>
    <row r="61734" ht="13.5" customHeight="1" x14ac:dyDescent="0.2"/>
    <row r="61735" ht="13.5" customHeight="1" x14ac:dyDescent="0.2"/>
    <row r="61736" ht="13.5" customHeight="1" x14ac:dyDescent="0.2"/>
    <row r="61737" ht="13.5" customHeight="1" x14ac:dyDescent="0.2"/>
    <row r="61738" ht="13.5" customHeight="1" x14ac:dyDescent="0.2"/>
    <row r="61739" ht="13.5" customHeight="1" x14ac:dyDescent="0.2"/>
    <row r="61740" ht="13.5" customHeight="1" x14ac:dyDescent="0.2"/>
    <row r="61741" ht="13.5" customHeight="1" x14ac:dyDescent="0.2"/>
    <row r="61742" ht="13.5" customHeight="1" x14ac:dyDescent="0.2"/>
    <row r="61743" ht="13.5" customHeight="1" x14ac:dyDescent="0.2"/>
    <row r="61744" ht="13.5" customHeight="1" x14ac:dyDescent="0.2"/>
    <row r="61745" ht="13.5" customHeight="1" x14ac:dyDescent="0.2"/>
    <row r="61746" ht="13.5" customHeight="1" x14ac:dyDescent="0.2"/>
    <row r="61747" ht="13.5" customHeight="1" x14ac:dyDescent="0.2"/>
    <row r="61748" ht="13.5" customHeight="1" x14ac:dyDescent="0.2"/>
    <row r="61749" ht="13.5" customHeight="1" x14ac:dyDescent="0.2"/>
    <row r="61750" ht="13.5" customHeight="1" x14ac:dyDescent="0.2"/>
    <row r="61751" ht="13.5" customHeight="1" x14ac:dyDescent="0.2"/>
    <row r="61752" ht="13.5" customHeight="1" x14ac:dyDescent="0.2"/>
    <row r="61753" ht="13.5" customHeight="1" x14ac:dyDescent="0.2"/>
    <row r="61754" ht="13.5" customHeight="1" x14ac:dyDescent="0.2"/>
    <row r="61755" ht="13.5" customHeight="1" x14ac:dyDescent="0.2"/>
    <row r="61756" ht="13.5" customHeight="1" x14ac:dyDescent="0.2"/>
    <row r="61757" ht="13.5" customHeight="1" x14ac:dyDescent="0.2"/>
    <row r="61758" ht="13.5" customHeight="1" x14ac:dyDescent="0.2"/>
    <row r="61759" ht="13.5" customHeight="1" x14ac:dyDescent="0.2"/>
    <row r="61760" ht="13.5" customHeight="1" x14ac:dyDescent="0.2"/>
    <row r="61761" ht="13.5" customHeight="1" x14ac:dyDescent="0.2"/>
    <row r="61762" ht="13.5" customHeight="1" x14ac:dyDescent="0.2"/>
    <row r="61763" ht="13.5" customHeight="1" x14ac:dyDescent="0.2"/>
    <row r="61764" ht="13.5" customHeight="1" x14ac:dyDescent="0.2"/>
    <row r="61765" ht="13.5" customHeight="1" x14ac:dyDescent="0.2"/>
    <row r="61766" ht="13.5" customHeight="1" x14ac:dyDescent="0.2"/>
    <row r="61767" ht="13.5" customHeight="1" x14ac:dyDescent="0.2"/>
    <row r="61768" ht="13.5" customHeight="1" x14ac:dyDescent="0.2"/>
    <row r="61769" ht="13.5" customHeight="1" x14ac:dyDescent="0.2"/>
    <row r="61770" ht="13.5" customHeight="1" x14ac:dyDescent="0.2"/>
    <row r="61771" ht="13.5" customHeight="1" x14ac:dyDescent="0.2"/>
    <row r="61772" ht="13.5" customHeight="1" x14ac:dyDescent="0.2"/>
    <row r="61773" ht="13.5" customHeight="1" x14ac:dyDescent="0.2"/>
    <row r="61774" ht="13.5" customHeight="1" x14ac:dyDescent="0.2"/>
    <row r="61775" ht="13.5" customHeight="1" x14ac:dyDescent="0.2"/>
    <row r="61776" ht="13.5" customHeight="1" x14ac:dyDescent="0.2"/>
    <row r="61777" ht="13.5" customHeight="1" x14ac:dyDescent="0.2"/>
    <row r="61778" ht="13.5" customHeight="1" x14ac:dyDescent="0.2"/>
    <row r="61779" ht="13.5" customHeight="1" x14ac:dyDescent="0.2"/>
    <row r="61780" ht="13.5" customHeight="1" x14ac:dyDescent="0.2"/>
    <row r="61781" ht="13.5" customHeight="1" x14ac:dyDescent="0.2"/>
    <row r="61782" ht="13.5" customHeight="1" x14ac:dyDescent="0.2"/>
    <row r="61783" ht="13.5" customHeight="1" x14ac:dyDescent="0.2"/>
    <row r="61784" ht="13.5" customHeight="1" x14ac:dyDescent="0.2"/>
    <row r="61785" ht="13.5" customHeight="1" x14ac:dyDescent="0.2"/>
    <row r="61786" ht="13.5" customHeight="1" x14ac:dyDescent="0.2"/>
    <row r="61787" ht="13.5" customHeight="1" x14ac:dyDescent="0.2"/>
    <row r="61788" ht="13.5" customHeight="1" x14ac:dyDescent="0.2"/>
    <row r="61789" ht="13.5" customHeight="1" x14ac:dyDescent="0.2"/>
    <row r="61790" ht="13.5" customHeight="1" x14ac:dyDescent="0.2"/>
    <row r="61791" ht="13.5" customHeight="1" x14ac:dyDescent="0.2"/>
    <row r="61792" ht="13.5" customHeight="1" x14ac:dyDescent="0.2"/>
    <row r="61793" ht="13.5" customHeight="1" x14ac:dyDescent="0.2"/>
    <row r="61794" ht="13.5" customHeight="1" x14ac:dyDescent="0.2"/>
    <row r="61795" ht="13.5" customHeight="1" x14ac:dyDescent="0.2"/>
    <row r="61796" ht="13.5" customHeight="1" x14ac:dyDescent="0.2"/>
    <row r="61797" ht="13.5" customHeight="1" x14ac:dyDescent="0.2"/>
    <row r="61798" ht="13.5" customHeight="1" x14ac:dyDescent="0.2"/>
    <row r="61799" ht="13.5" customHeight="1" x14ac:dyDescent="0.2"/>
    <row r="61800" ht="13.5" customHeight="1" x14ac:dyDescent="0.2"/>
    <row r="61801" ht="13.5" customHeight="1" x14ac:dyDescent="0.2"/>
    <row r="61802" ht="13.5" customHeight="1" x14ac:dyDescent="0.2"/>
    <row r="61803" ht="13.5" customHeight="1" x14ac:dyDescent="0.2"/>
    <row r="61804" ht="13.5" customHeight="1" x14ac:dyDescent="0.2"/>
    <row r="61805" ht="13.5" customHeight="1" x14ac:dyDescent="0.2"/>
    <row r="61806" ht="13.5" customHeight="1" x14ac:dyDescent="0.2"/>
    <row r="61807" ht="13.5" customHeight="1" x14ac:dyDescent="0.2"/>
    <row r="61808" ht="13.5" customHeight="1" x14ac:dyDescent="0.2"/>
    <row r="61809" ht="13.5" customHeight="1" x14ac:dyDescent="0.2"/>
    <row r="61810" ht="13.5" customHeight="1" x14ac:dyDescent="0.2"/>
    <row r="61811" ht="13.5" customHeight="1" x14ac:dyDescent="0.2"/>
    <row r="61812" ht="13.5" customHeight="1" x14ac:dyDescent="0.2"/>
    <row r="61813" ht="13.5" customHeight="1" x14ac:dyDescent="0.2"/>
    <row r="61814" ht="13.5" customHeight="1" x14ac:dyDescent="0.2"/>
    <row r="61815" ht="13.5" customHeight="1" x14ac:dyDescent="0.2"/>
    <row r="61816" ht="13.5" customHeight="1" x14ac:dyDescent="0.2"/>
    <row r="61817" ht="13.5" customHeight="1" x14ac:dyDescent="0.2"/>
    <row r="61818" ht="13.5" customHeight="1" x14ac:dyDescent="0.2"/>
    <row r="61819" ht="13.5" customHeight="1" x14ac:dyDescent="0.2"/>
    <row r="61820" ht="13.5" customHeight="1" x14ac:dyDescent="0.2"/>
    <row r="61821" ht="13.5" customHeight="1" x14ac:dyDescent="0.2"/>
    <row r="61822" ht="13.5" customHeight="1" x14ac:dyDescent="0.2"/>
    <row r="61823" ht="13.5" customHeight="1" x14ac:dyDescent="0.2"/>
    <row r="61824" ht="13.5" customHeight="1" x14ac:dyDescent="0.2"/>
    <row r="61825" ht="13.5" customHeight="1" x14ac:dyDescent="0.2"/>
    <row r="61826" ht="13.5" customHeight="1" x14ac:dyDescent="0.2"/>
    <row r="61827" ht="13.5" customHeight="1" x14ac:dyDescent="0.2"/>
    <row r="61828" ht="13.5" customHeight="1" x14ac:dyDescent="0.2"/>
    <row r="61829" ht="13.5" customHeight="1" x14ac:dyDescent="0.2"/>
    <row r="61830" ht="13.5" customHeight="1" x14ac:dyDescent="0.2"/>
    <row r="61831" ht="13.5" customHeight="1" x14ac:dyDescent="0.2"/>
    <row r="61832" ht="13.5" customHeight="1" x14ac:dyDescent="0.2"/>
    <row r="61833" ht="13.5" customHeight="1" x14ac:dyDescent="0.2"/>
    <row r="61834" ht="13.5" customHeight="1" x14ac:dyDescent="0.2"/>
    <row r="61835" ht="13.5" customHeight="1" x14ac:dyDescent="0.2"/>
    <row r="61836" ht="13.5" customHeight="1" x14ac:dyDescent="0.2"/>
    <row r="61837" ht="13.5" customHeight="1" x14ac:dyDescent="0.2"/>
    <row r="61838" ht="13.5" customHeight="1" x14ac:dyDescent="0.2"/>
    <row r="61839" ht="13.5" customHeight="1" x14ac:dyDescent="0.2"/>
    <row r="61840" ht="13.5" customHeight="1" x14ac:dyDescent="0.2"/>
    <row r="61841" ht="13.5" customHeight="1" x14ac:dyDescent="0.2"/>
    <row r="61842" ht="13.5" customHeight="1" x14ac:dyDescent="0.2"/>
    <row r="61843" ht="13.5" customHeight="1" x14ac:dyDescent="0.2"/>
    <row r="61844" ht="13.5" customHeight="1" x14ac:dyDescent="0.2"/>
    <row r="61845" ht="13.5" customHeight="1" x14ac:dyDescent="0.2"/>
    <row r="61846" ht="13.5" customHeight="1" x14ac:dyDescent="0.2"/>
    <row r="61847" ht="13.5" customHeight="1" x14ac:dyDescent="0.2"/>
    <row r="61848" ht="13.5" customHeight="1" x14ac:dyDescent="0.2"/>
    <row r="61849" ht="13.5" customHeight="1" x14ac:dyDescent="0.2"/>
    <row r="61850" ht="13.5" customHeight="1" x14ac:dyDescent="0.2"/>
    <row r="61851" ht="13.5" customHeight="1" x14ac:dyDescent="0.2"/>
    <row r="61852" ht="13.5" customHeight="1" x14ac:dyDescent="0.2"/>
    <row r="61853" ht="13.5" customHeight="1" x14ac:dyDescent="0.2"/>
    <row r="61854" ht="13.5" customHeight="1" x14ac:dyDescent="0.2"/>
    <row r="61855" ht="13.5" customHeight="1" x14ac:dyDescent="0.2"/>
    <row r="61856" ht="13.5" customHeight="1" x14ac:dyDescent="0.2"/>
    <row r="61857" ht="13.5" customHeight="1" x14ac:dyDescent="0.2"/>
    <row r="61858" ht="13.5" customHeight="1" x14ac:dyDescent="0.2"/>
    <row r="61859" ht="13.5" customHeight="1" x14ac:dyDescent="0.2"/>
    <row r="61860" ht="13.5" customHeight="1" x14ac:dyDescent="0.2"/>
    <row r="61861" ht="13.5" customHeight="1" x14ac:dyDescent="0.2"/>
    <row r="61862" ht="13.5" customHeight="1" x14ac:dyDescent="0.2"/>
    <row r="61863" ht="13.5" customHeight="1" x14ac:dyDescent="0.2"/>
    <row r="61864" ht="13.5" customHeight="1" x14ac:dyDescent="0.2"/>
    <row r="61865" ht="13.5" customHeight="1" x14ac:dyDescent="0.2"/>
    <row r="61866" ht="13.5" customHeight="1" x14ac:dyDescent="0.2"/>
    <row r="61867" ht="13.5" customHeight="1" x14ac:dyDescent="0.2"/>
    <row r="61868" ht="13.5" customHeight="1" x14ac:dyDescent="0.2"/>
    <row r="61869" ht="13.5" customHeight="1" x14ac:dyDescent="0.2"/>
    <row r="61870" ht="13.5" customHeight="1" x14ac:dyDescent="0.2"/>
    <row r="61871" ht="13.5" customHeight="1" x14ac:dyDescent="0.2"/>
    <row r="61872" ht="13.5" customHeight="1" x14ac:dyDescent="0.2"/>
    <row r="61873" ht="13.5" customHeight="1" x14ac:dyDescent="0.2"/>
    <row r="61874" ht="13.5" customHeight="1" x14ac:dyDescent="0.2"/>
    <row r="61875" ht="13.5" customHeight="1" x14ac:dyDescent="0.2"/>
    <row r="61876" ht="13.5" customHeight="1" x14ac:dyDescent="0.2"/>
    <row r="61877" ht="13.5" customHeight="1" x14ac:dyDescent="0.2"/>
    <row r="61878" ht="13.5" customHeight="1" x14ac:dyDescent="0.2"/>
    <row r="61879" ht="13.5" customHeight="1" x14ac:dyDescent="0.2"/>
    <row r="61880" ht="13.5" customHeight="1" x14ac:dyDescent="0.2"/>
    <row r="61881" ht="13.5" customHeight="1" x14ac:dyDescent="0.2"/>
    <row r="61882" ht="13.5" customHeight="1" x14ac:dyDescent="0.2"/>
    <row r="61883" ht="13.5" customHeight="1" x14ac:dyDescent="0.2"/>
    <row r="61884" ht="13.5" customHeight="1" x14ac:dyDescent="0.2"/>
    <row r="61885" ht="13.5" customHeight="1" x14ac:dyDescent="0.2"/>
    <row r="61886" ht="13.5" customHeight="1" x14ac:dyDescent="0.2"/>
    <row r="61887" ht="13.5" customHeight="1" x14ac:dyDescent="0.2"/>
    <row r="61888" ht="13.5" customHeight="1" x14ac:dyDescent="0.2"/>
    <row r="61889" ht="13.5" customHeight="1" x14ac:dyDescent="0.2"/>
    <row r="61890" ht="13.5" customHeight="1" x14ac:dyDescent="0.2"/>
    <row r="61891" ht="13.5" customHeight="1" x14ac:dyDescent="0.2"/>
    <row r="61892" ht="13.5" customHeight="1" x14ac:dyDescent="0.2"/>
    <row r="61893" ht="13.5" customHeight="1" x14ac:dyDescent="0.2"/>
    <row r="61894" ht="13.5" customHeight="1" x14ac:dyDescent="0.2"/>
    <row r="61895" ht="13.5" customHeight="1" x14ac:dyDescent="0.2"/>
    <row r="61896" ht="13.5" customHeight="1" x14ac:dyDescent="0.2"/>
    <row r="61897" ht="13.5" customHeight="1" x14ac:dyDescent="0.2"/>
    <row r="61898" ht="13.5" customHeight="1" x14ac:dyDescent="0.2"/>
    <row r="61899" ht="13.5" customHeight="1" x14ac:dyDescent="0.2"/>
    <row r="61900" ht="13.5" customHeight="1" x14ac:dyDescent="0.2"/>
    <row r="61901" ht="13.5" customHeight="1" x14ac:dyDescent="0.2"/>
    <row r="61902" ht="13.5" customHeight="1" x14ac:dyDescent="0.2"/>
    <row r="61903" ht="13.5" customHeight="1" x14ac:dyDescent="0.2"/>
    <row r="61904" ht="13.5" customHeight="1" x14ac:dyDescent="0.2"/>
    <row r="61905" ht="13.5" customHeight="1" x14ac:dyDescent="0.2"/>
    <row r="61906" ht="13.5" customHeight="1" x14ac:dyDescent="0.2"/>
    <row r="61907" ht="13.5" customHeight="1" x14ac:dyDescent="0.2"/>
    <row r="61908" ht="13.5" customHeight="1" x14ac:dyDescent="0.2"/>
    <row r="61909" ht="13.5" customHeight="1" x14ac:dyDescent="0.2"/>
    <row r="61910" ht="13.5" customHeight="1" x14ac:dyDescent="0.2"/>
    <row r="61911" ht="13.5" customHeight="1" x14ac:dyDescent="0.2"/>
    <row r="61912" ht="13.5" customHeight="1" x14ac:dyDescent="0.2"/>
    <row r="61913" ht="13.5" customHeight="1" x14ac:dyDescent="0.2"/>
    <row r="61914" ht="13.5" customHeight="1" x14ac:dyDescent="0.2"/>
    <row r="61915" ht="13.5" customHeight="1" x14ac:dyDescent="0.2"/>
    <row r="61916" ht="13.5" customHeight="1" x14ac:dyDescent="0.2"/>
    <row r="61917" ht="13.5" customHeight="1" x14ac:dyDescent="0.2"/>
    <row r="61918" ht="13.5" customHeight="1" x14ac:dyDescent="0.2"/>
    <row r="61919" ht="13.5" customHeight="1" x14ac:dyDescent="0.2"/>
    <row r="61920" ht="13.5" customHeight="1" x14ac:dyDescent="0.2"/>
    <row r="61921" ht="13.5" customHeight="1" x14ac:dyDescent="0.2"/>
    <row r="61922" ht="13.5" customHeight="1" x14ac:dyDescent="0.2"/>
    <row r="61923" ht="13.5" customHeight="1" x14ac:dyDescent="0.2"/>
    <row r="61924" ht="13.5" customHeight="1" x14ac:dyDescent="0.2"/>
    <row r="61925" ht="13.5" customHeight="1" x14ac:dyDescent="0.2"/>
    <row r="61926" ht="13.5" customHeight="1" x14ac:dyDescent="0.2"/>
    <row r="61927" ht="13.5" customHeight="1" x14ac:dyDescent="0.2"/>
    <row r="61928" ht="13.5" customHeight="1" x14ac:dyDescent="0.2"/>
    <row r="61929" ht="13.5" customHeight="1" x14ac:dyDescent="0.2"/>
    <row r="61930" ht="13.5" customHeight="1" x14ac:dyDescent="0.2"/>
    <row r="61931" ht="13.5" customHeight="1" x14ac:dyDescent="0.2"/>
    <row r="61932" ht="13.5" customHeight="1" x14ac:dyDescent="0.2"/>
    <row r="61933" ht="13.5" customHeight="1" x14ac:dyDescent="0.2"/>
    <row r="61934" ht="13.5" customHeight="1" x14ac:dyDescent="0.2"/>
    <row r="61935" ht="13.5" customHeight="1" x14ac:dyDescent="0.2"/>
    <row r="61936" ht="13.5" customHeight="1" x14ac:dyDescent="0.2"/>
    <row r="61937" ht="13.5" customHeight="1" x14ac:dyDescent="0.2"/>
    <row r="61938" ht="13.5" customHeight="1" x14ac:dyDescent="0.2"/>
    <row r="61939" ht="13.5" customHeight="1" x14ac:dyDescent="0.2"/>
    <row r="61940" ht="13.5" customHeight="1" x14ac:dyDescent="0.2"/>
    <row r="61941" ht="13.5" customHeight="1" x14ac:dyDescent="0.2"/>
    <row r="61942" ht="13.5" customHeight="1" x14ac:dyDescent="0.2"/>
    <row r="61943" ht="13.5" customHeight="1" x14ac:dyDescent="0.2"/>
    <row r="61944" ht="13.5" customHeight="1" x14ac:dyDescent="0.2"/>
    <row r="61945" ht="13.5" customHeight="1" x14ac:dyDescent="0.2"/>
    <row r="61946" ht="13.5" customHeight="1" x14ac:dyDescent="0.2"/>
    <row r="61947" ht="13.5" customHeight="1" x14ac:dyDescent="0.2"/>
    <row r="61948" ht="13.5" customHeight="1" x14ac:dyDescent="0.2"/>
    <row r="61949" ht="13.5" customHeight="1" x14ac:dyDescent="0.2"/>
    <row r="61950" ht="13.5" customHeight="1" x14ac:dyDescent="0.2"/>
    <row r="61951" ht="13.5" customHeight="1" x14ac:dyDescent="0.2"/>
    <row r="61952" ht="13.5" customHeight="1" x14ac:dyDescent="0.2"/>
    <row r="61953" ht="13.5" customHeight="1" x14ac:dyDescent="0.2"/>
    <row r="61954" ht="13.5" customHeight="1" x14ac:dyDescent="0.2"/>
    <row r="61955" ht="13.5" customHeight="1" x14ac:dyDescent="0.2"/>
    <row r="61956" ht="13.5" customHeight="1" x14ac:dyDescent="0.2"/>
    <row r="61957" ht="13.5" customHeight="1" x14ac:dyDescent="0.2"/>
    <row r="61958" ht="13.5" customHeight="1" x14ac:dyDescent="0.2"/>
    <row r="61959" ht="13.5" customHeight="1" x14ac:dyDescent="0.2"/>
    <row r="61960" ht="13.5" customHeight="1" x14ac:dyDescent="0.2"/>
    <row r="61961" ht="13.5" customHeight="1" x14ac:dyDescent="0.2"/>
    <row r="61962" ht="13.5" customHeight="1" x14ac:dyDescent="0.2"/>
    <row r="61963" ht="13.5" customHeight="1" x14ac:dyDescent="0.2"/>
    <row r="61964" ht="13.5" customHeight="1" x14ac:dyDescent="0.2"/>
    <row r="61965" ht="13.5" customHeight="1" x14ac:dyDescent="0.2"/>
    <row r="61966" ht="13.5" customHeight="1" x14ac:dyDescent="0.2"/>
    <row r="61967" ht="13.5" customHeight="1" x14ac:dyDescent="0.2"/>
    <row r="61968" ht="13.5" customHeight="1" x14ac:dyDescent="0.2"/>
    <row r="61969" ht="13.5" customHeight="1" x14ac:dyDescent="0.2"/>
    <row r="61970" ht="13.5" customHeight="1" x14ac:dyDescent="0.2"/>
    <row r="61971" ht="13.5" customHeight="1" x14ac:dyDescent="0.2"/>
    <row r="61972" ht="13.5" customHeight="1" x14ac:dyDescent="0.2"/>
    <row r="61973" ht="13.5" customHeight="1" x14ac:dyDescent="0.2"/>
    <row r="61974" ht="13.5" customHeight="1" x14ac:dyDescent="0.2"/>
    <row r="61975" ht="13.5" customHeight="1" x14ac:dyDescent="0.2"/>
    <row r="61976" ht="13.5" customHeight="1" x14ac:dyDescent="0.2"/>
    <row r="61977" ht="13.5" customHeight="1" x14ac:dyDescent="0.2"/>
    <row r="61978" ht="13.5" customHeight="1" x14ac:dyDescent="0.2"/>
    <row r="61979" ht="13.5" customHeight="1" x14ac:dyDescent="0.2"/>
    <row r="61980" ht="13.5" customHeight="1" x14ac:dyDescent="0.2"/>
    <row r="61981" ht="13.5" customHeight="1" x14ac:dyDescent="0.2"/>
    <row r="61982" ht="13.5" customHeight="1" x14ac:dyDescent="0.2"/>
    <row r="61983" ht="13.5" customHeight="1" x14ac:dyDescent="0.2"/>
    <row r="61984" ht="13.5" customHeight="1" x14ac:dyDescent="0.2"/>
    <row r="61985" ht="13.5" customHeight="1" x14ac:dyDescent="0.2"/>
    <row r="61986" ht="13.5" customHeight="1" x14ac:dyDescent="0.2"/>
    <row r="61987" ht="13.5" customHeight="1" x14ac:dyDescent="0.2"/>
    <row r="61988" ht="13.5" customHeight="1" x14ac:dyDescent="0.2"/>
    <row r="61989" ht="13.5" customHeight="1" x14ac:dyDescent="0.2"/>
    <row r="61990" ht="13.5" customHeight="1" x14ac:dyDescent="0.2"/>
    <row r="61991" ht="13.5" customHeight="1" x14ac:dyDescent="0.2"/>
    <row r="61992" ht="13.5" customHeight="1" x14ac:dyDescent="0.2"/>
    <row r="61993" ht="13.5" customHeight="1" x14ac:dyDescent="0.2"/>
    <row r="61994" ht="13.5" customHeight="1" x14ac:dyDescent="0.2"/>
    <row r="61995" ht="13.5" customHeight="1" x14ac:dyDescent="0.2"/>
    <row r="61996" ht="13.5" customHeight="1" x14ac:dyDescent="0.2"/>
    <row r="61997" ht="13.5" customHeight="1" x14ac:dyDescent="0.2"/>
    <row r="61998" ht="13.5" customHeight="1" x14ac:dyDescent="0.2"/>
    <row r="61999" ht="13.5" customHeight="1" x14ac:dyDescent="0.2"/>
    <row r="62000" ht="13.5" customHeight="1" x14ac:dyDescent="0.2"/>
    <row r="62001" ht="13.5" customHeight="1" x14ac:dyDescent="0.2"/>
    <row r="62002" ht="13.5" customHeight="1" x14ac:dyDescent="0.2"/>
    <row r="62003" ht="13.5" customHeight="1" x14ac:dyDescent="0.2"/>
    <row r="62004" ht="13.5" customHeight="1" x14ac:dyDescent="0.2"/>
    <row r="62005" ht="13.5" customHeight="1" x14ac:dyDescent="0.2"/>
    <row r="62006" ht="13.5" customHeight="1" x14ac:dyDescent="0.2"/>
    <row r="62007" ht="13.5" customHeight="1" x14ac:dyDescent="0.2"/>
    <row r="62008" ht="13.5" customHeight="1" x14ac:dyDescent="0.2"/>
    <row r="62009" ht="13.5" customHeight="1" x14ac:dyDescent="0.2"/>
    <row r="62010" ht="13.5" customHeight="1" x14ac:dyDescent="0.2"/>
    <row r="62011" ht="13.5" customHeight="1" x14ac:dyDescent="0.2"/>
    <row r="62012" ht="13.5" customHeight="1" x14ac:dyDescent="0.2"/>
    <row r="62013" ht="13.5" customHeight="1" x14ac:dyDescent="0.2"/>
    <row r="62014" ht="13.5" customHeight="1" x14ac:dyDescent="0.2"/>
    <row r="62015" ht="13.5" customHeight="1" x14ac:dyDescent="0.2"/>
    <row r="62016" ht="13.5" customHeight="1" x14ac:dyDescent="0.2"/>
    <row r="62017" ht="13.5" customHeight="1" x14ac:dyDescent="0.2"/>
    <row r="62018" ht="13.5" customHeight="1" x14ac:dyDescent="0.2"/>
    <row r="62019" ht="13.5" customHeight="1" x14ac:dyDescent="0.2"/>
    <row r="62020" ht="13.5" customHeight="1" x14ac:dyDescent="0.2"/>
    <row r="62021" ht="13.5" customHeight="1" x14ac:dyDescent="0.2"/>
    <row r="62022" ht="13.5" customHeight="1" x14ac:dyDescent="0.2"/>
    <row r="62023" ht="13.5" customHeight="1" x14ac:dyDescent="0.2"/>
    <row r="62024" ht="13.5" customHeight="1" x14ac:dyDescent="0.2"/>
    <row r="62025" ht="13.5" customHeight="1" x14ac:dyDescent="0.2"/>
    <row r="62026" ht="13.5" customHeight="1" x14ac:dyDescent="0.2"/>
    <row r="62027" ht="13.5" customHeight="1" x14ac:dyDescent="0.2"/>
    <row r="62028" ht="13.5" customHeight="1" x14ac:dyDescent="0.2"/>
    <row r="62029" ht="13.5" customHeight="1" x14ac:dyDescent="0.2"/>
    <row r="62030" ht="13.5" customHeight="1" x14ac:dyDescent="0.2"/>
    <row r="62031" ht="13.5" customHeight="1" x14ac:dyDescent="0.2"/>
    <row r="62032" ht="13.5" customHeight="1" x14ac:dyDescent="0.2"/>
    <row r="62033" ht="13.5" customHeight="1" x14ac:dyDescent="0.2"/>
    <row r="62034" ht="13.5" customHeight="1" x14ac:dyDescent="0.2"/>
    <row r="62035" ht="13.5" customHeight="1" x14ac:dyDescent="0.2"/>
    <row r="62036" ht="13.5" customHeight="1" x14ac:dyDescent="0.2"/>
    <row r="62037" ht="13.5" customHeight="1" x14ac:dyDescent="0.2"/>
    <row r="62038" ht="13.5" customHeight="1" x14ac:dyDescent="0.2"/>
    <row r="62039" ht="13.5" customHeight="1" x14ac:dyDescent="0.2"/>
    <row r="62040" ht="13.5" customHeight="1" x14ac:dyDescent="0.2"/>
    <row r="62041" ht="13.5" customHeight="1" x14ac:dyDescent="0.2"/>
    <row r="62042" ht="13.5" customHeight="1" x14ac:dyDescent="0.2"/>
    <row r="62043" ht="13.5" customHeight="1" x14ac:dyDescent="0.2"/>
    <row r="62044" ht="13.5" customHeight="1" x14ac:dyDescent="0.2"/>
    <row r="62045" ht="13.5" customHeight="1" x14ac:dyDescent="0.2"/>
    <row r="62046" ht="13.5" customHeight="1" x14ac:dyDescent="0.2"/>
    <row r="62047" ht="13.5" customHeight="1" x14ac:dyDescent="0.2"/>
    <row r="62048" ht="13.5" customHeight="1" x14ac:dyDescent="0.2"/>
    <row r="62049" ht="13.5" customHeight="1" x14ac:dyDescent="0.2"/>
    <row r="62050" ht="13.5" customHeight="1" x14ac:dyDescent="0.2"/>
    <row r="62051" ht="13.5" customHeight="1" x14ac:dyDescent="0.2"/>
    <row r="62052" ht="13.5" customHeight="1" x14ac:dyDescent="0.2"/>
    <row r="62053" ht="13.5" customHeight="1" x14ac:dyDescent="0.2"/>
    <row r="62054" ht="13.5" customHeight="1" x14ac:dyDescent="0.2"/>
    <row r="62055" ht="13.5" customHeight="1" x14ac:dyDescent="0.2"/>
    <row r="62056" ht="13.5" customHeight="1" x14ac:dyDescent="0.2"/>
    <row r="62057" ht="13.5" customHeight="1" x14ac:dyDescent="0.2"/>
    <row r="62058" ht="13.5" customHeight="1" x14ac:dyDescent="0.2"/>
    <row r="62059" ht="13.5" customHeight="1" x14ac:dyDescent="0.2"/>
    <row r="62060" ht="13.5" customHeight="1" x14ac:dyDescent="0.2"/>
    <row r="62061" ht="13.5" customHeight="1" x14ac:dyDescent="0.2"/>
    <row r="62062" ht="13.5" customHeight="1" x14ac:dyDescent="0.2"/>
    <row r="62063" ht="13.5" customHeight="1" x14ac:dyDescent="0.2"/>
    <row r="62064" ht="13.5" customHeight="1" x14ac:dyDescent="0.2"/>
    <row r="62065" ht="13.5" customHeight="1" x14ac:dyDescent="0.2"/>
    <row r="62066" ht="13.5" customHeight="1" x14ac:dyDescent="0.2"/>
    <row r="62067" ht="13.5" customHeight="1" x14ac:dyDescent="0.2"/>
    <row r="62068" ht="13.5" customHeight="1" x14ac:dyDescent="0.2"/>
    <row r="62069" ht="13.5" customHeight="1" x14ac:dyDescent="0.2"/>
    <row r="62070" ht="13.5" customHeight="1" x14ac:dyDescent="0.2"/>
    <row r="62071" ht="13.5" customHeight="1" x14ac:dyDescent="0.2"/>
    <row r="62072" ht="13.5" customHeight="1" x14ac:dyDescent="0.2"/>
    <row r="62073" ht="13.5" customHeight="1" x14ac:dyDescent="0.2"/>
    <row r="62074" ht="13.5" customHeight="1" x14ac:dyDescent="0.2"/>
    <row r="62075" ht="13.5" customHeight="1" x14ac:dyDescent="0.2"/>
    <row r="62076" ht="13.5" customHeight="1" x14ac:dyDescent="0.2"/>
    <row r="62077" ht="13.5" customHeight="1" x14ac:dyDescent="0.2"/>
    <row r="62078" ht="13.5" customHeight="1" x14ac:dyDescent="0.2"/>
    <row r="62079" ht="13.5" customHeight="1" x14ac:dyDescent="0.2"/>
    <row r="62080" ht="13.5" customHeight="1" x14ac:dyDescent="0.2"/>
    <row r="62081" ht="13.5" customHeight="1" x14ac:dyDescent="0.2"/>
    <row r="62082" ht="13.5" customHeight="1" x14ac:dyDescent="0.2"/>
    <row r="62083" ht="13.5" customHeight="1" x14ac:dyDescent="0.2"/>
    <row r="62084" ht="13.5" customHeight="1" x14ac:dyDescent="0.2"/>
    <row r="62085" ht="13.5" customHeight="1" x14ac:dyDescent="0.2"/>
    <row r="62086" ht="13.5" customHeight="1" x14ac:dyDescent="0.2"/>
    <row r="62087" ht="13.5" customHeight="1" x14ac:dyDescent="0.2"/>
    <row r="62088" ht="13.5" customHeight="1" x14ac:dyDescent="0.2"/>
    <row r="62089" ht="13.5" customHeight="1" x14ac:dyDescent="0.2"/>
    <row r="62090" ht="13.5" customHeight="1" x14ac:dyDescent="0.2"/>
    <row r="62091" ht="13.5" customHeight="1" x14ac:dyDescent="0.2"/>
    <row r="62092" ht="13.5" customHeight="1" x14ac:dyDescent="0.2"/>
    <row r="62093" ht="13.5" customHeight="1" x14ac:dyDescent="0.2"/>
    <row r="62094" ht="13.5" customHeight="1" x14ac:dyDescent="0.2"/>
    <row r="62095" ht="13.5" customHeight="1" x14ac:dyDescent="0.2"/>
    <row r="62096" ht="13.5" customHeight="1" x14ac:dyDescent="0.2"/>
    <row r="62097" ht="13.5" customHeight="1" x14ac:dyDescent="0.2"/>
    <row r="62098" ht="13.5" customHeight="1" x14ac:dyDescent="0.2"/>
    <row r="62099" ht="13.5" customHeight="1" x14ac:dyDescent="0.2"/>
    <row r="62100" ht="13.5" customHeight="1" x14ac:dyDescent="0.2"/>
    <row r="62101" ht="13.5" customHeight="1" x14ac:dyDescent="0.2"/>
    <row r="62102" ht="13.5" customHeight="1" x14ac:dyDescent="0.2"/>
    <row r="62103" ht="13.5" customHeight="1" x14ac:dyDescent="0.2"/>
    <row r="62104" ht="13.5" customHeight="1" x14ac:dyDescent="0.2"/>
    <row r="62105" ht="13.5" customHeight="1" x14ac:dyDescent="0.2"/>
    <row r="62106" ht="13.5" customHeight="1" x14ac:dyDescent="0.2"/>
    <row r="62107" ht="13.5" customHeight="1" x14ac:dyDescent="0.2"/>
    <row r="62108" ht="13.5" customHeight="1" x14ac:dyDescent="0.2"/>
    <row r="62109" ht="13.5" customHeight="1" x14ac:dyDescent="0.2"/>
    <row r="62110" ht="13.5" customHeight="1" x14ac:dyDescent="0.2"/>
    <row r="62111" ht="13.5" customHeight="1" x14ac:dyDescent="0.2"/>
    <row r="62112" ht="13.5" customHeight="1" x14ac:dyDescent="0.2"/>
    <row r="62113" ht="13.5" customHeight="1" x14ac:dyDescent="0.2"/>
    <row r="62114" ht="13.5" customHeight="1" x14ac:dyDescent="0.2"/>
    <row r="62115" ht="13.5" customHeight="1" x14ac:dyDescent="0.2"/>
    <row r="62116" ht="13.5" customHeight="1" x14ac:dyDescent="0.2"/>
    <row r="62117" ht="13.5" customHeight="1" x14ac:dyDescent="0.2"/>
    <row r="62118" ht="13.5" customHeight="1" x14ac:dyDescent="0.2"/>
    <row r="62119" ht="13.5" customHeight="1" x14ac:dyDescent="0.2"/>
    <row r="62120" ht="13.5" customHeight="1" x14ac:dyDescent="0.2"/>
    <row r="62121" ht="13.5" customHeight="1" x14ac:dyDescent="0.2"/>
    <row r="62122" ht="13.5" customHeight="1" x14ac:dyDescent="0.2"/>
    <row r="62123" ht="13.5" customHeight="1" x14ac:dyDescent="0.2"/>
    <row r="62124" ht="13.5" customHeight="1" x14ac:dyDescent="0.2"/>
    <row r="62125" ht="13.5" customHeight="1" x14ac:dyDescent="0.2"/>
    <row r="62126" ht="13.5" customHeight="1" x14ac:dyDescent="0.2"/>
    <row r="62127" ht="13.5" customHeight="1" x14ac:dyDescent="0.2"/>
    <row r="62128" ht="13.5" customHeight="1" x14ac:dyDescent="0.2"/>
    <row r="62129" ht="13.5" customHeight="1" x14ac:dyDescent="0.2"/>
    <row r="62130" ht="13.5" customHeight="1" x14ac:dyDescent="0.2"/>
    <row r="62131" ht="13.5" customHeight="1" x14ac:dyDescent="0.2"/>
    <row r="62132" ht="13.5" customHeight="1" x14ac:dyDescent="0.2"/>
    <row r="62133" ht="13.5" customHeight="1" x14ac:dyDescent="0.2"/>
    <row r="62134" ht="13.5" customHeight="1" x14ac:dyDescent="0.2"/>
    <row r="62135" ht="13.5" customHeight="1" x14ac:dyDescent="0.2"/>
    <row r="62136" ht="13.5" customHeight="1" x14ac:dyDescent="0.2"/>
    <row r="62137" ht="13.5" customHeight="1" x14ac:dyDescent="0.2"/>
    <row r="62138" ht="13.5" customHeight="1" x14ac:dyDescent="0.2"/>
    <row r="62139" ht="13.5" customHeight="1" x14ac:dyDescent="0.2"/>
    <row r="62140" ht="13.5" customHeight="1" x14ac:dyDescent="0.2"/>
    <row r="62141" ht="13.5" customHeight="1" x14ac:dyDescent="0.2"/>
    <row r="62142" ht="13.5" customHeight="1" x14ac:dyDescent="0.2"/>
    <row r="62143" ht="13.5" customHeight="1" x14ac:dyDescent="0.2"/>
    <row r="62144" ht="13.5" customHeight="1" x14ac:dyDescent="0.2"/>
    <row r="62145" ht="13.5" customHeight="1" x14ac:dyDescent="0.2"/>
    <row r="62146" ht="13.5" customHeight="1" x14ac:dyDescent="0.2"/>
    <row r="62147" ht="13.5" customHeight="1" x14ac:dyDescent="0.2"/>
    <row r="62148" ht="13.5" customHeight="1" x14ac:dyDescent="0.2"/>
    <row r="62149" ht="13.5" customHeight="1" x14ac:dyDescent="0.2"/>
    <row r="62150" ht="13.5" customHeight="1" x14ac:dyDescent="0.2"/>
    <row r="62151" ht="13.5" customHeight="1" x14ac:dyDescent="0.2"/>
    <row r="62152" ht="13.5" customHeight="1" x14ac:dyDescent="0.2"/>
    <row r="62153" ht="13.5" customHeight="1" x14ac:dyDescent="0.2"/>
    <row r="62154" ht="13.5" customHeight="1" x14ac:dyDescent="0.2"/>
    <row r="62155" ht="13.5" customHeight="1" x14ac:dyDescent="0.2"/>
    <row r="62156" ht="13.5" customHeight="1" x14ac:dyDescent="0.2"/>
    <row r="62157" ht="13.5" customHeight="1" x14ac:dyDescent="0.2"/>
    <row r="62158" ht="13.5" customHeight="1" x14ac:dyDescent="0.2"/>
    <row r="62159" ht="13.5" customHeight="1" x14ac:dyDescent="0.2"/>
    <row r="62160" ht="13.5" customHeight="1" x14ac:dyDescent="0.2"/>
    <row r="62161" ht="13.5" customHeight="1" x14ac:dyDescent="0.2"/>
    <row r="62162" ht="13.5" customHeight="1" x14ac:dyDescent="0.2"/>
    <row r="62163" ht="13.5" customHeight="1" x14ac:dyDescent="0.2"/>
    <row r="62164" ht="13.5" customHeight="1" x14ac:dyDescent="0.2"/>
    <row r="62165" ht="13.5" customHeight="1" x14ac:dyDescent="0.2"/>
    <row r="62166" ht="13.5" customHeight="1" x14ac:dyDescent="0.2"/>
    <row r="62167" ht="13.5" customHeight="1" x14ac:dyDescent="0.2"/>
    <row r="62168" ht="13.5" customHeight="1" x14ac:dyDescent="0.2"/>
    <row r="62169" ht="13.5" customHeight="1" x14ac:dyDescent="0.2"/>
    <row r="62170" ht="13.5" customHeight="1" x14ac:dyDescent="0.2"/>
    <row r="62171" ht="13.5" customHeight="1" x14ac:dyDescent="0.2"/>
    <row r="62172" ht="13.5" customHeight="1" x14ac:dyDescent="0.2"/>
    <row r="62173" ht="13.5" customHeight="1" x14ac:dyDescent="0.2"/>
    <row r="62174" ht="13.5" customHeight="1" x14ac:dyDescent="0.2"/>
    <row r="62175" ht="13.5" customHeight="1" x14ac:dyDescent="0.2"/>
    <row r="62176" ht="13.5" customHeight="1" x14ac:dyDescent="0.2"/>
    <row r="62177" ht="13.5" customHeight="1" x14ac:dyDescent="0.2"/>
    <row r="62178" ht="13.5" customHeight="1" x14ac:dyDescent="0.2"/>
    <row r="62179" ht="13.5" customHeight="1" x14ac:dyDescent="0.2"/>
    <row r="62180" ht="13.5" customHeight="1" x14ac:dyDescent="0.2"/>
    <row r="62181" ht="13.5" customHeight="1" x14ac:dyDescent="0.2"/>
    <row r="62182" ht="13.5" customHeight="1" x14ac:dyDescent="0.2"/>
    <row r="62183" ht="13.5" customHeight="1" x14ac:dyDescent="0.2"/>
    <row r="62184" ht="13.5" customHeight="1" x14ac:dyDescent="0.2"/>
    <row r="62185" ht="13.5" customHeight="1" x14ac:dyDescent="0.2"/>
    <row r="62186" ht="13.5" customHeight="1" x14ac:dyDescent="0.2"/>
    <row r="62187" ht="13.5" customHeight="1" x14ac:dyDescent="0.2"/>
    <row r="62188" ht="13.5" customHeight="1" x14ac:dyDescent="0.2"/>
    <row r="62189" ht="13.5" customHeight="1" x14ac:dyDescent="0.2"/>
    <row r="62190" ht="13.5" customHeight="1" x14ac:dyDescent="0.2"/>
    <row r="62191" ht="13.5" customHeight="1" x14ac:dyDescent="0.2"/>
    <row r="62192" ht="13.5" customHeight="1" x14ac:dyDescent="0.2"/>
    <row r="62193" ht="13.5" customHeight="1" x14ac:dyDescent="0.2"/>
    <row r="62194" ht="13.5" customHeight="1" x14ac:dyDescent="0.2"/>
    <row r="62195" ht="13.5" customHeight="1" x14ac:dyDescent="0.2"/>
    <row r="62196" ht="13.5" customHeight="1" x14ac:dyDescent="0.2"/>
    <row r="62197" ht="13.5" customHeight="1" x14ac:dyDescent="0.2"/>
    <row r="62198" ht="13.5" customHeight="1" x14ac:dyDescent="0.2"/>
    <row r="62199" ht="13.5" customHeight="1" x14ac:dyDescent="0.2"/>
    <row r="62200" ht="13.5" customHeight="1" x14ac:dyDescent="0.2"/>
    <row r="62201" ht="13.5" customHeight="1" x14ac:dyDescent="0.2"/>
    <row r="62202" ht="13.5" customHeight="1" x14ac:dyDescent="0.2"/>
    <row r="62203" ht="13.5" customHeight="1" x14ac:dyDescent="0.2"/>
    <row r="62204" ht="13.5" customHeight="1" x14ac:dyDescent="0.2"/>
    <row r="62205" ht="13.5" customHeight="1" x14ac:dyDescent="0.2"/>
    <row r="62206" ht="13.5" customHeight="1" x14ac:dyDescent="0.2"/>
    <row r="62207" ht="13.5" customHeight="1" x14ac:dyDescent="0.2"/>
    <row r="62208" ht="13.5" customHeight="1" x14ac:dyDescent="0.2"/>
    <row r="62209" ht="13.5" customHeight="1" x14ac:dyDescent="0.2"/>
    <row r="62210" ht="13.5" customHeight="1" x14ac:dyDescent="0.2"/>
    <row r="62211" ht="13.5" customHeight="1" x14ac:dyDescent="0.2"/>
    <row r="62212" ht="13.5" customHeight="1" x14ac:dyDescent="0.2"/>
    <row r="62213" ht="13.5" customHeight="1" x14ac:dyDescent="0.2"/>
    <row r="62214" ht="13.5" customHeight="1" x14ac:dyDescent="0.2"/>
    <row r="62215" ht="13.5" customHeight="1" x14ac:dyDescent="0.2"/>
    <row r="62216" ht="13.5" customHeight="1" x14ac:dyDescent="0.2"/>
    <row r="62217" ht="13.5" customHeight="1" x14ac:dyDescent="0.2"/>
    <row r="62218" ht="13.5" customHeight="1" x14ac:dyDescent="0.2"/>
    <row r="62219" ht="13.5" customHeight="1" x14ac:dyDescent="0.2"/>
    <row r="62220" ht="13.5" customHeight="1" x14ac:dyDescent="0.2"/>
    <row r="62221" ht="13.5" customHeight="1" x14ac:dyDescent="0.2"/>
    <row r="62222" ht="13.5" customHeight="1" x14ac:dyDescent="0.2"/>
    <row r="62223" ht="13.5" customHeight="1" x14ac:dyDescent="0.2"/>
    <row r="62224" ht="13.5" customHeight="1" x14ac:dyDescent="0.2"/>
    <row r="62225" ht="13.5" customHeight="1" x14ac:dyDescent="0.2"/>
    <row r="62226" ht="13.5" customHeight="1" x14ac:dyDescent="0.2"/>
    <row r="62227" ht="13.5" customHeight="1" x14ac:dyDescent="0.2"/>
    <row r="62228" ht="13.5" customHeight="1" x14ac:dyDescent="0.2"/>
    <row r="62229" ht="13.5" customHeight="1" x14ac:dyDescent="0.2"/>
    <row r="62230" ht="13.5" customHeight="1" x14ac:dyDescent="0.2"/>
    <row r="62231" ht="13.5" customHeight="1" x14ac:dyDescent="0.2"/>
    <row r="62232" ht="13.5" customHeight="1" x14ac:dyDescent="0.2"/>
    <row r="62233" ht="13.5" customHeight="1" x14ac:dyDescent="0.2"/>
    <row r="62234" ht="13.5" customHeight="1" x14ac:dyDescent="0.2"/>
    <row r="62235" ht="13.5" customHeight="1" x14ac:dyDescent="0.2"/>
    <row r="62236" ht="13.5" customHeight="1" x14ac:dyDescent="0.2"/>
    <row r="62237" ht="13.5" customHeight="1" x14ac:dyDescent="0.2"/>
    <row r="62238" ht="13.5" customHeight="1" x14ac:dyDescent="0.2"/>
    <row r="62239" ht="13.5" customHeight="1" x14ac:dyDescent="0.2"/>
    <row r="62240" ht="13.5" customHeight="1" x14ac:dyDescent="0.2"/>
    <row r="62241" ht="13.5" customHeight="1" x14ac:dyDescent="0.2"/>
    <row r="62242" ht="13.5" customHeight="1" x14ac:dyDescent="0.2"/>
    <row r="62243" ht="13.5" customHeight="1" x14ac:dyDescent="0.2"/>
    <row r="62244" ht="13.5" customHeight="1" x14ac:dyDescent="0.2"/>
    <row r="62245" ht="13.5" customHeight="1" x14ac:dyDescent="0.2"/>
    <row r="62246" ht="13.5" customHeight="1" x14ac:dyDescent="0.2"/>
    <row r="62247" ht="13.5" customHeight="1" x14ac:dyDescent="0.2"/>
    <row r="62248" ht="13.5" customHeight="1" x14ac:dyDescent="0.2"/>
    <row r="62249" ht="13.5" customHeight="1" x14ac:dyDescent="0.2"/>
    <row r="62250" ht="13.5" customHeight="1" x14ac:dyDescent="0.2"/>
    <row r="62251" ht="13.5" customHeight="1" x14ac:dyDescent="0.2"/>
    <row r="62252" ht="13.5" customHeight="1" x14ac:dyDescent="0.2"/>
    <row r="62253" ht="13.5" customHeight="1" x14ac:dyDescent="0.2"/>
    <row r="62254" ht="13.5" customHeight="1" x14ac:dyDescent="0.2"/>
    <row r="62255" ht="13.5" customHeight="1" x14ac:dyDescent="0.2"/>
    <row r="62256" ht="13.5" customHeight="1" x14ac:dyDescent="0.2"/>
    <row r="62257" ht="13.5" customHeight="1" x14ac:dyDescent="0.2"/>
    <row r="62258" ht="13.5" customHeight="1" x14ac:dyDescent="0.2"/>
    <row r="62259" ht="13.5" customHeight="1" x14ac:dyDescent="0.2"/>
    <row r="62260" ht="13.5" customHeight="1" x14ac:dyDescent="0.2"/>
    <row r="62261" ht="13.5" customHeight="1" x14ac:dyDescent="0.2"/>
    <row r="62262" ht="13.5" customHeight="1" x14ac:dyDescent="0.2"/>
    <row r="62263" ht="13.5" customHeight="1" x14ac:dyDescent="0.2"/>
    <row r="62264" ht="13.5" customHeight="1" x14ac:dyDescent="0.2"/>
    <row r="62265" ht="13.5" customHeight="1" x14ac:dyDescent="0.2"/>
    <row r="62266" ht="13.5" customHeight="1" x14ac:dyDescent="0.2"/>
    <row r="62267" ht="13.5" customHeight="1" x14ac:dyDescent="0.2"/>
    <row r="62268" ht="13.5" customHeight="1" x14ac:dyDescent="0.2"/>
    <row r="62269" ht="13.5" customHeight="1" x14ac:dyDescent="0.2"/>
    <row r="62270" ht="13.5" customHeight="1" x14ac:dyDescent="0.2"/>
    <row r="62271" ht="13.5" customHeight="1" x14ac:dyDescent="0.2"/>
    <row r="62272" ht="13.5" customHeight="1" x14ac:dyDescent="0.2"/>
    <row r="62273" ht="13.5" customHeight="1" x14ac:dyDescent="0.2"/>
    <row r="62274" ht="13.5" customHeight="1" x14ac:dyDescent="0.2"/>
    <row r="62275" ht="13.5" customHeight="1" x14ac:dyDescent="0.2"/>
    <row r="62276" ht="13.5" customHeight="1" x14ac:dyDescent="0.2"/>
    <row r="62277" ht="13.5" customHeight="1" x14ac:dyDescent="0.2"/>
    <row r="62278" ht="13.5" customHeight="1" x14ac:dyDescent="0.2"/>
    <row r="62279" ht="13.5" customHeight="1" x14ac:dyDescent="0.2"/>
    <row r="62280" ht="13.5" customHeight="1" x14ac:dyDescent="0.2"/>
    <row r="62281" ht="13.5" customHeight="1" x14ac:dyDescent="0.2"/>
    <row r="62282" ht="13.5" customHeight="1" x14ac:dyDescent="0.2"/>
    <row r="62283" ht="13.5" customHeight="1" x14ac:dyDescent="0.2"/>
    <row r="62284" ht="13.5" customHeight="1" x14ac:dyDescent="0.2"/>
    <row r="62285" ht="13.5" customHeight="1" x14ac:dyDescent="0.2"/>
    <row r="62286" ht="13.5" customHeight="1" x14ac:dyDescent="0.2"/>
    <row r="62287" ht="13.5" customHeight="1" x14ac:dyDescent="0.2"/>
    <row r="62288" ht="13.5" customHeight="1" x14ac:dyDescent="0.2"/>
    <row r="62289" ht="13.5" customHeight="1" x14ac:dyDescent="0.2"/>
    <row r="62290" ht="13.5" customHeight="1" x14ac:dyDescent="0.2"/>
    <row r="62291" ht="13.5" customHeight="1" x14ac:dyDescent="0.2"/>
    <row r="62292" ht="13.5" customHeight="1" x14ac:dyDescent="0.2"/>
    <row r="62293" ht="13.5" customHeight="1" x14ac:dyDescent="0.2"/>
    <row r="62294" ht="13.5" customHeight="1" x14ac:dyDescent="0.2"/>
    <row r="62295" ht="13.5" customHeight="1" x14ac:dyDescent="0.2"/>
    <row r="62296" ht="13.5" customHeight="1" x14ac:dyDescent="0.2"/>
    <row r="62297" ht="13.5" customHeight="1" x14ac:dyDescent="0.2"/>
    <row r="62298" ht="13.5" customHeight="1" x14ac:dyDescent="0.2"/>
    <row r="62299" ht="13.5" customHeight="1" x14ac:dyDescent="0.2"/>
    <row r="62300" ht="13.5" customHeight="1" x14ac:dyDescent="0.2"/>
    <row r="62301" ht="13.5" customHeight="1" x14ac:dyDescent="0.2"/>
    <row r="62302" ht="13.5" customHeight="1" x14ac:dyDescent="0.2"/>
    <row r="62303" ht="13.5" customHeight="1" x14ac:dyDescent="0.2"/>
    <row r="62304" ht="13.5" customHeight="1" x14ac:dyDescent="0.2"/>
    <row r="62305" ht="13.5" customHeight="1" x14ac:dyDescent="0.2"/>
    <row r="62306" ht="13.5" customHeight="1" x14ac:dyDescent="0.2"/>
    <row r="62307" ht="13.5" customHeight="1" x14ac:dyDescent="0.2"/>
    <row r="62308" ht="13.5" customHeight="1" x14ac:dyDescent="0.2"/>
    <row r="62309" ht="13.5" customHeight="1" x14ac:dyDescent="0.2"/>
    <row r="62310" ht="13.5" customHeight="1" x14ac:dyDescent="0.2"/>
    <row r="62311" ht="13.5" customHeight="1" x14ac:dyDescent="0.2"/>
    <row r="62312" ht="13.5" customHeight="1" x14ac:dyDescent="0.2"/>
    <row r="62313" ht="13.5" customHeight="1" x14ac:dyDescent="0.2"/>
    <row r="62314" ht="13.5" customHeight="1" x14ac:dyDescent="0.2"/>
    <row r="62315" ht="13.5" customHeight="1" x14ac:dyDescent="0.2"/>
    <row r="62316" ht="13.5" customHeight="1" x14ac:dyDescent="0.2"/>
    <row r="62317" ht="13.5" customHeight="1" x14ac:dyDescent="0.2"/>
    <row r="62318" ht="13.5" customHeight="1" x14ac:dyDescent="0.2"/>
    <row r="62319" ht="13.5" customHeight="1" x14ac:dyDescent="0.2"/>
    <row r="62320" ht="13.5" customHeight="1" x14ac:dyDescent="0.2"/>
    <row r="62321" ht="13.5" customHeight="1" x14ac:dyDescent="0.2"/>
    <row r="62322" ht="13.5" customHeight="1" x14ac:dyDescent="0.2"/>
    <row r="62323" ht="13.5" customHeight="1" x14ac:dyDescent="0.2"/>
    <row r="62324" ht="13.5" customHeight="1" x14ac:dyDescent="0.2"/>
    <row r="62325" ht="13.5" customHeight="1" x14ac:dyDescent="0.2"/>
    <row r="62326" ht="13.5" customHeight="1" x14ac:dyDescent="0.2"/>
    <row r="62327" ht="13.5" customHeight="1" x14ac:dyDescent="0.2"/>
    <row r="62328" ht="13.5" customHeight="1" x14ac:dyDescent="0.2"/>
    <row r="62329" ht="13.5" customHeight="1" x14ac:dyDescent="0.2"/>
    <row r="62330" ht="13.5" customHeight="1" x14ac:dyDescent="0.2"/>
    <row r="62331" ht="13.5" customHeight="1" x14ac:dyDescent="0.2"/>
    <row r="62332" ht="13.5" customHeight="1" x14ac:dyDescent="0.2"/>
    <row r="62333" ht="13.5" customHeight="1" x14ac:dyDescent="0.2"/>
    <row r="62334" ht="13.5" customHeight="1" x14ac:dyDescent="0.2"/>
    <row r="62335" ht="13.5" customHeight="1" x14ac:dyDescent="0.2"/>
    <row r="62336" ht="13.5" customHeight="1" x14ac:dyDescent="0.2"/>
    <row r="62337" ht="13.5" customHeight="1" x14ac:dyDescent="0.2"/>
    <row r="62338" ht="13.5" customHeight="1" x14ac:dyDescent="0.2"/>
    <row r="62339" ht="13.5" customHeight="1" x14ac:dyDescent="0.2"/>
    <row r="62340" ht="13.5" customHeight="1" x14ac:dyDescent="0.2"/>
    <row r="62341" ht="13.5" customHeight="1" x14ac:dyDescent="0.2"/>
    <row r="62342" ht="13.5" customHeight="1" x14ac:dyDescent="0.2"/>
    <row r="62343" ht="13.5" customHeight="1" x14ac:dyDescent="0.2"/>
    <row r="62344" ht="13.5" customHeight="1" x14ac:dyDescent="0.2"/>
    <row r="62345" ht="13.5" customHeight="1" x14ac:dyDescent="0.2"/>
    <row r="62346" ht="13.5" customHeight="1" x14ac:dyDescent="0.2"/>
    <row r="62347" ht="13.5" customHeight="1" x14ac:dyDescent="0.2"/>
    <row r="62348" ht="13.5" customHeight="1" x14ac:dyDescent="0.2"/>
    <row r="62349" ht="13.5" customHeight="1" x14ac:dyDescent="0.2"/>
    <row r="62350" ht="13.5" customHeight="1" x14ac:dyDescent="0.2"/>
    <row r="62351" ht="13.5" customHeight="1" x14ac:dyDescent="0.2"/>
    <row r="62352" ht="13.5" customHeight="1" x14ac:dyDescent="0.2"/>
    <row r="62353" ht="13.5" customHeight="1" x14ac:dyDescent="0.2"/>
    <row r="62354" ht="13.5" customHeight="1" x14ac:dyDescent="0.2"/>
    <row r="62355" ht="13.5" customHeight="1" x14ac:dyDescent="0.2"/>
    <row r="62356" ht="13.5" customHeight="1" x14ac:dyDescent="0.2"/>
    <row r="62357" ht="13.5" customHeight="1" x14ac:dyDescent="0.2"/>
    <row r="62358" ht="13.5" customHeight="1" x14ac:dyDescent="0.2"/>
    <row r="62359" ht="13.5" customHeight="1" x14ac:dyDescent="0.2"/>
    <row r="62360" ht="13.5" customHeight="1" x14ac:dyDescent="0.2"/>
    <row r="62361" ht="13.5" customHeight="1" x14ac:dyDescent="0.2"/>
    <row r="62362" ht="13.5" customHeight="1" x14ac:dyDescent="0.2"/>
    <row r="62363" ht="13.5" customHeight="1" x14ac:dyDescent="0.2"/>
    <row r="62364" ht="13.5" customHeight="1" x14ac:dyDescent="0.2"/>
    <row r="62365" ht="13.5" customHeight="1" x14ac:dyDescent="0.2"/>
    <row r="62366" ht="13.5" customHeight="1" x14ac:dyDescent="0.2"/>
    <row r="62367" ht="13.5" customHeight="1" x14ac:dyDescent="0.2"/>
    <row r="62368" ht="13.5" customHeight="1" x14ac:dyDescent="0.2"/>
    <row r="62369" ht="13.5" customHeight="1" x14ac:dyDescent="0.2"/>
    <row r="62370" ht="13.5" customHeight="1" x14ac:dyDescent="0.2"/>
    <row r="62371" ht="13.5" customHeight="1" x14ac:dyDescent="0.2"/>
    <row r="62372" ht="13.5" customHeight="1" x14ac:dyDescent="0.2"/>
    <row r="62373" ht="13.5" customHeight="1" x14ac:dyDescent="0.2"/>
    <row r="62374" ht="13.5" customHeight="1" x14ac:dyDescent="0.2"/>
    <row r="62375" ht="13.5" customHeight="1" x14ac:dyDescent="0.2"/>
    <row r="62376" ht="13.5" customHeight="1" x14ac:dyDescent="0.2"/>
    <row r="62377" ht="13.5" customHeight="1" x14ac:dyDescent="0.2"/>
    <row r="62378" ht="13.5" customHeight="1" x14ac:dyDescent="0.2"/>
    <row r="62379" ht="13.5" customHeight="1" x14ac:dyDescent="0.2"/>
    <row r="62380" ht="13.5" customHeight="1" x14ac:dyDescent="0.2"/>
    <row r="62381" ht="13.5" customHeight="1" x14ac:dyDescent="0.2"/>
    <row r="62382" ht="13.5" customHeight="1" x14ac:dyDescent="0.2"/>
    <row r="62383" ht="13.5" customHeight="1" x14ac:dyDescent="0.2"/>
    <row r="62384" ht="13.5" customHeight="1" x14ac:dyDescent="0.2"/>
    <row r="62385" ht="13.5" customHeight="1" x14ac:dyDescent="0.2"/>
    <row r="62386" ht="13.5" customHeight="1" x14ac:dyDescent="0.2"/>
    <row r="62387" ht="13.5" customHeight="1" x14ac:dyDescent="0.2"/>
    <row r="62388" ht="13.5" customHeight="1" x14ac:dyDescent="0.2"/>
    <row r="62389" ht="13.5" customHeight="1" x14ac:dyDescent="0.2"/>
    <row r="62390" ht="13.5" customHeight="1" x14ac:dyDescent="0.2"/>
    <row r="62391" ht="13.5" customHeight="1" x14ac:dyDescent="0.2"/>
    <row r="62392" ht="13.5" customHeight="1" x14ac:dyDescent="0.2"/>
    <row r="62393" ht="13.5" customHeight="1" x14ac:dyDescent="0.2"/>
    <row r="62394" ht="13.5" customHeight="1" x14ac:dyDescent="0.2"/>
    <row r="62395" ht="13.5" customHeight="1" x14ac:dyDescent="0.2"/>
    <row r="62396" ht="13.5" customHeight="1" x14ac:dyDescent="0.2"/>
    <row r="62397" ht="13.5" customHeight="1" x14ac:dyDescent="0.2"/>
    <row r="62398" ht="13.5" customHeight="1" x14ac:dyDescent="0.2"/>
    <row r="62399" ht="13.5" customHeight="1" x14ac:dyDescent="0.2"/>
    <row r="62400" ht="13.5" customHeight="1" x14ac:dyDescent="0.2"/>
    <row r="62401" ht="13.5" customHeight="1" x14ac:dyDescent="0.2"/>
    <row r="62402" ht="13.5" customHeight="1" x14ac:dyDescent="0.2"/>
    <row r="62403" ht="13.5" customHeight="1" x14ac:dyDescent="0.2"/>
    <row r="62404" ht="13.5" customHeight="1" x14ac:dyDescent="0.2"/>
    <row r="62405" ht="13.5" customHeight="1" x14ac:dyDescent="0.2"/>
    <row r="62406" ht="13.5" customHeight="1" x14ac:dyDescent="0.2"/>
    <row r="62407" ht="13.5" customHeight="1" x14ac:dyDescent="0.2"/>
    <row r="62408" ht="13.5" customHeight="1" x14ac:dyDescent="0.2"/>
    <row r="62409" ht="13.5" customHeight="1" x14ac:dyDescent="0.2"/>
    <row r="62410" ht="13.5" customHeight="1" x14ac:dyDescent="0.2"/>
    <row r="62411" ht="13.5" customHeight="1" x14ac:dyDescent="0.2"/>
    <row r="62412" ht="13.5" customHeight="1" x14ac:dyDescent="0.2"/>
    <row r="62413" ht="13.5" customHeight="1" x14ac:dyDescent="0.2"/>
    <row r="62414" ht="13.5" customHeight="1" x14ac:dyDescent="0.2"/>
    <row r="62415" ht="13.5" customHeight="1" x14ac:dyDescent="0.2"/>
    <row r="62416" ht="13.5" customHeight="1" x14ac:dyDescent="0.2"/>
    <row r="62417" ht="13.5" customHeight="1" x14ac:dyDescent="0.2"/>
    <row r="62418" ht="13.5" customHeight="1" x14ac:dyDescent="0.2"/>
    <row r="62419" ht="13.5" customHeight="1" x14ac:dyDescent="0.2"/>
    <row r="62420" ht="13.5" customHeight="1" x14ac:dyDescent="0.2"/>
    <row r="62421" ht="13.5" customHeight="1" x14ac:dyDescent="0.2"/>
    <row r="62422" ht="13.5" customHeight="1" x14ac:dyDescent="0.2"/>
    <row r="62423" ht="13.5" customHeight="1" x14ac:dyDescent="0.2"/>
    <row r="62424" ht="13.5" customHeight="1" x14ac:dyDescent="0.2"/>
    <row r="62425" ht="13.5" customHeight="1" x14ac:dyDescent="0.2"/>
    <row r="62426" ht="13.5" customHeight="1" x14ac:dyDescent="0.2"/>
    <row r="62427" ht="13.5" customHeight="1" x14ac:dyDescent="0.2"/>
    <row r="62428" ht="13.5" customHeight="1" x14ac:dyDescent="0.2"/>
    <row r="62429" ht="13.5" customHeight="1" x14ac:dyDescent="0.2"/>
    <row r="62430" ht="13.5" customHeight="1" x14ac:dyDescent="0.2"/>
    <row r="62431" ht="13.5" customHeight="1" x14ac:dyDescent="0.2"/>
    <row r="62432" ht="13.5" customHeight="1" x14ac:dyDescent="0.2"/>
    <row r="62433" ht="13.5" customHeight="1" x14ac:dyDescent="0.2"/>
    <row r="62434" ht="13.5" customHeight="1" x14ac:dyDescent="0.2"/>
    <row r="62435" ht="13.5" customHeight="1" x14ac:dyDescent="0.2"/>
    <row r="62436" ht="13.5" customHeight="1" x14ac:dyDescent="0.2"/>
    <row r="62437" ht="13.5" customHeight="1" x14ac:dyDescent="0.2"/>
    <row r="62438" ht="13.5" customHeight="1" x14ac:dyDescent="0.2"/>
    <row r="62439" ht="13.5" customHeight="1" x14ac:dyDescent="0.2"/>
    <row r="62440" ht="13.5" customHeight="1" x14ac:dyDescent="0.2"/>
    <row r="62441" ht="13.5" customHeight="1" x14ac:dyDescent="0.2"/>
    <row r="62442" ht="13.5" customHeight="1" x14ac:dyDescent="0.2"/>
    <row r="62443" ht="13.5" customHeight="1" x14ac:dyDescent="0.2"/>
    <row r="62444" ht="13.5" customHeight="1" x14ac:dyDescent="0.2"/>
    <row r="62445" ht="13.5" customHeight="1" x14ac:dyDescent="0.2"/>
    <row r="62446" ht="13.5" customHeight="1" x14ac:dyDescent="0.2"/>
    <row r="62447" ht="13.5" customHeight="1" x14ac:dyDescent="0.2"/>
    <row r="62448" ht="13.5" customHeight="1" x14ac:dyDescent="0.2"/>
    <row r="62449" ht="13.5" customHeight="1" x14ac:dyDescent="0.2"/>
    <row r="62450" ht="13.5" customHeight="1" x14ac:dyDescent="0.2"/>
    <row r="62451" ht="13.5" customHeight="1" x14ac:dyDescent="0.2"/>
    <row r="62452" ht="13.5" customHeight="1" x14ac:dyDescent="0.2"/>
    <row r="62453" ht="13.5" customHeight="1" x14ac:dyDescent="0.2"/>
    <row r="62454" ht="13.5" customHeight="1" x14ac:dyDescent="0.2"/>
    <row r="62455" ht="13.5" customHeight="1" x14ac:dyDescent="0.2"/>
    <row r="62456" ht="13.5" customHeight="1" x14ac:dyDescent="0.2"/>
    <row r="62457" ht="13.5" customHeight="1" x14ac:dyDescent="0.2"/>
    <row r="62458" ht="13.5" customHeight="1" x14ac:dyDescent="0.2"/>
    <row r="62459" ht="13.5" customHeight="1" x14ac:dyDescent="0.2"/>
    <row r="62460" ht="13.5" customHeight="1" x14ac:dyDescent="0.2"/>
    <row r="62461" ht="13.5" customHeight="1" x14ac:dyDescent="0.2"/>
    <row r="62462" ht="13.5" customHeight="1" x14ac:dyDescent="0.2"/>
    <row r="62463" ht="13.5" customHeight="1" x14ac:dyDescent="0.2"/>
    <row r="62464" ht="13.5" customHeight="1" x14ac:dyDescent="0.2"/>
    <row r="62465" ht="13.5" customHeight="1" x14ac:dyDescent="0.2"/>
    <row r="62466" ht="13.5" customHeight="1" x14ac:dyDescent="0.2"/>
    <row r="62467" ht="13.5" customHeight="1" x14ac:dyDescent="0.2"/>
    <row r="62468" ht="13.5" customHeight="1" x14ac:dyDescent="0.2"/>
    <row r="62469" ht="13.5" customHeight="1" x14ac:dyDescent="0.2"/>
    <row r="62470" ht="13.5" customHeight="1" x14ac:dyDescent="0.2"/>
    <row r="62471" ht="13.5" customHeight="1" x14ac:dyDescent="0.2"/>
    <row r="62472" ht="13.5" customHeight="1" x14ac:dyDescent="0.2"/>
    <row r="62473" ht="13.5" customHeight="1" x14ac:dyDescent="0.2"/>
    <row r="62474" ht="13.5" customHeight="1" x14ac:dyDescent="0.2"/>
    <row r="62475" ht="13.5" customHeight="1" x14ac:dyDescent="0.2"/>
    <row r="62476" ht="13.5" customHeight="1" x14ac:dyDescent="0.2"/>
    <row r="62477" ht="13.5" customHeight="1" x14ac:dyDescent="0.2"/>
    <row r="62478" ht="13.5" customHeight="1" x14ac:dyDescent="0.2"/>
    <row r="62479" ht="13.5" customHeight="1" x14ac:dyDescent="0.2"/>
    <row r="62480" ht="13.5" customHeight="1" x14ac:dyDescent="0.2"/>
    <row r="62481" ht="13.5" customHeight="1" x14ac:dyDescent="0.2"/>
    <row r="62482" ht="13.5" customHeight="1" x14ac:dyDescent="0.2"/>
    <row r="62483" ht="13.5" customHeight="1" x14ac:dyDescent="0.2"/>
    <row r="62484" ht="13.5" customHeight="1" x14ac:dyDescent="0.2"/>
    <row r="62485" ht="13.5" customHeight="1" x14ac:dyDescent="0.2"/>
    <row r="62486" ht="13.5" customHeight="1" x14ac:dyDescent="0.2"/>
    <row r="62487" ht="13.5" customHeight="1" x14ac:dyDescent="0.2"/>
    <row r="62488" ht="13.5" customHeight="1" x14ac:dyDescent="0.2"/>
    <row r="62489" ht="13.5" customHeight="1" x14ac:dyDescent="0.2"/>
    <row r="62490" ht="13.5" customHeight="1" x14ac:dyDescent="0.2"/>
    <row r="62491" ht="13.5" customHeight="1" x14ac:dyDescent="0.2"/>
    <row r="62492" ht="13.5" customHeight="1" x14ac:dyDescent="0.2"/>
    <row r="62493" ht="13.5" customHeight="1" x14ac:dyDescent="0.2"/>
    <row r="62494" ht="13.5" customHeight="1" x14ac:dyDescent="0.2"/>
    <row r="62495" ht="13.5" customHeight="1" x14ac:dyDescent="0.2"/>
    <row r="62496" ht="13.5" customHeight="1" x14ac:dyDescent="0.2"/>
    <row r="62497" ht="13.5" customHeight="1" x14ac:dyDescent="0.2"/>
    <row r="62498" ht="13.5" customHeight="1" x14ac:dyDescent="0.2"/>
    <row r="62499" ht="13.5" customHeight="1" x14ac:dyDescent="0.2"/>
    <row r="62500" ht="13.5" customHeight="1" x14ac:dyDescent="0.2"/>
    <row r="62501" ht="13.5" customHeight="1" x14ac:dyDescent="0.2"/>
    <row r="62502" ht="13.5" customHeight="1" x14ac:dyDescent="0.2"/>
    <row r="62503" ht="13.5" customHeight="1" x14ac:dyDescent="0.2"/>
    <row r="62504" ht="13.5" customHeight="1" x14ac:dyDescent="0.2"/>
    <row r="62505" ht="13.5" customHeight="1" x14ac:dyDescent="0.2"/>
    <row r="62506" ht="13.5" customHeight="1" x14ac:dyDescent="0.2"/>
    <row r="62507" ht="13.5" customHeight="1" x14ac:dyDescent="0.2"/>
    <row r="62508" ht="13.5" customHeight="1" x14ac:dyDescent="0.2"/>
    <row r="62509" ht="13.5" customHeight="1" x14ac:dyDescent="0.2"/>
    <row r="62510" ht="13.5" customHeight="1" x14ac:dyDescent="0.2"/>
    <row r="62511" ht="13.5" customHeight="1" x14ac:dyDescent="0.2"/>
    <row r="62512" ht="13.5" customHeight="1" x14ac:dyDescent="0.2"/>
    <row r="62513" ht="13.5" customHeight="1" x14ac:dyDescent="0.2"/>
    <row r="62514" ht="13.5" customHeight="1" x14ac:dyDescent="0.2"/>
    <row r="62515" ht="13.5" customHeight="1" x14ac:dyDescent="0.2"/>
    <row r="62516" ht="13.5" customHeight="1" x14ac:dyDescent="0.2"/>
    <row r="62517" ht="13.5" customHeight="1" x14ac:dyDescent="0.2"/>
    <row r="62518" ht="13.5" customHeight="1" x14ac:dyDescent="0.2"/>
    <row r="62519" ht="13.5" customHeight="1" x14ac:dyDescent="0.2"/>
    <row r="62520" ht="13.5" customHeight="1" x14ac:dyDescent="0.2"/>
    <row r="62521" ht="13.5" customHeight="1" x14ac:dyDescent="0.2"/>
    <row r="62522" ht="13.5" customHeight="1" x14ac:dyDescent="0.2"/>
    <row r="62523" ht="13.5" customHeight="1" x14ac:dyDescent="0.2"/>
    <row r="62524" ht="13.5" customHeight="1" x14ac:dyDescent="0.2"/>
    <row r="62525" ht="13.5" customHeight="1" x14ac:dyDescent="0.2"/>
    <row r="62526" ht="13.5" customHeight="1" x14ac:dyDescent="0.2"/>
    <row r="62527" ht="13.5" customHeight="1" x14ac:dyDescent="0.2"/>
    <row r="62528" ht="13.5" customHeight="1" x14ac:dyDescent="0.2"/>
    <row r="62529" ht="13.5" customHeight="1" x14ac:dyDescent="0.2"/>
    <row r="62530" ht="13.5" customHeight="1" x14ac:dyDescent="0.2"/>
    <row r="62531" ht="13.5" customHeight="1" x14ac:dyDescent="0.2"/>
    <row r="62532" ht="13.5" customHeight="1" x14ac:dyDescent="0.2"/>
    <row r="62533" ht="13.5" customHeight="1" x14ac:dyDescent="0.2"/>
    <row r="62534" ht="13.5" customHeight="1" x14ac:dyDescent="0.2"/>
    <row r="62535" ht="13.5" customHeight="1" x14ac:dyDescent="0.2"/>
    <row r="62536" ht="13.5" customHeight="1" x14ac:dyDescent="0.2"/>
    <row r="62537" ht="13.5" customHeight="1" x14ac:dyDescent="0.2"/>
    <row r="62538" ht="13.5" customHeight="1" x14ac:dyDescent="0.2"/>
    <row r="62539" ht="13.5" customHeight="1" x14ac:dyDescent="0.2"/>
    <row r="62540" ht="13.5" customHeight="1" x14ac:dyDescent="0.2"/>
    <row r="62541" ht="13.5" customHeight="1" x14ac:dyDescent="0.2"/>
    <row r="62542" ht="13.5" customHeight="1" x14ac:dyDescent="0.2"/>
    <row r="62543" ht="13.5" customHeight="1" x14ac:dyDescent="0.2"/>
    <row r="62544" ht="13.5" customHeight="1" x14ac:dyDescent="0.2"/>
    <row r="62545" ht="13.5" customHeight="1" x14ac:dyDescent="0.2"/>
    <row r="62546" ht="13.5" customHeight="1" x14ac:dyDescent="0.2"/>
    <row r="62547" ht="13.5" customHeight="1" x14ac:dyDescent="0.2"/>
    <row r="62548" ht="13.5" customHeight="1" x14ac:dyDescent="0.2"/>
    <row r="62549" ht="13.5" customHeight="1" x14ac:dyDescent="0.2"/>
    <row r="62550" ht="13.5" customHeight="1" x14ac:dyDescent="0.2"/>
    <row r="62551" ht="13.5" customHeight="1" x14ac:dyDescent="0.2"/>
    <row r="62552" ht="13.5" customHeight="1" x14ac:dyDescent="0.2"/>
    <row r="62553" ht="13.5" customHeight="1" x14ac:dyDescent="0.2"/>
    <row r="62554" ht="13.5" customHeight="1" x14ac:dyDescent="0.2"/>
    <row r="62555" ht="13.5" customHeight="1" x14ac:dyDescent="0.2"/>
    <row r="62556" ht="13.5" customHeight="1" x14ac:dyDescent="0.2"/>
    <row r="62557" ht="13.5" customHeight="1" x14ac:dyDescent="0.2"/>
    <row r="62558" ht="13.5" customHeight="1" x14ac:dyDescent="0.2"/>
    <row r="62559" ht="13.5" customHeight="1" x14ac:dyDescent="0.2"/>
    <row r="62560" ht="13.5" customHeight="1" x14ac:dyDescent="0.2"/>
    <row r="62561" ht="13.5" customHeight="1" x14ac:dyDescent="0.2"/>
    <row r="62562" ht="13.5" customHeight="1" x14ac:dyDescent="0.2"/>
    <row r="62563" ht="13.5" customHeight="1" x14ac:dyDescent="0.2"/>
    <row r="62564" ht="13.5" customHeight="1" x14ac:dyDescent="0.2"/>
    <row r="62565" ht="13.5" customHeight="1" x14ac:dyDescent="0.2"/>
    <row r="62566" ht="13.5" customHeight="1" x14ac:dyDescent="0.2"/>
    <row r="62567" ht="13.5" customHeight="1" x14ac:dyDescent="0.2"/>
    <row r="62568" ht="13.5" customHeight="1" x14ac:dyDescent="0.2"/>
    <row r="62569" ht="13.5" customHeight="1" x14ac:dyDescent="0.2"/>
    <row r="62570" ht="13.5" customHeight="1" x14ac:dyDescent="0.2"/>
    <row r="62571" ht="13.5" customHeight="1" x14ac:dyDescent="0.2"/>
    <row r="62572" ht="13.5" customHeight="1" x14ac:dyDescent="0.2"/>
    <row r="62573" ht="13.5" customHeight="1" x14ac:dyDescent="0.2"/>
    <row r="62574" ht="13.5" customHeight="1" x14ac:dyDescent="0.2"/>
    <row r="62575" ht="13.5" customHeight="1" x14ac:dyDescent="0.2"/>
    <row r="62576" ht="13.5" customHeight="1" x14ac:dyDescent="0.2"/>
    <row r="62577" ht="13.5" customHeight="1" x14ac:dyDescent="0.2"/>
    <row r="62578" ht="13.5" customHeight="1" x14ac:dyDescent="0.2"/>
    <row r="62579" ht="13.5" customHeight="1" x14ac:dyDescent="0.2"/>
    <row r="62580" ht="13.5" customHeight="1" x14ac:dyDescent="0.2"/>
    <row r="62581" ht="13.5" customHeight="1" x14ac:dyDescent="0.2"/>
    <row r="62582" ht="13.5" customHeight="1" x14ac:dyDescent="0.2"/>
    <row r="62583" ht="13.5" customHeight="1" x14ac:dyDescent="0.2"/>
    <row r="62584" ht="13.5" customHeight="1" x14ac:dyDescent="0.2"/>
    <row r="62585" ht="13.5" customHeight="1" x14ac:dyDescent="0.2"/>
    <row r="62586" ht="13.5" customHeight="1" x14ac:dyDescent="0.2"/>
    <row r="62587" ht="13.5" customHeight="1" x14ac:dyDescent="0.2"/>
    <row r="62588" ht="13.5" customHeight="1" x14ac:dyDescent="0.2"/>
    <row r="62589" ht="13.5" customHeight="1" x14ac:dyDescent="0.2"/>
    <row r="62590" ht="13.5" customHeight="1" x14ac:dyDescent="0.2"/>
    <row r="62591" ht="13.5" customHeight="1" x14ac:dyDescent="0.2"/>
    <row r="62592" ht="13.5" customHeight="1" x14ac:dyDescent="0.2"/>
    <row r="62593" ht="13.5" customHeight="1" x14ac:dyDescent="0.2"/>
    <row r="62594" ht="13.5" customHeight="1" x14ac:dyDescent="0.2"/>
    <row r="62595" ht="13.5" customHeight="1" x14ac:dyDescent="0.2"/>
    <row r="62596" ht="13.5" customHeight="1" x14ac:dyDescent="0.2"/>
    <row r="62597" ht="13.5" customHeight="1" x14ac:dyDescent="0.2"/>
    <row r="62598" ht="13.5" customHeight="1" x14ac:dyDescent="0.2"/>
    <row r="62599" ht="13.5" customHeight="1" x14ac:dyDescent="0.2"/>
    <row r="62600" ht="13.5" customHeight="1" x14ac:dyDescent="0.2"/>
    <row r="62601" ht="13.5" customHeight="1" x14ac:dyDescent="0.2"/>
    <row r="62602" ht="13.5" customHeight="1" x14ac:dyDescent="0.2"/>
    <row r="62603" ht="13.5" customHeight="1" x14ac:dyDescent="0.2"/>
    <row r="62604" ht="13.5" customHeight="1" x14ac:dyDescent="0.2"/>
    <row r="62605" ht="13.5" customHeight="1" x14ac:dyDescent="0.2"/>
    <row r="62606" ht="13.5" customHeight="1" x14ac:dyDescent="0.2"/>
    <row r="62607" ht="13.5" customHeight="1" x14ac:dyDescent="0.2"/>
    <row r="62608" ht="13.5" customHeight="1" x14ac:dyDescent="0.2"/>
    <row r="62609" ht="13.5" customHeight="1" x14ac:dyDescent="0.2"/>
    <row r="62610" ht="13.5" customHeight="1" x14ac:dyDescent="0.2"/>
    <row r="62611" ht="13.5" customHeight="1" x14ac:dyDescent="0.2"/>
    <row r="62612" ht="13.5" customHeight="1" x14ac:dyDescent="0.2"/>
    <row r="62613" ht="13.5" customHeight="1" x14ac:dyDescent="0.2"/>
    <row r="62614" ht="13.5" customHeight="1" x14ac:dyDescent="0.2"/>
    <row r="62615" ht="13.5" customHeight="1" x14ac:dyDescent="0.2"/>
    <row r="62616" ht="13.5" customHeight="1" x14ac:dyDescent="0.2"/>
    <row r="62617" ht="13.5" customHeight="1" x14ac:dyDescent="0.2"/>
    <row r="62618" ht="13.5" customHeight="1" x14ac:dyDescent="0.2"/>
    <row r="62619" ht="13.5" customHeight="1" x14ac:dyDescent="0.2"/>
    <row r="62620" ht="13.5" customHeight="1" x14ac:dyDescent="0.2"/>
    <row r="62621" ht="13.5" customHeight="1" x14ac:dyDescent="0.2"/>
    <row r="62622" ht="13.5" customHeight="1" x14ac:dyDescent="0.2"/>
    <row r="62623" ht="13.5" customHeight="1" x14ac:dyDescent="0.2"/>
    <row r="62624" ht="13.5" customHeight="1" x14ac:dyDescent="0.2"/>
    <row r="62625" ht="13.5" customHeight="1" x14ac:dyDescent="0.2"/>
    <row r="62626" ht="13.5" customHeight="1" x14ac:dyDescent="0.2"/>
    <row r="62627" ht="13.5" customHeight="1" x14ac:dyDescent="0.2"/>
    <row r="62628" ht="13.5" customHeight="1" x14ac:dyDescent="0.2"/>
    <row r="62629" ht="13.5" customHeight="1" x14ac:dyDescent="0.2"/>
    <row r="62630" ht="13.5" customHeight="1" x14ac:dyDescent="0.2"/>
    <row r="62631" ht="13.5" customHeight="1" x14ac:dyDescent="0.2"/>
    <row r="62632" ht="13.5" customHeight="1" x14ac:dyDescent="0.2"/>
    <row r="62633" ht="13.5" customHeight="1" x14ac:dyDescent="0.2"/>
    <row r="62634" ht="13.5" customHeight="1" x14ac:dyDescent="0.2"/>
    <row r="62635" ht="13.5" customHeight="1" x14ac:dyDescent="0.2"/>
    <row r="62636" ht="13.5" customHeight="1" x14ac:dyDescent="0.2"/>
    <row r="62637" ht="13.5" customHeight="1" x14ac:dyDescent="0.2"/>
    <row r="62638" ht="13.5" customHeight="1" x14ac:dyDescent="0.2"/>
    <row r="62639" ht="13.5" customHeight="1" x14ac:dyDescent="0.2"/>
    <row r="62640" ht="13.5" customHeight="1" x14ac:dyDescent="0.2"/>
    <row r="62641" ht="13.5" customHeight="1" x14ac:dyDescent="0.2"/>
    <row r="62642" ht="13.5" customHeight="1" x14ac:dyDescent="0.2"/>
    <row r="62643" ht="13.5" customHeight="1" x14ac:dyDescent="0.2"/>
    <row r="62644" ht="13.5" customHeight="1" x14ac:dyDescent="0.2"/>
    <row r="62645" ht="13.5" customHeight="1" x14ac:dyDescent="0.2"/>
    <row r="62646" ht="13.5" customHeight="1" x14ac:dyDescent="0.2"/>
    <row r="62647" ht="13.5" customHeight="1" x14ac:dyDescent="0.2"/>
    <row r="62648" ht="13.5" customHeight="1" x14ac:dyDescent="0.2"/>
    <row r="62649" ht="13.5" customHeight="1" x14ac:dyDescent="0.2"/>
    <row r="62650" ht="13.5" customHeight="1" x14ac:dyDescent="0.2"/>
    <row r="62651" ht="13.5" customHeight="1" x14ac:dyDescent="0.2"/>
    <row r="62652" ht="13.5" customHeight="1" x14ac:dyDescent="0.2"/>
    <row r="62653" ht="13.5" customHeight="1" x14ac:dyDescent="0.2"/>
    <row r="62654" ht="13.5" customHeight="1" x14ac:dyDescent="0.2"/>
    <row r="62655" ht="13.5" customHeight="1" x14ac:dyDescent="0.2"/>
    <row r="62656" ht="13.5" customHeight="1" x14ac:dyDescent="0.2"/>
    <row r="62657" ht="13.5" customHeight="1" x14ac:dyDescent="0.2"/>
    <row r="62658" ht="13.5" customHeight="1" x14ac:dyDescent="0.2"/>
    <row r="62659" ht="13.5" customHeight="1" x14ac:dyDescent="0.2"/>
    <row r="62660" ht="13.5" customHeight="1" x14ac:dyDescent="0.2"/>
    <row r="62661" ht="13.5" customHeight="1" x14ac:dyDescent="0.2"/>
    <row r="62662" ht="13.5" customHeight="1" x14ac:dyDescent="0.2"/>
    <row r="62663" ht="13.5" customHeight="1" x14ac:dyDescent="0.2"/>
    <row r="62664" ht="13.5" customHeight="1" x14ac:dyDescent="0.2"/>
    <row r="62665" ht="13.5" customHeight="1" x14ac:dyDescent="0.2"/>
    <row r="62666" ht="13.5" customHeight="1" x14ac:dyDescent="0.2"/>
    <row r="62667" ht="13.5" customHeight="1" x14ac:dyDescent="0.2"/>
    <row r="62668" ht="13.5" customHeight="1" x14ac:dyDescent="0.2"/>
    <row r="62669" ht="13.5" customHeight="1" x14ac:dyDescent="0.2"/>
    <row r="62670" ht="13.5" customHeight="1" x14ac:dyDescent="0.2"/>
    <row r="62671" ht="13.5" customHeight="1" x14ac:dyDescent="0.2"/>
    <row r="62672" ht="13.5" customHeight="1" x14ac:dyDescent="0.2"/>
    <row r="62673" ht="13.5" customHeight="1" x14ac:dyDescent="0.2"/>
    <row r="62674" ht="13.5" customHeight="1" x14ac:dyDescent="0.2"/>
    <row r="62675" ht="13.5" customHeight="1" x14ac:dyDescent="0.2"/>
    <row r="62676" ht="13.5" customHeight="1" x14ac:dyDescent="0.2"/>
    <row r="62677" ht="13.5" customHeight="1" x14ac:dyDescent="0.2"/>
    <row r="62678" ht="13.5" customHeight="1" x14ac:dyDescent="0.2"/>
    <row r="62679" ht="13.5" customHeight="1" x14ac:dyDescent="0.2"/>
    <row r="62680" ht="13.5" customHeight="1" x14ac:dyDescent="0.2"/>
    <row r="62681" ht="13.5" customHeight="1" x14ac:dyDescent="0.2"/>
    <row r="62682" ht="13.5" customHeight="1" x14ac:dyDescent="0.2"/>
    <row r="62683" ht="13.5" customHeight="1" x14ac:dyDescent="0.2"/>
    <row r="62684" ht="13.5" customHeight="1" x14ac:dyDescent="0.2"/>
    <row r="62685" ht="13.5" customHeight="1" x14ac:dyDescent="0.2"/>
    <row r="62686" ht="13.5" customHeight="1" x14ac:dyDescent="0.2"/>
    <row r="62687" ht="13.5" customHeight="1" x14ac:dyDescent="0.2"/>
    <row r="62688" ht="13.5" customHeight="1" x14ac:dyDescent="0.2"/>
    <row r="62689" ht="13.5" customHeight="1" x14ac:dyDescent="0.2"/>
    <row r="62690" ht="13.5" customHeight="1" x14ac:dyDescent="0.2"/>
    <row r="62691" ht="13.5" customHeight="1" x14ac:dyDescent="0.2"/>
    <row r="62692" ht="13.5" customHeight="1" x14ac:dyDescent="0.2"/>
    <row r="62693" ht="13.5" customHeight="1" x14ac:dyDescent="0.2"/>
    <row r="62694" ht="13.5" customHeight="1" x14ac:dyDescent="0.2"/>
    <row r="62695" ht="13.5" customHeight="1" x14ac:dyDescent="0.2"/>
    <row r="62696" ht="13.5" customHeight="1" x14ac:dyDescent="0.2"/>
    <row r="62697" ht="13.5" customHeight="1" x14ac:dyDescent="0.2"/>
    <row r="62698" ht="13.5" customHeight="1" x14ac:dyDescent="0.2"/>
    <row r="62699" ht="13.5" customHeight="1" x14ac:dyDescent="0.2"/>
    <row r="62700" ht="13.5" customHeight="1" x14ac:dyDescent="0.2"/>
    <row r="62701" ht="13.5" customHeight="1" x14ac:dyDescent="0.2"/>
    <row r="62702" ht="13.5" customHeight="1" x14ac:dyDescent="0.2"/>
    <row r="62703" ht="13.5" customHeight="1" x14ac:dyDescent="0.2"/>
    <row r="62704" ht="13.5" customHeight="1" x14ac:dyDescent="0.2"/>
    <row r="62705" ht="13.5" customHeight="1" x14ac:dyDescent="0.2"/>
    <row r="62706" ht="13.5" customHeight="1" x14ac:dyDescent="0.2"/>
    <row r="62707" ht="13.5" customHeight="1" x14ac:dyDescent="0.2"/>
    <row r="62708" ht="13.5" customHeight="1" x14ac:dyDescent="0.2"/>
    <row r="62709" ht="13.5" customHeight="1" x14ac:dyDescent="0.2"/>
    <row r="62710" ht="13.5" customHeight="1" x14ac:dyDescent="0.2"/>
    <row r="62711" ht="13.5" customHeight="1" x14ac:dyDescent="0.2"/>
    <row r="62712" ht="13.5" customHeight="1" x14ac:dyDescent="0.2"/>
    <row r="62713" ht="13.5" customHeight="1" x14ac:dyDescent="0.2"/>
    <row r="62714" ht="13.5" customHeight="1" x14ac:dyDescent="0.2"/>
    <row r="62715" ht="13.5" customHeight="1" x14ac:dyDescent="0.2"/>
    <row r="62716" ht="13.5" customHeight="1" x14ac:dyDescent="0.2"/>
    <row r="62717" ht="13.5" customHeight="1" x14ac:dyDescent="0.2"/>
    <row r="62718" ht="13.5" customHeight="1" x14ac:dyDescent="0.2"/>
    <row r="62719" ht="13.5" customHeight="1" x14ac:dyDescent="0.2"/>
    <row r="62720" ht="13.5" customHeight="1" x14ac:dyDescent="0.2"/>
    <row r="62721" ht="13.5" customHeight="1" x14ac:dyDescent="0.2"/>
    <row r="62722" ht="13.5" customHeight="1" x14ac:dyDescent="0.2"/>
    <row r="62723" ht="13.5" customHeight="1" x14ac:dyDescent="0.2"/>
    <row r="62724" ht="13.5" customHeight="1" x14ac:dyDescent="0.2"/>
    <row r="62725" ht="13.5" customHeight="1" x14ac:dyDescent="0.2"/>
    <row r="62726" ht="13.5" customHeight="1" x14ac:dyDescent="0.2"/>
    <row r="62727" ht="13.5" customHeight="1" x14ac:dyDescent="0.2"/>
    <row r="62728" ht="13.5" customHeight="1" x14ac:dyDescent="0.2"/>
    <row r="62729" ht="13.5" customHeight="1" x14ac:dyDescent="0.2"/>
    <row r="62730" ht="13.5" customHeight="1" x14ac:dyDescent="0.2"/>
    <row r="62731" ht="13.5" customHeight="1" x14ac:dyDescent="0.2"/>
    <row r="62732" ht="13.5" customHeight="1" x14ac:dyDescent="0.2"/>
    <row r="62733" ht="13.5" customHeight="1" x14ac:dyDescent="0.2"/>
    <row r="62734" ht="13.5" customHeight="1" x14ac:dyDescent="0.2"/>
    <row r="62735" ht="13.5" customHeight="1" x14ac:dyDescent="0.2"/>
    <row r="62736" ht="13.5" customHeight="1" x14ac:dyDescent="0.2"/>
    <row r="62737" ht="13.5" customHeight="1" x14ac:dyDescent="0.2"/>
    <row r="62738" ht="13.5" customHeight="1" x14ac:dyDescent="0.2"/>
    <row r="62739" ht="13.5" customHeight="1" x14ac:dyDescent="0.2"/>
    <row r="62740" ht="13.5" customHeight="1" x14ac:dyDescent="0.2"/>
    <row r="62741" ht="13.5" customHeight="1" x14ac:dyDescent="0.2"/>
    <row r="62742" ht="13.5" customHeight="1" x14ac:dyDescent="0.2"/>
    <row r="62743" ht="13.5" customHeight="1" x14ac:dyDescent="0.2"/>
    <row r="62744" ht="13.5" customHeight="1" x14ac:dyDescent="0.2"/>
    <row r="62745" ht="13.5" customHeight="1" x14ac:dyDescent="0.2"/>
    <row r="62746" ht="13.5" customHeight="1" x14ac:dyDescent="0.2"/>
    <row r="62747" ht="13.5" customHeight="1" x14ac:dyDescent="0.2"/>
    <row r="62748" ht="13.5" customHeight="1" x14ac:dyDescent="0.2"/>
    <row r="62749" ht="13.5" customHeight="1" x14ac:dyDescent="0.2"/>
    <row r="62750" ht="13.5" customHeight="1" x14ac:dyDescent="0.2"/>
    <row r="62751" ht="13.5" customHeight="1" x14ac:dyDescent="0.2"/>
    <row r="62752" ht="13.5" customHeight="1" x14ac:dyDescent="0.2"/>
    <row r="62753" ht="13.5" customHeight="1" x14ac:dyDescent="0.2"/>
    <row r="62754" ht="13.5" customHeight="1" x14ac:dyDescent="0.2"/>
    <row r="62755" ht="13.5" customHeight="1" x14ac:dyDescent="0.2"/>
    <row r="62756" ht="13.5" customHeight="1" x14ac:dyDescent="0.2"/>
    <row r="62757" ht="13.5" customHeight="1" x14ac:dyDescent="0.2"/>
    <row r="62758" ht="13.5" customHeight="1" x14ac:dyDescent="0.2"/>
    <row r="62759" ht="13.5" customHeight="1" x14ac:dyDescent="0.2"/>
    <row r="62760" ht="13.5" customHeight="1" x14ac:dyDescent="0.2"/>
    <row r="62761" ht="13.5" customHeight="1" x14ac:dyDescent="0.2"/>
    <row r="62762" ht="13.5" customHeight="1" x14ac:dyDescent="0.2"/>
    <row r="62763" ht="13.5" customHeight="1" x14ac:dyDescent="0.2"/>
    <row r="62764" ht="13.5" customHeight="1" x14ac:dyDescent="0.2"/>
    <row r="62765" ht="13.5" customHeight="1" x14ac:dyDescent="0.2"/>
    <row r="62766" ht="13.5" customHeight="1" x14ac:dyDescent="0.2"/>
    <row r="62767" ht="13.5" customHeight="1" x14ac:dyDescent="0.2"/>
    <row r="62768" ht="13.5" customHeight="1" x14ac:dyDescent="0.2"/>
    <row r="62769" ht="13.5" customHeight="1" x14ac:dyDescent="0.2"/>
    <row r="62770" ht="13.5" customHeight="1" x14ac:dyDescent="0.2"/>
    <row r="62771" ht="13.5" customHeight="1" x14ac:dyDescent="0.2"/>
    <row r="62772" ht="13.5" customHeight="1" x14ac:dyDescent="0.2"/>
    <row r="62773" ht="13.5" customHeight="1" x14ac:dyDescent="0.2"/>
    <row r="62774" ht="13.5" customHeight="1" x14ac:dyDescent="0.2"/>
    <row r="62775" ht="13.5" customHeight="1" x14ac:dyDescent="0.2"/>
    <row r="62776" ht="13.5" customHeight="1" x14ac:dyDescent="0.2"/>
    <row r="62777" ht="13.5" customHeight="1" x14ac:dyDescent="0.2"/>
    <row r="62778" ht="13.5" customHeight="1" x14ac:dyDescent="0.2"/>
    <row r="62779" ht="13.5" customHeight="1" x14ac:dyDescent="0.2"/>
    <row r="62780" ht="13.5" customHeight="1" x14ac:dyDescent="0.2"/>
    <row r="62781" ht="13.5" customHeight="1" x14ac:dyDescent="0.2"/>
    <row r="62782" ht="13.5" customHeight="1" x14ac:dyDescent="0.2"/>
    <row r="62783" ht="13.5" customHeight="1" x14ac:dyDescent="0.2"/>
    <row r="62784" ht="13.5" customHeight="1" x14ac:dyDescent="0.2"/>
    <row r="62785" ht="13.5" customHeight="1" x14ac:dyDescent="0.2"/>
    <row r="62786" ht="13.5" customHeight="1" x14ac:dyDescent="0.2"/>
    <row r="62787" ht="13.5" customHeight="1" x14ac:dyDescent="0.2"/>
    <row r="62788" ht="13.5" customHeight="1" x14ac:dyDescent="0.2"/>
    <row r="62789" ht="13.5" customHeight="1" x14ac:dyDescent="0.2"/>
    <row r="62790" ht="13.5" customHeight="1" x14ac:dyDescent="0.2"/>
    <row r="62791" ht="13.5" customHeight="1" x14ac:dyDescent="0.2"/>
    <row r="62792" ht="13.5" customHeight="1" x14ac:dyDescent="0.2"/>
    <row r="62793" ht="13.5" customHeight="1" x14ac:dyDescent="0.2"/>
    <row r="62794" ht="13.5" customHeight="1" x14ac:dyDescent="0.2"/>
    <row r="62795" ht="13.5" customHeight="1" x14ac:dyDescent="0.2"/>
    <row r="62796" ht="13.5" customHeight="1" x14ac:dyDescent="0.2"/>
    <row r="62797" ht="13.5" customHeight="1" x14ac:dyDescent="0.2"/>
    <row r="62798" ht="13.5" customHeight="1" x14ac:dyDescent="0.2"/>
    <row r="62799" ht="13.5" customHeight="1" x14ac:dyDescent="0.2"/>
    <row r="62800" ht="13.5" customHeight="1" x14ac:dyDescent="0.2"/>
    <row r="62801" ht="13.5" customHeight="1" x14ac:dyDescent="0.2"/>
    <row r="62802" ht="13.5" customHeight="1" x14ac:dyDescent="0.2"/>
    <row r="62803" ht="13.5" customHeight="1" x14ac:dyDescent="0.2"/>
    <row r="62804" ht="13.5" customHeight="1" x14ac:dyDescent="0.2"/>
    <row r="62805" ht="13.5" customHeight="1" x14ac:dyDescent="0.2"/>
    <row r="62806" ht="13.5" customHeight="1" x14ac:dyDescent="0.2"/>
    <row r="62807" ht="13.5" customHeight="1" x14ac:dyDescent="0.2"/>
    <row r="62808" ht="13.5" customHeight="1" x14ac:dyDescent="0.2"/>
    <row r="62809" ht="13.5" customHeight="1" x14ac:dyDescent="0.2"/>
    <row r="62810" ht="13.5" customHeight="1" x14ac:dyDescent="0.2"/>
    <row r="62811" ht="13.5" customHeight="1" x14ac:dyDescent="0.2"/>
    <row r="62812" ht="13.5" customHeight="1" x14ac:dyDescent="0.2"/>
    <row r="62813" ht="13.5" customHeight="1" x14ac:dyDescent="0.2"/>
    <row r="62814" ht="13.5" customHeight="1" x14ac:dyDescent="0.2"/>
    <row r="62815" ht="13.5" customHeight="1" x14ac:dyDescent="0.2"/>
    <row r="62816" ht="13.5" customHeight="1" x14ac:dyDescent="0.2"/>
    <row r="62817" ht="13.5" customHeight="1" x14ac:dyDescent="0.2"/>
    <row r="62818" ht="13.5" customHeight="1" x14ac:dyDescent="0.2"/>
    <row r="62819" ht="13.5" customHeight="1" x14ac:dyDescent="0.2"/>
    <row r="62820" ht="13.5" customHeight="1" x14ac:dyDescent="0.2"/>
    <row r="62821" ht="13.5" customHeight="1" x14ac:dyDescent="0.2"/>
    <row r="62822" ht="13.5" customHeight="1" x14ac:dyDescent="0.2"/>
    <row r="62823" ht="13.5" customHeight="1" x14ac:dyDescent="0.2"/>
    <row r="62824" ht="13.5" customHeight="1" x14ac:dyDescent="0.2"/>
    <row r="62825" ht="13.5" customHeight="1" x14ac:dyDescent="0.2"/>
    <row r="62826" ht="13.5" customHeight="1" x14ac:dyDescent="0.2"/>
    <row r="62827" ht="13.5" customHeight="1" x14ac:dyDescent="0.2"/>
    <row r="62828" ht="13.5" customHeight="1" x14ac:dyDescent="0.2"/>
    <row r="62829" ht="13.5" customHeight="1" x14ac:dyDescent="0.2"/>
    <row r="62830" ht="13.5" customHeight="1" x14ac:dyDescent="0.2"/>
    <row r="62831" ht="13.5" customHeight="1" x14ac:dyDescent="0.2"/>
    <row r="62832" ht="13.5" customHeight="1" x14ac:dyDescent="0.2"/>
    <row r="62833" ht="13.5" customHeight="1" x14ac:dyDescent="0.2"/>
    <row r="62834" ht="13.5" customHeight="1" x14ac:dyDescent="0.2"/>
    <row r="62835" ht="13.5" customHeight="1" x14ac:dyDescent="0.2"/>
    <row r="62836" ht="13.5" customHeight="1" x14ac:dyDescent="0.2"/>
    <row r="62837" ht="13.5" customHeight="1" x14ac:dyDescent="0.2"/>
    <row r="62838" ht="13.5" customHeight="1" x14ac:dyDescent="0.2"/>
    <row r="62839" ht="13.5" customHeight="1" x14ac:dyDescent="0.2"/>
    <row r="62840" ht="13.5" customHeight="1" x14ac:dyDescent="0.2"/>
    <row r="62841" ht="13.5" customHeight="1" x14ac:dyDescent="0.2"/>
    <row r="62842" ht="13.5" customHeight="1" x14ac:dyDescent="0.2"/>
    <row r="62843" ht="13.5" customHeight="1" x14ac:dyDescent="0.2"/>
    <row r="62844" ht="13.5" customHeight="1" x14ac:dyDescent="0.2"/>
    <row r="62845" ht="13.5" customHeight="1" x14ac:dyDescent="0.2"/>
    <row r="62846" ht="13.5" customHeight="1" x14ac:dyDescent="0.2"/>
    <row r="62847" ht="13.5" customHeight="1" x14ac:dyDescent="0.2"/>
    <row r="62848" ht="13.5" customHeight="1" x14ac:dyDescent="0.2"/>
    <row r="62849" ht="13.5" customHeight="1" x14ac:dyDescent="0.2"/>
    <row r="62850" ht="13.5" customHeight="1" x14ac:dyDescent="0.2"/>
    <row r="62851" ht="13.5" customHeight="1" x14ac:dyDescent="0.2"/>
    <row r="62852" ht="13.5" customHeight="1" x14ac:dyDescent="0.2"/>
    <row r="62853" ht="13.5" customHeight="1" x14ac:dyDescent="0.2"/>
    <row r="62854" ht="13.5" customHeight="1" x14ac:dyDescent="0.2"/>
    <row r="62855" ht="13.5" customHeight="1" x14ac:dyDescent="0.2"/>
    <row r="62856" ht="13.5" customHeight="1" x14ac:dyDescent="0.2"/>
    <row r="62857" ht="13.5" customHeight="1" x14ac:dyDescent="0.2"/>
    <row r="62858" ht="13.5" customHeight="1" x14ac:dyDescent="0.2"/>
    <row r="62859" ht="13.5" customHeight="1" x14ac:dyDescent="0.2"/>
    <row r="62860" ht="13.5" customHeight="1" x14ac:dyDescent="0.2"/>
    <row r="62861" ht="13.5" customHeight="1" x14ac:dyDescent="0.2"/>
    <row r="62862" ht="13.5" customHeight="1" x14ac:dyDescent="0.2"/>
    <row r="62863" ht="13.5" customHeight="1" x14ac:dyDescent="0.2"/>
    <row r="62864" ht="13.5" customHeight="1" x14ac:dyDescent="0.2"/>
    <row r="62865" ht="13.5" customHeight="1" x14ac:dyDescent="0.2"/>
    <row r="62866" ht="13.5" customHeight="1" x14ac:dyDescent="0.2"/>
    <row r="62867" ht="13.5" customHeight="1" x14ac:dyDescent="0.2"/>
    <row r="62868" ht="13.5" customHeight="1" x14ac:dyDescent="0.2"/>
    <row r="62869" ht="13.5" customHeight="1" x14ac:dyDescent="0.2"/>
    <row r="62870" ht="13.5" customHeight="1" x14ac:dyDescent="0.2"/>
    <row r="62871" ht="13.5" customHeight="1" x14ac:dyDescent="0.2"/>
    <row r="62872" ht="13.5" customHeight="1" x14ac:dyDescent="0.2"/>
    <row r="62873" ht="13.5" customHeight="1" x14ac:dyDescent="0.2"/>
    <row r="62874" ht="13.5" customHeight="1" x14ac:dyDescent="0.2"/>
    <row r="62875" ht="13.5" customHeight="1" x14ac:dyDescent="0.2"/>
    <row r="62876" ht="13.5" customHeight="1" x14ac:dyDescent="0.2"/>
    <row r="62877" ht="13.5" customHeight="1" x14ac:dyDescent="0.2"/>
    <row r="62878" ht="13.5" customHeight="1" x14ac:dyDescent="0.2"/>
    <row r="62879" ht="13.5" customHeight="1" x14ac:dyDescent="0.2"/>
    <row r="62880" ht="13.5" customHeight="1" x14ac:dyDescent="0.2"/>
    <row r="62881" ht="13.5" customHeight="1" x14ac:dyDescent="0.2"/>
    <row r="62882" ht="13.5" customHeight="1" x14ac:dyDescent="0.2"/>
    <row r="62883" ht="13.5" customHeight="1" x14ac:dyDescent="0.2"/>
    <row r="62884" ht="13.5" customHeight="1" x14ac:dyDescent="0.2"/>
    <row r="62885" ht="13.5" customHeight="1" x14ac:dyDescent="0.2"/>
    <row r="62886" ht="13.5" customHeight="1" x14ac:dyDescent="0.2"/>
    <row r="62887" ht="13.5" customHeight="1" x14ac:dyDescent="0.2"/>
    <row r="62888" ht="13.5" customHeight="1" x14ac:dyDescent="0.2"/>
    <row r="62889" ht="13.5" customHeight="1" x14ac:dyDescent="0.2"/>
    <row r="62890" ht="13.5" customHeight="1" x14ac:dyDescent="0.2"/>
    <row r="62891" ht="13.5" customHeight="1" x14ac:dyDescent="0.2"/>
    <row r="62892" ht="13.5" customHeight="1" x14ac:dyDescent="0.2"/>
    <row r="62893" ht="13.5" customHeight="1" x14ac:dyDescent="0.2"/>
    <row r="62894" ht="13.5" customHeight="1" x14ac:dyDescent="0.2"/>
    <row r="62895" ht="13.5" customHeight="1" x14ac:dyDescent="0.2"/>
    <row r="62896" ht="13.5" customHeight="1" x14ac:dyDescent="0.2"/>
    <row r="62897" ht="13.5" customHeight="1" x14ac:dyDescent="0.2"/>
    <row r="62898" ht="13.5" customHeight="1" x14ac:dyDescent="0.2"/>
    <row r="62899" ht="13.5" customHeight="1" x14ac:dyDescent="0.2"/>
    <row r="62900" ht="13.5" customHeight="1" x14ac:dyDescent="0.2"/>
    <row r="62901" ht="13.5" customHeight="1" x14ac:dyDescent="0.2"/>
    <row r="62902" ht="13.5" customHeight="1" x14ac:dyDescent="0.2"/>
    <row r="62903" ht="13.5" customHeight="1" x14ac:dyDescent="0.2"/>
    <row r="62904" ht="13.5" customHeight="1" x14ac:dyDescent="0.2"/>
    <row r="62905" ht="13.5" customHeight="1" x14ac:dyDescent="0.2"/>
    <row r="62906" ht="13.5" customHeight="1" x14ac:dyDescent="0.2"/>
    <row r="62907" ht="13.5" customHeight="1" x14ac:dyDescent="0.2"/>
    <row r="62908" ht="13.5" customHeight="1" x14ac:dyDescent="0.2"/>
    <row r="62909" ht="13.5" customHeight="1" x14ac:dyDescent="0.2"/>
    <row r="62910" ht="13.5" customHeight="1" x14ac:dyDescent="0.2"/>
    <row r="62911" ht="13.5" customHeight="1" x14ac:dyDescent="0.2"/>
    <row r="62912" ht="13.5" customHeight="1" x14ac:dyDescent="0.2"/>
    <row r="62913" ht="13.5" customHeight="1" x14ac:dyDescent="0.2"/>
    <row r="62914" ht="13.5" customHeight="1" x14ac:dyDescent="0.2"/>
    <row r="62915" ht="13.5" customHeight="1" x14ac:dyDescent="0.2"/>
    <row r="62916" ht="13.5" customHeight="1" x14ac:dyDescent="0.2"/>
    <row r="62917" ht="13.5" customHeight="1" x14ac:dyDescent="0.2"/>
    <row r="62918" ht="13.5" customHeight="1" x14ac:dyDescent="0.2"/>
    <row r="62919" ht="13.5" customHeight="1" x14ac:dyDescent="0.2"/>
    <row r="62920" ht="13.5" customHeight="1" x14ac:dyDescent="0.2"/>
    <row r="62921" ht="13.5" customHeight="1" x14ac:dyDescent="0.2"/>
    <row r="62922" ht="13.5" customHeight="1" x14ac:dyDescent="0.2"/>
    <row r="62923" ht="13.5" customHeight="1" x14ac:dyDescent="0.2"/>
    <row r="62924" ht="13.5" customHeight="1" x14ac:dyDescent="0.2"/>
    <row r="62925" ht="13.5" customHeight="1" x14ac:dyDescent="0.2"/>
    <row r="62926" ht="13.5" customHeight="1" x14ac:dyDescent="0.2"/>
    <row r="62927" ht="13.5" customHeight="1" x14ac:dyDescent="0.2"/>
    <row r="62928" ht="13.5" customHeight="1" x14ac:dyDescent="0.2"/>
    <row r="62929" ht="13.5" customHeight="1" x14ac:dyDescent="0.2"/>
    <row r="62930" ht="13.5" customHeight="1" x14ac:dyDescent="0.2"/>
    <row r="62931" ht="13.5" customHeight="1" x14ac:dyDescent="0.2"/>
    <row r="62932" ht="13.5" customHeight="1" x14ac:dyDescent="0.2"/>
    <row r="62933" ht="13.5" customHeight="1" x14ac:dyDescent="0.2"/>
    <row r="62934" ht="13.5" customHeight="1" x14ac:dyDescent="0.2"/>
    <row r="62935" ht="13.5" customHeight="1" x14ac:dyDescent="0.2"/>
    <row r="62936" ht="13.5" customHeight="1" x14ac:dyDescent="0.2"/>
    <row r="62937" ht="13.5" customHeight="1" x14ac:dyDescent="0.2"/>
    <row r="62938" ht="13.5" customHeight="1" x14ac:dyDescent="0.2"/>
    <row r="62939" ht="13.5" customHeight="1" x14ac:dyDescent="0.2"/>
    <row r="62940" ht="13.5" customHeight="1" x14ac:dyDescent="0.2"/>
    <row r="62941" ht="13.5" customHeight="1" x14ac:dyDescent="0.2"/>
    <row r="62942" ht="13.5" customHeight="1" x14ac:dyDescent="0.2"/>
    <row r="62943" ht="13.5" customHeight="1" x14ac:dyDescent="0.2"/>
    <row r="62944" ht="13.5" customHeight="1" x14ac:dyDescent="0.2"/>
    <row r="62945" ht="13.5" customHeight="1" x14ac:dyDescent="0.2"/>
    <row r="62946" ht="13.5" customHeight="1" x14ac:dyDescent="0.2"/>
    <row r="62947" ht="13.5" customHeight="1" x14ac:dyDescent="0.2"/>
    <row r="62948" ht="13.5" customHeight="1" x14ac:dyDescent="0.2"/>
    <row r="62949" ht="13.5" customHeight="1" x14ac:dyDescent="0.2"/>
    <row r="62950" ht="13.5" customHeight="1" x14ac:dyDescent="0.2"/>
    <row r="62951" ht="13.5" customHeight="1" x14ac:dyDescent="0.2"/>
    <row r="62952" ht="13.5" customHeight="1" x14ac:dyDescent="0.2"/>
    <row r="62953" ht="13.5" customHeight="1" x14ac:dyDescent="0.2"/>
    <row r="62954" ht="13.5" customHeight="1" x14ac:dyDescent="0.2"/>
    <row r="62955" ht="13.5" customHeight="1" x14ac:dyDescent="0.2"/>
    <row r="62956" ht="13.5" customHeight="1" x14ac:dyDescent="0.2"/>
    <row r="62957" ht="13.5" customHeight="1" x14ac:dyDescent="0.2"/>
    <row r="62958" ht="13.5" customHeight="1" x14ac:dyDescent="0.2"/>
    <row r="62959" ht="13.5" customHeight="1" x14ac:dyDescent="0.2"/>
    <row r="62960" ht="13.5" customHeight="1" x14ac:dyDescent="0.2"/>
    <row r="62961" ht="13.5" customHeight="1" x14ac:dyDescent="0.2"/>
    <row r="62962" ht="13.5" customHeight="1" x14ac:dyDescent="0.2"/>
    <row r="62963" ht="13.5" customHeight="1" x14ac:dyDescent="0.2"/>
    <row r="62964" ht="13.5" customHeight="1" x14ac:dyDescent="0.2"/>
    <row r="62965" ht="13.5" customHeight="1" x14ac:dyDescent="0.2"/>
    <row r="62966" ht="13.5" customHeight="1" x14ac:dyDescent="0.2"/>
    <row r="62967" ht="13.5" customHeight="1" x14ac:dyDescent="0.2"/>
    <row r="62968" ht="13.5" customHeight="1" x14ac:dyDescent="0.2"/>
    <row r="62969" ht="13.5" customHeight="1" x14ac:dyDescent="0.2"/>
    <row r="62970" ht="13.5" customHeight="1" x14ac:dyDescent="0.2"/>
    <row r="62971" ht="13.5" customHeight="1" x14ac:dyDescent="0.2"/>
    <row r="62972" ht="13.5" customHeight="1" x14ac:dyDescent="0.2"/>
    <row r="62973" ht="13.5" customHeight="1" x14ac:dyDescent="0.2"/>
    <row r="62974" ht="13.5" customHeight="1" x14ac:dyDescent="0.2"/>
    <row r="62975" ht="13.5" customHeight="1" x14ac:dyDescent="0.2"/>
    <row r="62976" ht="13.5" customHeight="1" x14ac:dyDescent="0.2"/>
    <row r="62977" ht="13.5" customHeight="1" x14ac:dyDescent="0.2"/>
    <row r="62978" ht="13.5" customHeight="1" x14ac:dyDescent="0.2"/>
    <row r="62979" ht="13.5" customHeight="1" x14ac:dyDescent="0.2"/>
    <row r="62980" ht="13.5" customHeight="1" x14ac:dyDescent="0.2"/>
    <row r="62981" ht="13.5" customHeight="1" x14ac:dyDescent="0.2"/>
    <row r="62982" ht="13.5" customHeight="1" x14ac:dyDescent="0.2"/>
    <row r="62983" ht="13.5" customHeight="1" x14ac:dyDescent="0.2"/>
    <row r="62984" ht="13.5" customHeight="1" x14ac:dyDescent="0.2"/>
    <row r="62985" ht="13.5" customHeight="1" x14ac:dyDescent="0.2"/>
    <row r="62986" ht="13.5" customHeight="1" x14ac:dyDescent="0.2"/>
    <row r="62987" ht="13.5" customHeight="1" x14ac:dyDescent="0.2"/>
    <row r="62988" ht="13.5" customHeight="1" x14ac:dyDescent="0.2"/>
    <row r="62989" ht="13.5" customHeight="1" x14ac:dyDescent="0.2"/>
    <row r="62990" ht="13.5" customHeight="1" x14ac:dyDescent="0.2"/>
    <row r="62991" ht="13.5" customHeight="1" x14ac:dyDescent="0.2"/>
    <row r="62992" ht="13.5" customHeight="1" x14ac:dyDescent="0.2"/>
    <row r="62993" ht="13.5" customHeight="1" x14ac:dyDescent="0.2"/>
    <row r="62994" ht="13.5" customHeight="1" x14ac:dyDescent="0.2"/>
    <row r="62995" ht="13.5" customHeight="1" x14ac:dyDescent="0.2"/>
    <row r="62996" ht="13.5" customHeight="1" x14ac:dyDescent="0.2"/>
    <row r="62997" ht="13.5" customHeight="1" x14ac:dyDescent="0.2"/>
    <row r="62998" ht="13.5" customHeight="1" x14ac:dyDescent="0.2"/>
    <row r="62999" ht="13.5" customHeight="1" x14ac:dyDescent="0.2"/>
    <row r="63000" ht="13.5" customHeight="1" x14ac:dyDescent="0.2"/>
    <row r="63001" ht="13.5" customHeight="1" x14ac:dyDescent="0.2"/>
    <row r="63002" ht="13.5" customHeight="1" x14ac:dyDescent="0.2"/>
    <row r="63003" ht="13.5" customHeight="1" x14ac:dyDescent="0.2"/>
    <row r="63004" ht="13.5" customHeight="1" x14ac:dyDescent="0.2"/>
    <row r="63005" ht="13.5" customHeight="1" x14ac:dyDescent="0.2"/>
    <row r="63006" ht="13.5" customHeight="1" x14ac:dyDescent="0.2"/>
    <row r="63007" ht="13.5" customHeight="1" x14ac:dyDescent="0.2"/>
    <row r="63008" ht="13.5" customHeight="1" x14ac:dyDescent="0.2"/>
    <row r="63009" ht="13.5" customHeight="1" x14ac:dyDescent="0.2"/>
    <row r="63010" ht="13.5" customHeight="1" x14ac:dyDescent="0.2"/>
    <row r="63011" ht="13.5" customHeight="1" x14ac:dyDescent="0.2"/>
    <row r="63012" ht="13.5" customHeight="1" x14ac:dyDescent="0.2"/>
    <row r="63013" ht="13.5" customHeight="1" x14ac:dyDescent="0.2"/>
    <row r="63014" ht="13.5" customHeight="1" x14ac:dyDescent="0.2"/>
    <row r="63015" ht="13.5" customHeight="1" x14ac:dyDescent="0.2"/>
    <row r="63016" ht="13.5" customHeight="1" x14ac:dyDescent="0.2"/>
    <row r="63017" ht="13.5" customHeight="1" x14ac:dyDescent="0.2"/>
    <row r="63018" ht="13.5" customHeight="1" x14ac:dyDescent="0.2"/>
    <row r="63019" ht="13.5" customHeight="1" x14ac:dyDescent="0.2"/>
    <row r="63020" ht="13.5" customHeight="1" x14ac:dyDescent="0.2"/>
    <row r="63021" ht="13.5" customHeight="1" x14ac:dyDescent="0.2"/>
    <row r="63022" ht="13.5" customHeight="1" x14ac:dyDescent="0.2"/>
    <row r="63023" ht="13.5" customHeight="1" x14ac:dyDescent="0.2"/>
    <row r="63024" ht="13.5" customHeight="1" x14ac:dyDescent="0.2"/>
    <row r="63025" ht="13.5" customHeight="1" x14ac:dyDescent="0.2"/>
    <row r="63026" ht="13.5" customHeight="1" x14ac:dyDescent="0.2"/>
    <row r="63027" ht="13.5" customHeight="1" x14ac:dyDescent="0.2"/>
    <row r="63028" ht="13.5" customHeight="1" x14ac:dyDescent="0.2"/>
    <row r="63029" ht="13.5" customHeight="1" x14ac:dyDescent="0.2"/>
    <row r="63030" ht="13.5" customHeight="1" x14ac:dyDescent="0.2"/>
    <row r="63031" ht="13.5" customHeight="1" x14ac:dyDescent="0.2"/>
    <row r="63032" ht="13.5" customHeight="1" x14ac:dyDescent="0.2"/>
    <row r="63033" ht="13.5" customHeight="1" x14ac:dyDescent="0.2"/>
    <row r="63034" ht="13.5" customHeight="1" x14ac:dyDescent="0.2"/>
    <row r="63035" ht="13.5" customHeight="1" x14ac:dyDescent="0.2"/>
    <row r="63036" ht="13.5" customHeight="1" x14ac:dyDescent="0.2"/>
    <row r="63037" ht="13.5" customHeight="1" x14ac:dyDescent="0.2"/>
    <row r="63038" ht="13.5" customHeight="1" x14ac:dyDescent="0.2"/>
    <row r="63039" ht="13.5" customHeight="1" x14ac:dyDescent="0.2"/>
    <row r="63040" ht="13.5" customHeight="1" x14ac:dyDescent="0.2"/>
    <row r="63041" ht="13.5" customHeight="1" x14ac:dyDescent="0.2"/>
    <row r="63042" ht="13.5" customHeight="1" x14ac:dyDescent="0.2"/>
    <row r="63043" ht="13.5" customHeight="1" x14ac:dyDescent="0.2"/>
    <row r="63044" ht="13.5" customHeight="1" x14ac:dyDescent="0.2"/>
    <row r="63045" ht="13.5" customHeight="1" x14ac:dyDescent="0.2"/>
    <row r="63046" ht="13.5" customHeight="1" x14ac:dyDescent="0.2"/>
    <row r="63047" ht="13.5" customHeight="1" x14ac:dyDescent="0.2"/>
    <row r="63048" ht="13.5" customHeight="1" x14ac:dyDescent="0.2"/>
    <row r="63049" ht="13.5" customHeight="1" x14ac:dyDescent="0.2"/>
    <row r="63050" ht="13.5" customHeight="1" x14ac:dyDescent="0.2"/>
    <row r="63051" ht="13.5" customHeight="1" x14ac:dyDescent="0.2"/>
    <row r="63052" ht="13.5" customHeight="1" x14ac:dyDescent="0.2"/>
    <row r="63053" ht="13.5" customHeight="1" x14ac:dyDescent="0.2"/>
    <row r="63054" ht="13.5" customHeight="1" x14ac:dyDescent="0.2"/>
    <row r="63055" ht="13.5" customHeight="1" x14ac:dyDescent="0.2"/>
    <row r="63056" ht="13.5" customHeight="1" x14ac:dyDescent="0.2"/>
    <row r="63057" ht="13.5" customHeight="1" x14ac:dyDescent="0.2"/>
    <row r="63058" ht="13.5" customHeight="1" x14ac:dyDescent="0.2"/>
    <row r="63059" ht="13.5" customHeight="1" x14ac:dyDescent="0.2"/>
    <row r="63060" ht="13.5" customHeight="1" x14ac:dyDescent="0.2"/>
    <row r="63061" ht="13.5" customHeight="1" x14ac:dyDescent="0.2"/>
    <row r="63062" ht="13.5" customHeight="1" x14ac:dyDescent="0.2"/>
    <row r="63063" ht="13.5" customHeight="1" x14ac:dyDescent="0.2"/>
    <row r="63064" ht="13.5" customHeight="1" x14ac:dyDescent="0.2"/>
    <row r="63065" ht="13.5" customHeight="1" x14ac:dyDescent="0.2"/>
    <row r="63066" ht="13.5" customHeight="1" x14ac:dyDescent="0.2"/>
    <row r="63067" ht="13.5" customHeight="1" x14ac:dyDescent="0.2"/>
    <row r="63068" ht="13.5" customHeight="1" x14ac:dyDescent="0.2"/>
    <row r="63069" ht="13.5" customHeight="1" x14ac:dyDescent="0.2"/>
    <row r="63070" ht="13.5" customHeight="1" x14ac:dyDescent="0.2"/>
    <row r="63071" ht="13.5" customHeight="1" x14ac:dyDescent="0.2"/>
    <row r="63072" ht="13.5" customHeight="1" x14ac:dyDescent="0.2"/>
    <row r="63073" ht="13.5" customHeight="1" x14ac:dyDescent="0.2"/>
    <row r="63074" ht="13.5" customHeight="1" x14ac:dyDescent="0.2"/>
    <row r="63075" ht="13.5" customHeight="1" x14ac:dyDescent="0.2"/>
    <row r="63076" ht="13.5" customHeight="1" x14ac:dyDescent="0.2"/>
    <row r="63077" ht="13.5" customHeight="1" x14ac:dyDescent="0.2"/>
    <row r="63078" ht="13.5" customHeight="1" x14ac:dyDescent="0.2"/>
    <row r="63079" ht="13.5" customHeight="1" x14ac:dyDescent="0.2"/>
    <row r="63080" ht="13.5" customHeight="1" x14ac:dyDescent="0.2"/>
    <row r="63081" ht="13.5" customHeight="1" x14ac:dyDescent="0.2"/>
    <row r="63082" ht="13.5" customHeight="1" x14ac:dyDescent="0.2"/>
    <row r="63083" ht="13.5" customHeight="1" x14ac:dyDescent="0.2"/>
    <row r="63084" ht="13.5" customHeight="1" x14ac:dyDescent="0.2"/>
    <row r="63085" ht="13.5" customHeight="1" x14ac:dyDescent="0.2"/>
    <row r="63086" ht="13.5" customHeight="1" x14ac:dyDescent="0.2"/>
    <row r="63087" ht="13.5" customHeight="1" x14ac:dyDescent="0.2"/>
    <row r="63088" ht="13.5" customHeight="1" x14ac:dyDescent="0.2"/>
    <row r="63089" ht="13.5" customHeight="1" x14ac:dyDescent="0.2"/>
    <row r="63090" ht="13.5" customHeight="1" x14ac:dyDescent="0.2"/>
    <row r="63091" ht="13.5" customHeight="1" x14ac:dyDescent="0.2"/>
    <row r="63092" ht="13.5" customHeight="1" x14ac:dyDescent="0.2"/>
    <row r="63093" ht="13.5" customHeight="1" x14ac:dyDescent="0.2"/>
    <row r="63094" ht="13.5" customHeight="1" x14ac:dyDescent="0.2"/>
    <row r="63095" ht="13.5" customHeight="1" x14ac:dyDescent="0.2"/>
    <row r="63096" ht="13.5" customHeight="1" x14ac:dyDescent="0.2"/>
    <row r="63097" ht="13.5" customHeight="1" x14ac:dyDescent="0.2"/>
    <row r="63098" ht="13.5" customHeight="1" x14ac:dyDescent="0.2"/>
    <row r="63099" ht="13.5" customHeight="1" x14ac:dyDescent="0.2"/>
    <row r="63100" ht="13.5" customHeight="1" x14ac:dyDescent="0.2"/>
    <row r="63101" ht="13.5" customHeight="1" x14ac:dyDescent="0.2"/>
    <row r="63102" ht="13.5" customHeight="1" x14ac:dyDescent="0.2"/>
    <row r="63103" ht="13.5" customHeight="1" x14ac:dyDescent="0.2"/>
    <row r="63104" ht="13.5" customHeight="1" x14ac:dyDescent="0.2"/>
    <row r="63105" ht="13.5" customHeight="1" x14ac:dyDescent="0.2"/>
    <row r="63106" ht="13.5" customHeight="1" x14ac:dyDescent="0.2"/>
    <row r="63107" ht="13.5" customHeight="1" x14ac:dyDescent="0.2"/>
    <row r="63108" ht="13.5" customHeight="1" x14ac:dyDescent="0.2"/>
    <row r="63109" ht="13.5" customHeight="1" x14ac:dyDescent="0.2"/>
    <row r="63110" ht="13.5" customHeight="1" x14ac:dyDescent="0.2"/>
    <row r="63111" ht="13.5" customHeight="1" x14ac:dyDescent="0.2"/>
    <row r="63112" ht="13.5" customHeight="1" x14ac:dyDescent="0.2"/>
    <row r="63113" ht="13.5" customHeight="1" x14ac:dyDescent="0.2"/>
    <row r="63114" ht="13.5" customHeight="1" x14ac:dyDescent="0.2"/>
    <row r="63115" ht="13.5" customHeight="1" x14ac:dyDescent="0.2"/>
    <row r="63116" ht="13.5" customHeight="1" x14ac:dyDescent="0.2"/>
    <row r="63117" ht="13.5" customHeight="1" x14ac:dyDescent="0.2"/>
    <row r="63118" ht="13.5" customHeight="1" x14ac:dyDescent="0.2"/>
    <row r="63119" ht="13.5" customHeight="1" x14ac:dyDescent="0.2"/>
    <row r="63120" ht="13.5" customHeight="1" x14ac:dyDescent="0.2"/>
    <row r="63121" ht="13.5" customHeight="1" x14ac:dyDescent="0.2"/>
    <row r="63122" ht="13.5" customHeight="1" x14ac:dyDescent="0.2"/>
    <row r="63123" ht="13.5" customHeight="1" x14ac:dyDescent="0.2"/>
    <row r="63124" ht="13.5" customHeight="1" x14ac:dyDescent="0.2"/>
    <row r="63125" ht="13.5" customHeight="1" x14ac:dyDescent="0.2"/>
    <row r="63126" ht="13.5" customHeight="1" x14ac:dyDescent="0.2"/>
    <row r="63127" ht="13.5" customHeight="1" x14ac:dyDescent="0.2"/>
    <row r="63128" ht="13.5" customHeight="1" x14ac:dyDescent="0.2"/>
    <row r="63129" ht="13.5" customHeight="1" x14ac:dyDescent="0.2"/>
    <row r="63130" ht="13.5" customHeight="1" x14ac:dyDescent="0.2"/>
    <row r="63131" ht="13.5" customHeight="1" x14ac:dyDescent="0.2"/>
    <row r="63132" ht="13.5" customHeight="1" x14ac:dyDescent="0.2"/>
    <row r="63133" ht="13.5" customHeight="1" x14ac:dyDescent="0.2"/>
    <row r="63134" ht="13.5" customHeight="1" x14ac:dyDescent="0.2"/>
    <row r="63135" ht="13.5" customHeight="1" x14ac:dyDescent="0.2"/>
    <row r="63136" ht="13.5" customHeight="1" x14ac:dyDescent="0.2"/>
    <row r="63137" ht="13.5" customHeight="1" x14ac:dyDescent="0.2"/>
    <row r="63138" ht="13.5" customHeight="1" x14ac:dyDescent="0.2"/>
    <row r="63139" ht="13.5" customHeight="1" x14ac:dyDescent="0.2"/>
    <row r="63140" ht="13.5" customHeight="1" x14ac:dyDescent="0.2"/>
    <row r="63141" ht="13.5" customHeight="1" x14ac:dyDescent="0.2"/>
    <row r="63142" ht="13.5" customHeight="1" x14ac:dyDescent="0.2"/>
    <row r="63143" ht="13.5" customHeight="1" x14ac:dyDescent="0.2"/>
    <row r="63144" ht="13.5" customHeight="1" x14ac:dyDescent="0.2"/>
    <row r="63145" ht="13.5" customHeight="1" x14ac:dyDescent="0.2"/>
    <row r="63146" ht="13.5" customHeight="1" x14ac:dyDescent="0.2"/>
    <row r="63147" ht="13.5" customHeight="1" x14ac:dyDescent="0.2"/>
    <row r="63148" ht="13.5" customHeight="1" x14ac:dyDescent="0.2"/>
    <row r="63149" ht="13.5" customHeight="1" x14ac:dyDescent="0.2"/>
    <row r="63150" ht="13.5" customHeight="1" x14ac:dyDescent="0.2"/>
    <row r="63151" ht="13.5" customHeight="1" x14ac:dyDescent="0.2"/>
    <row r="63152" ht="13.5" customHeight="1" x14ac:dyDescent="0.2"/>
    <row r="63153" ht="13.5" customHeight="1" x14ac:dyDescent="0.2"/>
    <row r="63154" ht="13.5" customHeight="1" x14ac:dyDescent="0.2"/>
    <row r="63155" ht="13.5" customHeight="1" x14ac:dyDescent="0.2"/>
    <row r="63156" ht="13.5" customHeight="1" x14ac:dyDescent="0.2"/>
    <row r="63157" ht="13.5" customHeight="1" x14ac:dyDescent="0.2"/>
    <row r="63158" ht="13.5" customHeight="1" x14ac:dyDescent="0.2"/>
    <row r="63159" ht="13.5" customHeight="1" x14ac:dyDescent="0.2"/>
    <row r="63160" ht="13.5" customHeight="1" x14ac:dyDescent="0.2"/>
    <row r="63161" ht="13.5" customHeight="1" x14ac:dyDescent="0.2"/>
    <row r="63162" ht="13.5" customHeight="1" x14ac:dyDescent="0.2"/>
    <row r="63163" ht="13.5" customHeight="1" x14ac:dyDescent="0.2"/>
    <row r="63164" ht="13.5" customHeight="1" x14ac:dyDescent="0.2"/>
    <row r="63165" ht="13.5" customHeight="1" x14ac:dyDescent="0.2"/>
    <row r="63166" ht="13.5" customHeight="1" x14ac:dyDescent="0.2"/>
    <row r="63167" ht="13.5" customHeight="1" x14ac:dyDescent="0.2"/>
    <row r="63168" ht="13.5" customHeight="1" x14ac:dyDescent="0.2"/>
    <row r="63169" ht="13.5" customHeight="1" x14ac:dyDescent="0.2"/>
    <row r="63170" ht="13.5" customHeight="1" x14ac:dyDescent="0.2"/>
    <row r="63171" ht="13.5" customHeight="1" x14ac:dyDescent="0.2"/>
    <row r="63172" ht="13.5" customHeight="1" x14ac:dyDescent="0.2"/>
    <row r="63173" ht="13.5" customHeight="1" x14ac:dyDescent="0.2"/>
    <row r="63174" ht="13.5" customHeight="1" x14ac:dyDescent="0.2"/>
    <row r="63175" ht="13.5" customHeight="1" x14ac:dyDescent="0.2"/>
    <row r="63176" ht="13.5" customHeight="1" x14ac:dyDescent="0.2"/>
    <row r="63177" ht="13.5" customHeight="1" x14ac:dyDescent="0.2"/>
    <row r="63178" ht="13.5" customHeight="1" x14ac:dyDescent="0.2"/>
    <row r="63179" ht="13.5" customHeight="1" x14ac:dyDescent="0.2"/>
    <row r="63180" ht="13.5" customHeight="1" x14ac:dyDescent="0.2"/>
    <row r="63181" ht="13.5" customHeight="1" x14ac:dyDescent="0.2"/>
    <row r="63182" ht="13.5" customHeight="1" x14ac:dyDescent="0.2"/>
    <row r="63183" ht="13.5" customHeight="1" x14ac:dyDescent="0.2"/>
    <row r="63184" ht="13.5" customHeight="1" x14ac:dyDescent="0.2"/>
    <row r="63185" ht="13.5" customHeight="1" x14ac:dyDescent="0.2"/>
    <row r="63186" ht="13.5" customHeight="1" x14ac:dyDescent="0.2"/>
    <row r="63187" ht="13.5" customHeight="1" x14ac:dyDescent="0.2"/>
    <row r="63188" ht="13.5" customHeight="1" x14ac:dyDescent="0.2"/>
    <row r="63189" ht="13.5" customHeight="1" x14ac:dyDescent="0.2"/>
    <row r="63190" ht="13.5" customHeight="1" x14ac:dyDescent="0.2"/>
    <row r="63191" ht="13.5" customHeight="1" x14ac:dyDescent="0.2"/>
    <row r="63192" ht="13.5" customHeight="1" x14ac:dyDescent="0.2"/>
    <row r="63193" ht="13.5" customHeight="1" x14ac:dyDescent="0.2"/>
    <row r="63194" ht="13.5" customHeight="1" x14ac:dyDescent="0.2"/>
    <row r="63195" ht="13.5" customHeight="1" x14ac:dyDescent="0.2"/>
    <row r="63196" ht="13.5" customHeight="1" x14ac:dyDescent="0.2"/>
    <row r="63197" ht="13.5" customHeight="1" x14ac:dyDescent="0.2"/>
    <row r="63198" ht="13.5" customHeight="1" x14ac:dyDescent="0.2"/>
    <row r="63199" ht="13.5" customHeight="1" x14ac:dyDescent="0.2"/>
    <row r="63200" ht="13.5" customHeight="1" x14ac:dyDescent="0.2"/>
    <row r="63201" ht="13.5" customHeight="1" x14ac:dyDescent="0.2"/>
    <row r="63202" ht="13.5" customHeight="1" x14ac:dyDescent="0.2"/>
    <row r="63203" ht="13.5" customHeight="1" x14ac:dyDescent="0.2"/>
    <row r="63204" ht="13.5" customHeight="1" x14ac:dyDescent="0.2"/>
    <row r="63205" ht="13.5" customHeight="1" x14ac:dyDescent="0.2"/>
    <row r="63206" ht="13.5" customHeight="1" x14ac:dyDescent="0.2"/>
    <row r="63207" ht="13.5" customHeight="1" x14ac:dyDescent="0.2"/>
    <row r="63208" ht="13.5" customHeight="1" x14ac:dyDescent="0.2"/>
    <row r="63209" ht="13.5" customHeight="1" x14ac:dyDescent="0.2"/>
    <row r="63210" ht="13.5" customHeight="1" x14ac:dyDescent="0.2"/>
    <row r="63211" ht="13.5" customHeight="1" x14ac:dyDescent="0.2"/>
    <row r="63212" ht="13.5" customHeight="1" x14ac:dyDescent="0.2"/>
    <row r="63213" ht="13.5" customHeight="1" x14ac:dyDescent="0.2"/>
    <row r="63214" ht="13.5" customHeight="1" x14ac:dyDescent="0.2"/>
    <row r="63215" ht="13.5" customHeight="1" x14ac:dyDescent="0.2"/>
    <row r="63216" ht="13.5" customHeight="1" x14ac:dyDescent="0.2"/>
    <row r="63217" ht="13.5" customHeight="1" x14ac:dyDescent="0.2"/>
    <row r="63218" ht="13.5" customHeight="1" x14ac:dyDescent="0.2"/>
    <row r="63219" ht="13.5" customHeight="1" x14ac:dyDescent="0.2"/>
    <row r="63220" ht="13.5" customHeight="1" x14ac:dyDescent="0.2"/>
    <row r="63221" ht="13.5" customHeight="1" x14ac:dyDescent="0.2"/>
    <row r="63222" ht="13.5" customHeight="1" x14ac:dyDescent="0.2"/>
    <row r="63223" ht="13.5" customHeight="1" x14ac:dyDescent="0.2"/>
    <row r="63224" ht="13.5" customHeight="1" x14ac:dyDescent="0.2"/>
    <row r="63225" ht="13.5" customHeight="1" x14ac:dyDescent="0.2"/>
    <row r="63226" ht="13.5" customHeight="1" x14ac:dyDescent="0.2"/>
    <row r="63227" ht="13.5" customHeight="1" x14ac:dyDescent="0.2"/>
    <row r="63228" ht="13.5" customHeight="1" x14ac:dyDescent="0.2"/>
    <row r="63229" ht="13.5" customHeight="1" x14ac:dyDescent="0.2"/>
    <row r="63230" ht="13.5" customHeight="1" x14ac:dyDescent="0.2"/>
    <row r="63231" ht="13.5" customHeight="1" x14ac:dyDescent="0.2"/>
    <row r="63232" ht="13.5" customHeight="1" x14ac:dyDescent="0.2"/>
    <row r="63233" ht="13.5" customHeight="1" x14ac:dyDescent="0.2"/>
    <row r="63234" ht="13.5" customHeight="1" x14ac:dyDescent="0.2"/>
    <row r="63235" ht="13.5" customHeight="1" x14ac:dyDescent="0.2"/>
    <row r="63236" ht="13.5" customHeight="1" x14ac:dyDescent="0.2"/>
    <row r="63237" ht="13.5" customHeight="1" x14ac:dyDescent="0.2"/>
    <row r="63238" ht="13.5" customHeight="1" x14ac:dyDescent="0.2"/>
    <row r="63239" ht="13.5" customHeight="1" x14ac:dyDescent="0.2"/>
    <row r="63240" ht="13.5" customHeight="1" x14ac:dyDescent="0.2"/>
    <row r="63241" ht="13.5" customHeight="1" x14ac:dyDescent="0.2"/>
    <row r="63242" ht="13.5" customHeight="1" x14ac:dyDescent="0.2"/>
    <row r="63243" ht="13.5" customHeight="1" x14ac:dyDescent="0.2"/>
    <row r="63244" ht="13.5" customHeight="1" x14ac:dyDescent="0.2"/>
    <row r="63245" ht="13.5" customHeight="1" x14ac:dyDescent="0.2"/>
    <row r="63246" ht="13.5" customHeight="1" x14ac:dyDescent="0.2"/>
    <row r="63247" ht="13.5" customHeight="1" x14ac:dyDescent="0.2"/>
    <row r="63248" ht="13.5" customHeight="1" x14ac:dyDescent="0.2"/>
    <row r="63249" ht="13.5" customHeight="1" x14ac:dyDescent="0.2"/>
    <row r="63250" ht="13.5" customHeight="1" x14ac:dyDescent="0.2"/>
    <row r="63251" ht="13.5" customHeight="1" x14ac:dyDescent="0.2"/>
    <row r="63252" ht="13.5" customHeight="1" x14ac:dyDescent="0.2"/>
    <row r="63253" ht="13.5" customHeight="1" x14ac:dyDescent="0.2"/>
    <row r="63254" ht="13.5" customHeight="1" x14ac:dyDescent="0.2"/>
    <row r="63255" ht="13.5" customHeight="1" x14ac:dyDescent="0.2"/>
    <row r="63256" ht="13.5" customHeight="1" x14ac:dyDescent="0.2"/>
    <row r="63257" ht="13.5" customHeight="1" x14ac:dyDescent="0.2"/>
    <row r="63258" ht="13.5" customHeight="1" x14ac:dyDescent="0.2"/>
    <row r="63259" ht="13.5" customHeight="1" x14ac:dyDescent="0.2"/>
    <row r="63260" ht="13.5" customHeight="1" x14ac:dyDescent="0.2"/>
    <row r="63261" ht="13.5" customHeight="1" x14ac:dyDescent="0.2"/>
    <row r="63262" ht="13.5" customHeight="1" x14ac:dyDescent="0.2"/>
    <row r="63263" ht="13.5" customHeight="1" x14ac:dyDescent="0.2"/>
    <row r="63264" ht="13.5" customHeight="1" x14ac:dyDescent="0.2"/>
    <row r="63265" ht="13.5" customHeight="1" x14ac:dyDescent="0.2"/>
    <row r="63266" ht="13.5" customHeight="1" x14ac:dyDescent="0.2"/>
    <row r="63267" ht="13.5" customHeight="1" x14ac:dyDescent="0.2"/>
    <row r="63268" ht="13.5" customHeight="1" x14ac:dyDescent="0.2"/>
    <row r="63269" ht="13.5" customHeight="1" x14ac:dyDescent="0.2"/>
    <row r="63270" ht="13.5" customHeight="1" x14ac:dyDescent="0.2"/>
    <row r="63271" ht="13.5" customHeight="1" x14ac:dyDescent="0.2"/>
    <row r="63272" ht="13.5" customHeight="1" x14ac:dyDescent="0.2"/>
    <row r="63273" ht="13.5" customHeight="1" x14ac:dyDescent="0.2"/>
    <row r="63274" ht="13.5" customHeight="1" x14ac:dyDescent="0.2"/>
    <row r="63275" ht="13.5" customHeight="1" x14ac:dyDescent="0.2"/>
    <row r="63276" ht="13.5" customHeight="1" x14ac:dyDescent="0.2"/>
    <row r="63277" ht="13.5" customHeight="1" x14ac:dyDescent="0.2"/>
    <row r="63278" ht="13.5" customHeight="1" x14ac:dyDescent="0.2"/>
    <row r="63279" ht="13.5" customHeight="1" x14ac:dyDescent="0.2"/>
    <row r="63280" ht="13.5" customHeight="1" x14ac:dyDescent="0.2"/>
    <row r="63281" ht="13.5" customHeight="1" x14ac:dyDescent="0.2"/>
    <row r="63282" ht="13.5" customHeight="1" x14ac:dyDescent="0.2"/>
    <row r="63283" ht="13.5" customHeight="1" x14ac:dyDescent="0.2"/>
    <row r="63284" ht="13.5" customHeight="1" x14ac:dyDescent="0.2"/>
    <row r="63285" ht="13.5" customHeight="1" x14ac:dyDescent="0.2"/>
    <row r="63286" ht="13.5" customHeight="1" x14ac:dyDescent="0.2"/>
    <row r="63287" ht="13.5" customHeight="1" x14ac:dyDescent="0.2"/>
    <row r="63288" ht="13.5" customHeight="1" x14ac:dyDescent="0.2"/>
    <row r="63289" ht="13.5" customHeight="1" x14ac:dyDescent="0.2"/>
    <row r="63290" ht="13.5" customHeight="1" x14ac:dyDescent="0.2"/>
    <row r="63291" ht="13.5" customHeight="1" x14ac:dyDescent="0.2"/>
    <row r="63292" ht="13.5" customHeight="1" x14ac:dyDescent="0.2"/>
    <row r="63293" ht="13.5" customHeight="1" x14ac:dyDescent="0.2"/>
    <row r="63294" ht="13.5" customHeight="1" x14ac:dyDescent="0.2"/>
    <row r="63295" ht="13.5" customHeight="1" x14ac:dyDescent="0.2"/>
    <row r="63296" ht="13.5" customHeight="1" x14ac:dyDescent="0.2"/>
    <row r="63297" ht="13.5" customHeight="1" x14ac:dyDescent="0.2"/>
    <row r="63298" ht="13.5" customHeight="1" x14ac:dyDescent="0.2"/>
    <row r="63299" ht="13.5" customHeight="1" x14ac:dyDescent="0.2"/>
    <row r="63300" ht="13.5" customHeight="1" x14ac:dyDescent="0.2"/>
    <row r="63301" ht="13.5" customHeight="1" x14ac:dyDescent="0.2"/>
    <row r="63302" ht="13.5" customHeight="1" x14ac:dyDescent="0.2"/>
    <row r="63303" ht="13.5" customHeight="1" x14ac:dyDescent="0.2"/>
    <row r="63304" ht="13.5" customHeight="1" x14ac:dyDescent="0.2"/>
    <row r="63305" ht="13.5" customHeight="1" x14ac:dyDescent="0.2"/>
    <row r="63306" ht="13.5" customHeight="1" x14ac:dyDescent="0.2"/>
    <row r="63307" ht="13.5" customHeight="1" x14ac:dyDescent="0.2"/>
    <row r="63308" ht="13.5" customHeight="1" x14ac:dyDescent="0.2"/>
    <row r="63309" ht="13.5" customHeight="1" x14ac:dyDescent="0.2"/>
    <row r="63310" ht="13.5" customHeight="1" x14ac:dyDescent="0.2"/>
    <row r="63311" ht="13.5" customHeight="1" x14ac:dyDescent="0.2"/>
    <row r="63312" ht="13.5" customHeight="1" x14ac:dyDescent="0.2"/>
    <row r="63313" ht="13.5" customHeight="1" x14ac:dyDescent="0.2"/>
    <row r="63314" ht="13.5" customHeight="1" x14ac:dyDescent="0.2"/>
    <row r="63315" ht="13.5" customHeight="1" x14ac:dyDescent="0.2"/>
    <row r="63316" ht="13.5" customHeight="1" x14ac:dyDescent="0.2"/>
    <row r="63317" ht="13.5" customHeight="1" x14ac:dyDescent="0.2"/>
    <row r="63318" ht="13.5" customHeight="1" x14ac:dyDescent="0.2"/>
    <row r="63319" ht="13.5" customHeight="1" x14ac:dyDescent="0.2"/>
    <row r="63320" ht="13.5" customHeight="1" x14ac:dyDescent="0.2"/>
    <row r="63321" ht="13.5" customHeight="1" x14ac:dyDescent="0.2"/>
    <row r="63322" ht="13.5" customHeight="1" x14ac:dyDescent="0.2"/>
    <row r="63323" ht="13.5" customHeight="1" x14ac:dyDescent="0.2"/>
    <row r="63324" ht="13.5" customHeight="1" x14ac:dyDescent="0.2"/>
    <row r="63325" ht="13.5" customHeight="1" x14ac:dyDescent="0.2"/>
    <row r="63326" ht="13.5" customHeight="1" x14ac:dyDescent="0.2"/>
    <row r="63327" ht="13.5" customHeight="1" x14ac:dyDescent="0.2"/>
    <row r="63328" ht="13.5" customHeight="1" x14ac:dyDescent="0.2"/>
    <row r="63329" ht="13.5" customHeight="1" x14ac:dyDescent="0.2"/>
    <row r="63330" ht="13.5" customHeight="1" x14ac:dyDescent="0.2"/>
    <row r="63331" ht="13.5" customHeight="1" x14ac:dyDescent="0.2"/>
    <row r="63332" ht="13.5" customHeight="1" x14ac:dyDescent="0.2"/>
    <row r="63333" ht="13.5" customHeight="1" x14ac:dyDescent="0.2"/>
    <row r="63334" ht="13.5" customHeight="1" x14ac:dyDescent="0.2"/>
    <row r="63335" ht="13.5" customHeight="1" x14ac:dyDescent="0.2"/>
    <row r="63336" ht="13.5" customHeight="1" x14ac:dyDescent="0.2"/>
    <row r="63337" ht="13.5" customHeight="1" x14ac:dyDescent="0.2"/>
    <row r="63338" ht="13.5" customHeight="1" x14ac:dyDescent="0.2"/>
    <row r="63339" ht="13.5" customHeight="1" x14ac:dyDescent="0.2"/>
    <row r="63340" ht="13.5" customHeight="1" x14ac:dyDescent="0.2"/>
    <row r="63341" ht="13.5" customHeight="1" x14ac:dyDescent="0.2"/>
    <row r="63342" ht="13.5" customHeight="1" x14ac:dyDescent="0.2"/>
    <row r="63343" ht="13.5" customHeight="1" x14ac:dyDescent="0.2"/>
    <row r="63344" ht="13.5" customHeight="1" x14ac:dyDescent="0.2"/>
    <row r="63345" ht="13.5" customHeight="1" x14ac:dyDescent="0.2"/>
    <row r="63346" ht="13.5" customHeight="1" x14ac:dyDescent="0.2"/>
    <row r="63347" ht="13.5" customHeight="1" x14ac:dyDescent="0.2"/>
    <row r="63348" ht="13.5" customHeight="1" x14ac:dyDescent="0.2"/>
    <row r="63349" ht="13.5" customHeight="1" x14ac:dyDescent="0.2"/>
    <row r="63350" ht="13.5" customHeight="1" x14ac:dyDescent="0.2"/>
    <row r="63351" ht="13.5" customHeight="1" x14ac:dyDescent="0.2"/>
    <row r="63352" ht="13.5" customHeight="1" x14ac:dyDescent="0.2"/>
    <row r="63353" ht="13.5" customHeight="1" x14ac:dyDescent="0.2"/>
    <row r="63354" ht="13.5" customHeight="1" x14ac:dyDescent="0.2"/>
    <row r="63355" ht="13.5" customHeight="1" x14ac:dyDescent="0.2"/>
    <row r="63356" ht="13.5" customHeight="1" x14ac:dyDescent="0.2"/>
    <row r="63357" ht="13.5" customHeight="1" x14ac:dyDescent="0.2"/>
    <row r="63358" ht="13.5" customHeight="1" x14ac:dyDescent="0.2"/>
    <row r="63359" ht="13.5" customHeight="1" x14ac:dyDescent="0.2"/>
    <row r="63360" ht="13.5" customHeight="1" x14ac:dyDescent="0.2"/>
    <row r="63361" ht="13.5" customHeight="1" x14ac:dyDescent="0.2"/>
    <row r="63362" ht="13.5" customHeight="1" x14ac:dyDescent="0.2"/>
    <row r="63363" ht="13.5" customHeight="1" x14ac:dyDescent="0.2"/>
    <row r="63364" ht="13.5" customHeight="1" x14ac:dyDescent="0.2"/>
    <row r="63365" ht="13.5" customHeight="1" x14ac:dyDescent="0.2"/>
    <row r="63366" ht="13.5" customHeight="1" x14ac:dyDescent="0.2"/>
    <row r="63367" ht="13.5" customHeight="1" x14ac:dyDescent="0.2"/>
    <row r="63368" ht="13.5" customHeight="1" x14ac:dyDescent="0.2"/>
    <row r="63369" ht="13.5" customHeight="1" x14ac:dyDescent="0.2"/>
    <row r="63370" ht="13.5" customHeight="1" x14ac:dyDescent="0.2"/>
    <row r="63371" ht="13.5" customHeight="1" x14ac:dyDescent="0.2"/>
    <row r="63372" ht="13.5" customHeight="1" x14ac:dyDescent="0.2"/>
    <row r="63373" ht="13.5" customHeight="1" x14ac:dyDescent="0.2"/>
    <row r="63374" ht="13.5" customHeight="1" x14ac:dyDescent="0.2"/>
    <row r="63375" ht="13.5" customHeight="1" x14ac:dyDescent="0.2"/>
    <row r="63376" ht="13.5" customHeight="1" x14ac:dyDescent="0.2"/>
    <row r="63377" ht="13.5" customHeight="1" x14ac:dyDescent="0.2"/>
    <row r="63378" ht="13.5" customHeight="1" x14ac:dyDescent="0.2"/>
    <row r="63379" ht="13.5" customHeight="1" x14ac:dyDescent="0.2"/>
    <row r="63380" ht="13.5" customHeight="1" x14ac:dyDescent="0.2"/>
    <row r="63381" ht="13.5" customHeight="1" x14ac:dyDescent="0.2"/>
    <row r="63382" ht="13.5" customHeight="1" x14ac:dyDescent="0.2"/>
    <row r="63383" ht="13.5" customHeight="1" x14ac:dyDescent="0.2"/>
    <row r="63384" ht="13.5" customHeight="1" x14ac:dyDescent="0.2"/>
    <row r="63385" ht="13.5" customHeight="1" x14ac:dyDescent="0.2"/>
    <row r="63386" ht="13.5" customHeight="1" x14ac:dyDescent="0.2"/>
    <row r="63387" ht="13.5" customHeight="1" x14ac:dyDescent="0.2"/>
    <row r="63388" ht="13.5" customHeight="1" x14ac:dyDescent="0.2"/>
    <row r="63389" ht="13.5" customHeight="1" x14ac:dyDescent="0.2"/>
    <row r="63390" ht="13.5" customHeight="1" x14ac:dyDescent="0.2"/>
    <row r="63391" ht="13.5" customHeight="1" x14ac:dyDescent="0.2"/>
    <row r="63392" ht="13.5" customHeight="1" x14ac:dyDescent="0.2"/>
    <row r="63393" ht="13.5" customHeight="1" x14ac:dyDescent="0.2"/>
    <row r="63394" ht="13.5" customHeight="1" x14ac:dyDescent="0.2"/>
    <row r="63395" ht="13.5" customHeight="1" x14ac:dyDescent="0.2"/>
    <row r="63396" ht="13.5" customHeight="1" x14ac:dyDescent="0.2"/>
    <row r="63397" ht="13.5" customHeight="1" x14ac:dyDescent="0.2"/>
    <row r="63398" ht="13.5" customHeight="1" x14ac:dyDescent="0.2"/>
    <row r="63399" ht="13.5" customHeight="1" x14ac:dyDescent="0.2"/>
    <row r="63400" ht="13.5" customHeight="1" x14ac:dyDescent="0.2"/>
    <row r="63401" ht="13.5" customHeight="1" x14ac:dyDescent="0.2"/>
    <row r="63402" ht="13.5" customHeight="1" x14ac:dyDescent="0.2"/>
    <row r="63403" ht="13.5" customHeight="1" x14ac:dyDescent="0.2"/>
    <row r="63404" ht="13.5" customHeight="1" x14ac:dyDescent="0.2"/>
    <row r="63405" ht="13.5" customHeight="1" x14ac:dyDescent="0.2"/>
    <row r="63406" ht="13.5" customHeight="1" x14ac:dyDescent="0.2"/>
    <row r="63407" ht="13.5" customHeight="1" x14ac:dyDescent="0.2"/>
    <row r="63408" ht="13.5" customHeight="1" x14ac:dyDescent="0.2"/>
    <row r="63409" ht="13.5" customHeight="1" x14ac:dyDescent="0.2"/>
    <row r="63410" ht="13.5" customHeight="1" x14ac:dyDescent="0.2"/>
    <row r="63411" ht="13.5" customHeight="1" x14ac:dyDescent="0.2"/>
    <row r="63412" ht="13.5" customHeight="1" x14ac:dyDescent="0.2"/>
    <row r="63413" ht="13.5" customHeight="1" x14ac:dyDescent="0.2"/>
    <row r="63414" ht="13.5" customHeight="1" x14ac:dyDescent="0.2"/>
    <row r="63415" ht="13.5" customHeight="1" x14ac:dyDescent="0.2"/>
    <row r="63416" ht="13.5" customHeight="1" x14ac:dyDescent="0.2"/>
    <row r="63417" ht="13.5" customHeight="1" x14ac:dyDescent="0.2"/>
    <row r="63418" ht="13.5" customHeight="1" x14ac:dyDescent="0.2"/>
    <row r="63419" ht="13.5" customHeight="1" x14ac:dyDescent="0.2"/>
    <row r="63420" ht="13.5" customHeight="1" x14ac:dyDescent="0.2"/>
    <row r="63421" ht="13.5" customHeight="1" x14ac:dyDescent="0.2"/>
    <row r="63422" ht="13.5" customHeight="1" x14ac:dyDescent="0.2"/>
    <row r="63423" ht="13.5" customHeight="1" x14ac:dyDescent="0.2"/>
    <row r="63424" ht="13.5" customHeight="1" x14ac:dyDescent="0.2"/>
    <row r="63425" ht="13.5" customHeight="1" x14ac:dyDescent="0.2"/>
    <row r="63426" ht="13.5" customHeight="1" x14ac:dyDescent="0.2"/>
    <row r="63427" ht="13.5" customHeight="1" x14ac:dyDescent="0.2"/>
    <row r="63428" ht="13.5" customHeight="1" x14ac:dyDescent="0.2"/>
    <row r="63429" ht="13.5" customHeight="1" x14ac:dyDescent="0.2"/>
    <row r="63430" ht="13.5" customHeight="1" x14ac:dyDescent="0.2"/>
    <row r="63431" ht="13.5" customHeight="1" x14ac:dyDescent="0.2"/>
    <row r="63432" ht="13.5" customHeight="1" x14ac:dyDescent="0.2"/>
    <row r="63433" ht="13.5" customHeight="1" x14ac:dyDescent="0.2"/>
    <row r="63434" ht="13.5" customHeight="1" x14ac:dyDescent="0.2"/>
    <row r="63435" ht="13.5" customHeight="1" x14ac:dyDescent="0.2"/>
    <row r="63436" ht="13.5" customHeight="1" x14ac:dyDescent="0.2"/>
    <row r="63437" ht="13.5" customHeight="1" x14ac:dyDescent="0.2"/>
    <row r="63438" ht="13.5" customHeight="1" x14ac:dyDescent="0.2"/>
    <row r="63439" ht="13.5" customHeight="1" x14ac:dyDescent="0.2"/>
    <row r="63440" ht="13.5" customHeight="1" x14ac:dyDescent="0.2"/>
    <row r="63441" ht="13.5" customHeight="1" x14ac:dyDescent="0.2"/>
    <row r="63442" ht="13.5" customHeight="1" x14ac:dyDescent="0.2"/>
    <row r="63443" ht="13.5" customHeight="1" x14ac:dyDescent="0.2"/>
    <row r="63444" ht="13.5" customHeight="1" x14ac:dyDescent="0.2"/>
    <row r="63445" ht="13.5" customHeight="1" x14ac:dyDescent="0.2"/>
    <row r="63446" ht="13.5" customHeight="1" x14ac:dyDescent="0.2"/>
    <row r="63447" ht="13.5" customHeight="1" x14ac:dyDescent="0.2"/>
    <row r="63448" ht="13.5" customHeight="1" x14ac:dyDescent="0.2"/>
    <row r="63449" ht="13.5" customHeight="1" x14ac:dyDescent="0.2"/>
    <row r="63450" ht="13.5" customHeight="1" x14ac:dyDescent="0.2"/>
    <row r="63451" ht="13.5" customHeight="1" x14ac:dyDescent="0.2"/>
    <row r="63452" ht="13.5" customHeight="1" x14ac:dyDescent="0.2"/>
    <row r="63453" ht="13.5" customHeight="1" x14ac:dyDescent="0.2"/>
    <row r="63454" ht="13.5" customHeight="1" x14ac:dyDescent="0.2"/>
    <row r="63455" ht="13.5" customHeight="1" x14ac:dyDescent="0.2"/>
    <row r="63456" ht="13.5" customHeight="1" x14ac:dyDescent="0.2"/>
    <row r="63457" ht="13.5" customHeight="1" x14ac:dyDescent="0.2"/>
    <row r="63458" ht="13.5" customHeight="1" x14ac:dyDescent="0.2"/>
    <row r="63459" ht="13.5" customHeight="1" x14ac:dyDescent="0.2"/>
    <row r="63460" ht="13.5" customHeight="1" x14ac:dyDescent="0.2"/>
    <row r="63461" ht="13.5" customHeight="1" x14ac:dyDescent="0.2"/>
    <row r="63462" ht="13.5" customHeight="1" x14ac:dyDescent="0.2"/>
    <row r="63463" ht="13.5" customHeight="1" x14ac:dyDescent="0.2"/>
    <row r="63464" ht="13.5" customHeight="1" x14ac:dyDescent="0.2"/>
    <row r="63465" ht="13.5" customHeight="1" x14ac:dyDescent="0.2"/>
    <row r="63466" ht="13.5" customHeight="1" x14ac:dyDescent="0.2"/>
    <row r="63467" ht="13.5" customHeight="1" x14ac:dyDescent="0.2"/>
    <row r="63468" ht="13.5" customHeight="1" x14ac:dyDescent="0.2"/>
    <row r="63469" ht="13.5" customHeight="1" x14ac:dyDescent="0.2"/>
    <row r="63470" ht="13.5" customHeight="1" x14ac:dyDescent="0.2"/>
    <row r="63471" ht="13.5" customHeight="1" x14ac:dyDescent="0.2"/>
    <row r="63472" ht="13.5" customHeight="1" x14ac:dyDescent="0.2"/>
    <row r="63473" ht="13.5" customHeight="1" x14ac:dyDescent="0.2"/>
    <row r="63474" ht="13.5" customHeight="1" x14ac:dyDescent="0.2"/>
    <row r="63475" ht="13.5" customHeight="1" x14ac:dyDescent="0.2"/>
    <row r="63476" ht="13.5" customHeight="1" x14ac:dyDescent="0.2"/>
    <row r="63477" ht="13.5" customHeight="1" x14ac:dyDescent="0.2"/>
    <row r="63478" ht="13.5" customHeight="1" x14ac:dyDescent="0.2"/>
    <row r="63479" ht="13.5" customHeight="1" x14ac:dyDescent="0.2"/>
    <row r="63480" ht="13.5" customHeight="1" x14ac:dyDescent="0.2"/>
    <row r="63481" ht="13.5" customHeight="1" x14ac:dyDescent="0.2"/>
    <row r="63482" ht="13.5" customHeight="1" x14ac:dyDescent="0.2"/>
    <row r="63483" ht="13.5" customHeight="1" x14ac:dyDescent="0.2"/>
    <row r="63484" ht="13.5" customHeight="1" x14ac:dyDescent="0.2"/>
    <row r="63485" ht="13.5" customHeight="1" x14ac:dyDescent="0.2"/>
    <row r="63486" ht="13.5" customHeight="1" x14ac:dyDescent="0.2"/>
    <row r="63487" ht="13.5" customHeight="1" x14ac:dyDescent="0.2"/>
    <row r="63488" ht="13.5" customHeight="1" x14ac:dyDescent="0.2"/>
    <row r="63489" ht="13.5" customHeight="1" x14ac:dyDescent="0.2"/>
    <row r="63490" ht="13.5" customHeight="1" x14ac:dyDescent="0.2"/>
    <row r="63491" ht="13.5" customHeight="1" x14ac:dyDescent="0.2"/>
    <row r="63492" ht="13.5" customHeight="1" x14ac:dyDescent="0.2"/>
    <row r="63493" ht="13.5" customHeight="1" x14ac:dyDescent="0.2"/>
    <row r="63494" ht="13.5" customHeight="1" x14ac:dyDescent="0.2"/>
    <row r="63495" ht="13.5" customHeight="1" x14ac:dyDescent="0.2"/>
    <row r="63496" ht="13.5" customHeight="1" x14ac:dyDescent="0.2"/>
    <row r="63497" ht="13.5" customHeight="1" x14ac:dyDescent="0.2"/>
    <row r="63498" ht="13.5" customHeight="1" x14ac:dyDescent="0.2"/>
    <row r="63499" ht="13.5" customHeight="1" x14ac:dyDescent="0.2"/>
    <row r="63500" ht="13.5" customHeight="1" x14ac:dyDescent="0.2"/>
    <row r="63501" ht="13.5" customHeight="1" x14ac:dyDescent="0.2"/>
    <row r="63502" ht="13.5" customHeight="1" x14ac:dyDescent="0.2"/>
    <row r="63503" ht="13.5" customHeight="1" x14ac:dyDescent="0.2"/>
    <row r="63504" ht="13.5" customHeight="1" x14ac:dyDescent="0.2"/>
    <row r="63505" ht="13.5" customHeight="1" x14ac:dyDescent="0.2"/>
    <row r="63506" ht="13.5" customHeight="1" x14ac:dyDescent="0.2"/>
    <row r="63507" ht="13.5" customHeight="1" x14ac:dyDescent="0.2"/>
    <row r="63508" ht="13.5" customHeight="1" x14ac:dyDescent="0.2"/>
    <row r="63509" ht="13.5" customHeight="1" x14ac:dyDescent="0.2"/>
    <row r="63510" ht="13.5" customHeight="1" x14ac:dyDescent="0.2"/>
    <row r="63511" ht="13.5" customHeight="1" x14ac:dyDescent="0.2"/>
    <row r="63512" ht="13.5" customHeight="1" x14ac:dyDescent="0.2"/>
    <row r="63513" ht="13.5" customHeight="1" x14ac:dyDescent="0.2"/>
    <row r="63514" ht="13.5" customHeight="1" x14ac:dyDescent="0.2"/>
    <row r="63515" ht="13.5" customHeight="1" x14ac:dyDescent="0.2"/>
    <row r="63516" ht="13.5" customHeight="1" x14ac:dyDescent="0.2"/>
    <row r="63517" ht="13.5" customHeight="1" x14ac:dyDescent="0.2"/>
    <row r="63518" ht="13.5" customHeight="1" x14ac:dyDescent="0.2"/>
    <row r="63519" ht="13.5" customHeight="1" x14ac:dyDescent="0.2"/>
    <row r="63520" ht="13.5" customHeight="1" x14ac:dyDescent="0.2"/>
    <row r="63521" ht="13.5" customHeight="1" x14ac:dyDescent="0.2"/>
    <row r="63522" ht="13.5" customHeight="1" x14ac:dyDescent="0.2"/>
    <row r="63523" ht="13.5" customHeight="1" x14ac:dyDescent="0.2"/>
    <row r="63524" ht="13.5" customHeight="1" x14ac:dyDescent="0.2"/>
    <row r="63525" ht="13.5" customHeight="1" x14ac:dyDescent="0.2"/>
    <row r="63526" ht="13.5" customHeight="1" x14ac:dyDescent="0.2"/>
    <row r="63527" ht="13.5" customHeight="1" x14ac:dyDescent="0.2"/>
    <row r="63528" ht="13.5" customHeight="1" x14ac:dyDescent="0.2"/>
    <row r="63529" ht="13.5" customHeight="1" x14ac:dyDescent="0.2"/>
    <row r="63530" ht="13.5" customHeight="1" x14ac:dyDescent="0.2"/>
    <row r="63531" ht="13.5" customHeight="1" x14ac:dyDescent="0.2"/>
    <row r="63532" ht="13.5" customHeight="1" x14ac:dyDescent="0.2"/>
    <row r="63533" ht="13.5" customHeight="1" x14ac:dyDescent="0.2"/>
    <row r="63534" ht="13.5" customHeight="1" x14ac:dyDescent="0.2"/>
    <row r="63535" ht="13.5" customHeight="1" x14ac:dyDescent="0.2"/>
    <row r="63536" ht="13.5" customHeight="1" x14ac:dyDescent="0.2"/>
    <row r="63537" ht="13.5" customHeight="1" x14ac:dyDescent="0.2"/>
    <row r="63538" ht="13.5" customHeight="1" x14ac:dyDescent="0.2"/>
    <row r="63539" ht="13.5" customHeight="1" x14ac:dyDescent="0.2"/>
    <row r="63540" ht="13.5" customHeight="1" x14ac:dyDescent="0.2"/>
    <row r="63541" ht="13.5" customHeight="1" x14ac:dyDescent="0.2"/>
    <row r="63542" ht="13.5" customHeight="1" x14ac:dyDescent="0.2"/>
    <row r="63543" ht="13.5" customHeight="1" x14ac:dyDescent="0.2"/>
    <row r="63544" ht="13.5" customHeight="1" x14ac:dyDescent="0.2"/>
    <row r="63545" ht="13.5" customHeight="1" x14ac:dyDescent="0.2"/>
    <row r="63546" ht="13.5" customHeight="1" x14ac:dyDescent="0.2"/>
    <row r="63547" ht="13.5" customHeight="1" x14ac:dyDescent="0.2"/>
    <row r="63548" ht="13.5" customHeight="1" x14ac:dyDescent="0.2"/>
    <row r="63549" ht="13.5" customHeight="1" x14ac:dyDescent="0.2"/>
    <row r="63550" ht="13.5" customHeight="1" x14ac:dyDescent="0.2"/>
    <row r="63551" ht="13.5" customHeight="1" x14ac:dyDescent="0.2"/>
    <row r="63552" ht="13.5" customHeight="1" x14ac:dyDescent="0.2"/>
    <row r="63553" ht="13.5" customHeight="1" x14ac:dyDescent="0.2"/>
    <row r="63554" ht="13.5" customHeight="1" x14ac:dyDescent="0.2"/>
    <row r="63555" ht="13.5" customHeight="1" x14ac:dyDescent="0.2"/>
    <row r="63556" ht="13.5" customHeight="1" x14ac:dyDescent="0.2"/>
    <row r="63557" ht="13.5" customHeight="1" x14ac:dyDescent="0.2"/>
    <row r="63558" ht="13.5" customHeight="1" x14ac:dyDescent="0.2"/>
    <row r="63559" ht="13.5" customHeight="1" x14ac:dyDescent="0.2"/>
    <row r="63560" ht="13.5" customHeight="1" x14ac:dyDescent="0.2"/>
    <row r="63561" ht="13.5" customHeight="1" x14ac:dyDescent="0.2"/>
    <row r="63562" ht="13.5" customHeight="1" x14ac:dyDescent="0.2"/>
    <row r="63563" ht="13.5" customHeight="1" x14ac:dyDescent="0.2"/>
    <row r="63564" ht="13.5" customHeight="1" x14ac:dyDescent="0.2"/>
    <row r="63565" ht="13.5" customHeight="1" x14ac:dyDescent="0.2"/>
    <row r="63566" ht="13.5" customHeight="1" x14ac:dyDescent="0.2"/>
    <row r="63567" ht="13.5" customHeight="1" x14ac:dyDescent="0.2"/>
    <row r="63568" ht="13.5" customHeight="1" x14ac:dyDescent="0.2"/>
    <row r="63569" ht="13.5" customHeight="1" x14ac:dyDescent="0.2"/>
    <row r="63570" ht="13.5" customHeight="1" x14ac:dyDescent="0.2"/>
    <row r="63571" ht="13.5" customHeight="1" x14ac:dyDescent="0.2"/>
    <row r="63572" ht="13.5" customHeight="1" x14ac:dyDescent="0.2"/>
    <row r="63573" ht="13.5" customHeight="1" x14ac:dyDescent="0.2"/>
    <row r="63574" ht="13.5" customHeight="1" x14ac:dyDescent="0.2"/>
    <row r="63575" ht="13.5" customHeight="1" x14ac:dyDescent="0.2"/>
    <row r="63576" ht="13.5" customHeight="1" x14ac:dyDescent="0.2"/>
    <row r="63577" ht="13.5" customHeight="1" x14ac:dyDescent="0.2"/>
    <row r="63578" ht="13.5" customHeight="1" x14ac:dyDescent="0.2"/>
    <row r="63579" ht="13.5" customHeight="1" x14ac:dyDescent="0.2"/>
    <row r="63580" ht="13.5" customHeight="1" x14ac:dyDescent="0.2"/>
    <row r="63581" ht="13.5" customHeight="1" x14ac:dyDescent="0.2"/>
    <row r="63582" ht="13.5" customHeight="1" x14ac:dyDescent="0.2"/>
    <row r="63583" ht="13.5" customHeight="1" x14ac:dyDescent="0.2"/>
    <row r="63584" ht="13.5" customHeight="1" x14ac:dyDescent="0.2"/>
    <row r="63585" ht="13.5" customHeight="1" x14ac:dyDescent="0.2"/>
    <row r="63586" ht="13.5" customHeight="1" x14ac:dyDescent="0.2"/>
    <row r="63587" ht="13.5" customHeight="1" x14ac:dyDescent="0.2"/>
    <row r="63588" ht="13.5" customHeight="1" x14ac:dyDescent="0.2"/>
    <row r="63589" ht="13.5" customHeight="1" x14ac:dyDescent="0.2"/>
    <row r="63590" ht="13.5" customHeight="1" x14ac:dyDescent="0.2"/>
    <row r="63591" ht="13.5" customHeight="1" x14ac:dyDescent="0.2"/>
    <row r="63592" ht="13.5" customHeight="1" x14ac:dyDescent="0.2"/>
    <row r="63593" ht="13.5" customHeight="1" x14ac:dyDescent="0.2"/>
    <row r="63594" ht="13.5" customHeight="1" x14ac:dyDescent="0.2"/>
    <row r="63595" ht="13.5" customHeight="1" x14ac:dyDescent="0.2"/>
    <row r="63596" ht="13.5" customHeight="1" x14ac:dyDescent="0.2"/>
    <row r="63597" ht="13.5" customHeight="1" x14ac:dyDescent="0.2"/>
    <row r="63598" ht="13.5" customHeight="1" x14ac:dyDescent="0.2"/>
    <row r="63599" ht="13.5" customHeight="1" x14ac:dyDescent="0.2"/>
    <row r="63600" ht="13.5" customHeight="1" x14ac:dyDescent="0.2"/>
    <row r="63601" ht="13.5" customHeight="1" x14ac:dyDescent="0.2"/>
    <row r="63602" ht="13.5" customHeight="1" x14ac:dyDescent="0.2"/>
    <row r="63603" ht="13.5" customHeight="1" x14ac:dyDescent="0.2"/>
    <row r="63604" ht="13.5" customHeight="1" x14ac:dyDescent="0.2"/>
    <row r="63605" ht="13.5" customHeight="1" x14ac:dyDescent="0.2"/>
    <row r="63606" ht="13.5" customHeight="1" x14ac:dyDescent="0.2"/>
    <row r="63607" ht="13.5" customHeight="1" x14ac:dyDescent="0.2"/>
    <row r="63608" ht="13.5" customHeight="1" x14ac:dyDescent="0.2"/>
    <row r="63609" ht="13.5" customHeight="1" x14ac:dyDescent="0.2"/>
    <row r="63610" ht="13.5" customHeight="1" x14ac:dyDescent="0.2"/>
    <row r="63611" ht="13.5" customHeight="1" x14ac:dyDescent="0.2"/>
    <row r="63612" ht="13.5" customHeight="1" x14ac:dyDescent="0.2"/>
    <row r="63613" ht="13.5" customHeight="1" x14ac:dyDescent="0.2"/>
    <row r="63614" ht="13.5" customHeight="1" x14ac:dyDescent="0.2"/>
    <row r="63615" ht="13.5" customHeight="1" x14ac:dyDescent="0.2"/>
    <row r="63616" ht="13.5" customHeight="1" x14ac:dyDescent="0.2"/>
    <row r="63617" ht="13.5" customHeight="1" x14ac:dyDescent="0.2"/>
    <row r="63618" ht="13.5" customHeight="1" x14ac:dyDescent="0.2"/>
    <row r="63619" ht="13.5" customHeight="1" x14ac:dyDescent="0.2"/>
    <row r="63620" ht="13.5" customHeight="1" x14ac:dyDescent="0.2"/>
    <row r="63621" ht="13.5" customHeight="1" x14ac:dyDescent="0.2"/>
    <row r="63622" ht="13.5" customHeight="1" x14ac:dyDescent="0.2"/>
    <row r="63623" ht="13.5" customHeight="1" x14ac:dyDescent="0.2"/>
    <row r="63624" ht="13.5" customHeight="1" x14ac:dyDescent="0.2"/>
    <row r="63625" ht="13.5" customHeight="1" x14ac:dyDescent="0.2"/>
    <row r="63626" ht="13.5" customHeight="1" x14ac:dyDescent="0.2"/>
    <row r="63627" ht="13.5" customHeight="1" x14ac:dyDescent="0.2"/>
    <row r="63628" ht="13.5" customHeight="1" x14ac:dyDescent="0.2"/>
    <row r="63629" ht="13.5" customHeight="1" x14ac:dyDescent="0.2"/>
    <row r="63630" ht="13.5" customHeight="1" x14ac:dyDescent="0.2"/>
    <row r="63631" ht="13.5" customHeight="1" x14ac:dyDescent="0.2"/>
    <row r="63632" ht="13.5" customHeight="1" x14ac:dyDescent="0.2"/>
    <row r="63633" ht="13.5" customHeight="1" x14ac:dyDescent="0.2"/>
    <row r="63634" ht="13.5" customHeight="1" x14ac:dyDescent="0.2"/>
    <row r="63635" ht="13.5" customHeight="1" x14ac:dyDescent="0.2"/>
    <row r="63636" ht="13.5" customHeight="1" x14ac:dyDescent="0.2"/>
    <row r="63637" ht="13.5" customHeight="1" x14ac:dyDescent="0.2"/>
    <row r="63638" ht="13.5" customHeight="1" x14ac:dyDescent="0.2"/>
    <row r="63639" ht="13.5" customHeight="1" x14ac:dyDescent="0.2"/>
    <row r="63640" ht="13.5" customHeight="1" x14ac:dyDescent="0.2"/>
    <row r="63641" ht="13.5" customHeight="1" x14ac:dyDescent="0.2"/>
    <row r="63642" ht="13.5" customHeight="1" x14ac:dyDescent="0.2"/>
    <row r="63643" ht="13.5" customHeight="1" x14ac:dyDescent="0.2"/>
    <row r="63644" ht="13.5" customHeight="1" x14ac:dyDescent="0.2"/>
    <row r="63645" ht="13.5" customHeight="1" x14ac:dyDescent="0.2"/>
    <row r="63646" ht="13.5" customHeight="1" x14ac:dyDescent="0.2"/>
    <row r="63647" ht="13.5" customHeight="1" x14ac:dyDescent="0.2"/>
    <row r="63648" ht="13.5" customHeight="1" x14ac:dyDescent="0.2"/>
    <row r="63649" ht="13.5" customHeight="1" x14ac:dyDescent="0.2"/>
    <row r="63650" ht="13.5" customHeight="1" x14ac:dyDescent="0.2"/>
    <row r="63651" ht="13.5" customHeight="1" x14ac:dyDescent="0.2"/>
    <row r="63652" ht="13.5" customHeight="1" x14ac:dyDescent="0.2"/>
    <row r="63653" ht="13.5" customHeight="1" x14ac:dyDescent="0.2"/>
    <row r="63654" ht="13.5" customHeight="1" x14ac:dyDescent="0.2"/>
    <row r="63655" ht="13.5" customHeight="1" x14ac:dyDescent="0.2"/>
    <row r="63656" ht="13.5" customHeight="1" x14ac:dyDescent="0.2"/>
    <row r="63657" ht="13.5" customHeight="1" x14ac:dyDescent="0.2"/>
    <row r="63658" ht="13.5" customHeight="1" x14ac:dyDescent="0.2"/>
    <row r="63659" ht="13.5" customHeight="1" x14ac:dyDescent="0.2"/>
    <row r="63660" ht="13.5" customHeight="1" x14ac:dyDescent="0.2"/>
    <row r="63661" ht="13.5" customHeight="1" x14ac:dyDescent="0.2"/>
    <row r="63662" ht="13.5" customHeight="1" x14ac:dyDescent="0.2"/>
    <row r="63663" ht="13.5" customHeight="1" x14ac:dyDescent="0.2"/>
    <row r="63664" ht="13.5" customHeight="1" x14ac:dyDescent="0.2"/>
    <row r="63665" ht="13.5" customHeight="1" x14ac:dyDescent="0.2"/>
    <row r="63666" ht="13.5" customHeight="1" x14ac:dyDescent="0.2"/>
    <row r="63667" ht="13.5" customHeight="1" x14ac:dyDescent="0.2"/>
    <row r="63668" ht="13.5" customHeight="1" x14ac:dyDescent="0.2"/>
    <row r="63669" ht="13.5" customHeight="1" x14ac:dyDescent="0.2"/>
    <row r="63670" ht="13.5" customHeight="1" x14ac:dyDescent="0.2"/>
    <row r="63671" ht="13.5" customHeight="1" x14ac:dyDescent="0.2"/>
    <row r="63672" ht="13.5" customHeight="1" x14ac:dyDescent="0.2"/>
    <row r="63673" ht="13.5" customHeight="1" x14ac:dyDescent="0.2"/>
    <row r="63674" ht="13.5" customHeight="1" x14ac:dyDescent="0.2"/>
    <row r="63675" ht="13.5" customHeight="1" x14ac:dyDescent="0.2"/>
    <row r="63676" ht="13.5" customHeight="1" x14ac:dyDescent="0.2"/>
    <row r="63677" ht="13.5" customHeight="1" x14ac:dyDescent="0.2"/>
    <row r="63678" ht="13.5" customHeight="1" x14ac:dyDescent="0.2"/>
    <row r="63679" ht="13.5" customHeight="1" x14ac:dyDescent="0.2"/>
    <row r="63680" ht="13.5" customHeight="1" x14ac:dyDescent="0.2"/>
    <row r="63681" ht="13.5" customHeight="1" x14ac:dyDescent="0.2"/>
    <row r="63682" ht="13.5" customHeight="1" x14ac:dyDescent="0.2"/>
    <row r="63683" ht="13.5" customHeight="1" x14ac:dyDescent="0.2"/>
    <row r="63684" ht="13.5" customHeight="1" x14ac:dyDescent="0.2"/>
    <row r="63685" ht="13.5" customHeight="1" x14ac:dyDescent="0.2"/>
    <row r="63686" ht="13.5" customHeight="1" x14ac:dyDescent="0.2"/>
    <row r="63687" ht="13.5" customHeight="1" x14ac:dyDescent="0.2"/>
    <row r="63688" ht="13.5" customHeight="1" x14ac:dyDescent="0.2"/>
    <row r="63689" ht="13.5" customHeight="1" x14ac:dyDescent="0.2"/>
    <row r="63690" ht="13.5" customHeight="1" x14ac:dyDescent="0.2"/>
    <row r="63691" ht="13.5" customHeight="1" x14ac:dyDescent="0.2"/>
    <row r="63692" ht="13.5" customHeight="1" x14ac:dyDescent="0.2"/>
    <row r="63693" ht="13.5" customHeight="1" x14ac:dyDescent="0.2"/>
    <row r="63694" ht="13.5" customHeight="1" x14ac:dyDescent="0.2"/>
    <row r="63695" ht="13.5" customHeight="1" x14ac:dyDescent="0.2"/>
    <row r="63696" ht="13.5" customHeight="1" x14ac:dyDescent="0.2"/>
    <row r="63697" ht="13.5" customHeight="1" x14ac:dyDescent="0.2"/>
    <row r="63698" ht="13.5" customHeight="1" x14ac:dyDescent="0.2"/>
    <row r="63699" ht="13.5" customHeight="1" x14ac:dyDescent="0.2"/>
    <row r="63700" ht="13.5" customHeight="1" x14ac:dyDescent="0.2"/>
    <row r="63701" ht="13.5" customHeight="1" x14ac:dyDescent="0.2"/>
    <row r="63702" ht="13.5" customHeight="1" x14ac:dyDescent="0.2"/>
    <row r="63703" ht="13.5" customHeight="1" x14ac:dyDescent="0.2"/>
    <row r="63704" ht="13.5" customHeight="1" x14ac:dyDescent="0.2"/>
    <row r="63705" ht="13.5" customHeight="1" x14ac:dyDescent="0.2"/>
    <row r="63706" ht="13.5" customHeight="1" x14ac:dyDescent="0.2"/>
    <row r="63707" ht="13.5" customHeight="1" x14ac:dyDescent="0.2"/>
    <row r="63708" ht="13.5" customHeight="1" x14ac:dyDescent="0.2"/>
    <row r="63709" ht="13.5" customHeight="1" x14ac:dyDescent="0.2"/>
    <row r="63710" ht="13.5" customHeight="1" x14ac:dyDescent="0.2"/>
    <row r="63711" ht="13.5" customHeight="1" x14ac:dyDescent="0.2"/>
    <row r="63712" ht="13.5" customHeight="1" x14ac:dyDescent="0.2"/>
    <row r="63713" ht="13.5" customHeight="1" x14ac:dyDescent="0.2"/>
    <row r="63714" ht="13.5" customHeight="1" x14ac:dyDescent="0.2"/>
    <row r="63715" ht="13.5" customHeight="1" x14ac:dyDescent="0.2"/>
    <row r="63716" ht="13.5" customHeight="1" x14ac:dyDescent="0.2"/>
    <row r="63717" ht="13.5" customHeight="1" x14ac:dyDescent="0.2"/>
    <row r="63718" ht="13.5" customHeight="1" x14ac:dyDescent="0.2"/>
    <row r="63719" ht="13.5" customHeight="1" x14ac:dyDescent="0.2"/>
    <row r="63720" ht="13.5" customHeight="1" x14ac:dyDescent="0.2"/>
    <row r="63721" ht="13.5" customHeight="1" x14ac:dyDescent="0.2"/>
    <row r="63722" ht="13.5" customHeight="1" x14ac:dyDescent="0.2"/>
    <row r="63723" ht="13.5" customHeight="1" x14ac:dyDescent="0.2"/>
    <row r="63724" ht="13.5" customHeight="1" x14ac:dyDescent="0.2"/>
    <row r="63725" ht="13.5" customHeight="1" x14ac:dyDescent="0.2"/>
    <row r="63726" ht="13.5" customHeight="1" x14ac:dyDescent="0.2"/>
    <row r="63727" ht="13.5" customHeight="1" x14ac:dyDescent="0.2"/>
    <row r="63728" ht="13.5" customHeight="1" x14ac:dyDescent="0.2"/>
    <row r="63729" ht="13.5" customHeight="1" x14ac:dyDescent="0.2"/>
    <row r="63730" ht="13.5" customHeight="1" x14ac:dyDescent="0.2"/>
    <row r="63731" ht="13.5" customHeight="1" x14ac:dyDescent="0.2"/>
    <row r="63732" ht="13.5" customHeight="1" x14ac:dyDescent="0.2"/>
    <row r="63733" ht="13.5" customHeight="1" x14ac:dyDescent="0.2"/>
    <row r="63734" ht="13.5" customHeight="1" x14ac:dyDescent="0.2"/>
    <row r="63735" ht="13.5" customHeight="1" x14ac:dyDescent="0.2"/>
    <row r="63736" ht="13.5" customHeight="1" x14ac:dyDescent="0.2"/>
    <row r="63737" ht="13.5" customHeight="1" x14ac:dyDescent="0.2"/>
    <row r="63738" ht="13.5" customHeight="1" x14ac:dyDescent="0.2"/>
    <row r="63739" ht="13.5" customHeight="1" x14ac:dyDescent="0.2"/>
    <row r="63740" ht="13.5" customHeight="1" x14ac:dyDescent="0.2"/>
    <row r="63741" ht="13.5" customHeight="1" x14ac:dyDescent="0.2"/>
    <row r="63742" ht="13.5" customHeight="1" x14ac:dyDescent="0.2"/>
    <row r="63743" ht="13.5" customHeight="1" x14ac:dyDescent="0.2"/>
    <row r="63744" ht="13.5" customHeight="1" x14ac:dyDescent="0.2"/>
    <row r="63745" ht="13.5" customHeight="1" x14ac:dyDescent="0.2"/>
    <row r="63746" ht="13.5" customHeight="1" x14ac:dyDescent="0.2"/>
    <row r="63747" ht="13.5" customHeight="1" x14ac:dyDescent="0.2"/>
    <row r="63748" ht="13.5" customHeight="1" x14ac:dyDescent="0.2"/>
    <row r="63749" ht="13.5" customHeight="1" x14ac:dyDescent="0.2"/>
    <row r="63750" ht="13.5" customHeight="1" x14ac:dyDescent="0.2"/>
    <row r="63751" ht="13.5" customHeight="1" x14ac:dyDescent="0.2"/>
    <row r="63752" ht="13.5" customHeight="1" x14ac:dyDescent="0.2"/>
    <row r="63753" ht="13.5" customHeight="1" x14ac:dyDescent="0.2"/>
    <row r="63754" ht="13.5" customHeight="1" x14ac:dyDescent="0.2"/>
    <row r="63755" ht="13.5" customHeight="1" x14ac:dyDescent="0.2"/>
    <row r="63756" ht="13.5" customHeight="1" x14ac:dyDescent="0.2"/>
    <row r="63757" ht="13.5" customHeight="1" x14ac:dyDescent="0.2"/>
    <row r="63758" ht="13.5" customHeight="1" x14ac:dyDescent="0.2"/>
    <row r="63759" ht="13.5" customHeight="1" x14ac:dyDescent="0.2"/>
    <row r="63760" ht="13.5" customHeight="1" x14ac:dyDescent="0.2"/>
    <row r="63761" ht="13.5" customHeight="1" x14ac:dyDescent="0.2"/>
    <row r="63762" ht="13.5" customHeight="1" x14ac:dyDescent="0.2"/>
    <row r="63763" ht="13.5" customHeight="1" x14ac:dyDescent="0.2"/>
    <row r="63764" ht="13.5" customHeight="1" x14ac:dyDescent="0.2"/>
    <row r="63765" ht="13.5" customHeight="1" x14ac:dyDescent="0.2"/>
    <row r="63766" ht="13.5" customHeight="1" x14ac:dyDescent="0.2"/>
    <row r="63767" ht="13.5" customHeight="1" x14ac:dyDescent="0.2"/>
    <row r="63768" ht="13.5" customHeight="1" x14ac:dyDescent="0.2"/>
    <row r="63769" ht="13.5" customHeight="1" x14ac:dyDescent="0.2"/>
    <row r="63770" ht="13.5" customHeight="1" x14ac:dyDescent="0.2"/>
    <row r="63771" ht="13.5" customHeight="1" x14ac:dyDescent="0.2"/>
    <row r="63772" ht="13.5" customHeight="1" x14ac:dyDescent="0.2"/>
    <row r="63773" ht="13.5" customHeight="1" x14ac:dyDescent="0.2"/>
    <row r="63774" ht="13.5" customHeight="1" x14ac:dyDescent="0.2"/>
    <row r="63775" ht="13.5" customHeight="1" x14ac:dyDescent="0.2"/>
    <row r="63776" ht="13.5" customHeight="1" x14ac:dyDescent="0.2"/>
    <row r="63777" ht="13.5" customHeight="1" x14ac:dyDescent="0.2"/>
    <row r="63778" ht="13.5" customHeight="1" x14ac:dyDescent="0.2"/>
    <row r="63779" ht="13.5" customHeight="1" x14ac:dyDescent="0.2"/>
    <row r="63780" ht="13.5" customHeight="1" x14ac:dyDescent="0.2"/>
    <row r="63781" ht="13.5" customHeight="1" x14ac:dyDescent="0.2"/>
    <row r="63782" ht="13.5" customHeight="1" x14ac:dyDescent="0.2"/>
    <row r="63783" ht="13.5" customHeight="1" x14ac:dyDescent="0.2"/>
    <row r="63784" ht="13.5" customHeight="1" x14ac:dyDescent="0.2"/>
    <row r="63785" ht="13.5" customHeight="1" x14ac:dyDescent="0.2"/>
    <row r="63786" ht="13.5" customHeight="1" x14ac:dyDescent="0.2"/>
    <row r="63787" ht="13.5" customHeight="1" x14ac:dyDescent="0.2"/>
    <row r="63788" ht="13.5" customHeight="1" x14ac:dyDescent="0.2"/>
    <row r="63789" ht="13.5" customHeight="1" x14ac:dyDescent="0.2"/>
    <row r="63790" ht="13.5" customHeight="1" x14ac:dyDescent="0.2"/>
    <row r="63791" ht="13.5" customHeight="1" x14ac:dyDescent="0.2"/>
    <row r="63792" ht="13.5" customHeight="1" x14ac:dyDescent="0.2"/>
    <row r="63793" ht="13.5" customHeight="1" x14ac:dyDescent="0.2"/>
    <row r="63794" ht="13.5" customHeight="1" x14ac:dyDescent="0.2"/>
    <row r="63795" ht="13.5" customHeight="1" x14ac:dyDescent="0.2"/>
    <row r="63796" ht="13.5" customHeight="1" x14ac:dyDescent="0.2"/>
    <row r="63797" ht="13.5" customHeight="1" x14ac:dyDescent="0.2"/>
    <row r="63798" ht="13.5" customHeight="1" x14ac:dyDescent="0.2"/>
    <row r="63799" ht="13.5" customHeight="1" x14ac:dyDescent="0.2"/>
    <row r="63800" ht="13.5" customHeight="1" x14ac:dyDescent="0.2"/>
    <row r="63801" ht="13.5" customHeight="1" x14ac:dyDescent="0.2"/>
    <row r="63802" ht="13.5" customHeight="1" x14ac:dyDescent="0.2"/>
    <row r="63803" ht="13.5" customHeight="1" x14ac:dyDescent="0.2"/>
    <row r="63804" ht="13.5" customHeight="1" x14ac:dyDescent="0.2"/>
    <row r="63805" ht="13.5" customHeight="1" x14ac:dyDescent="0.2"/>
    <row r="63806" ht="13.5" customHeight="1" x14ac:dyDescent="0.2"/>
    <row r="63807" ht="13.5" customHeight="1" x14ac:dyDescent="0.2"/>
    <row r="63808" ht="13.5" customHeight="1" x14ac:dyDescent="0.2"/>
    <row r="63809" ht="13.5" customHeight="1" x14ac:dyDescent="0.2"/>
    <row r="63810" ht="13.5" customHeight="1" x14ac:dyDescent="0.2"/>
    <row r="63811" ht="13.5" customHeight="1" x14ac:dyDescent="0.2"/>
    <row r="63812" ht="13.5" customHeight="1" x14ac:dyDescent="0.2"/>
    <row r="63813" ht="13.5" customHeight="1" x14ac:dyDescent="0.2"/>
    <row r="63814" ht="13.5" customHeight="1" x14ac:dyDescent="0.2"/>
    <row r="63815" ht="13.5" customHeight="1" x14ac:dyDescent="0.2"/>
    <row r="63816" ht="13.5" customHeight="1" x14ac:dyDescent="0.2"/>
    <row r="63817" ht="13.5" customHeight="1" x14ac:dyDescent="0.2"/>
    <row r="63818" ht="13.5" customHeight="1" x14ac:dyDescent="0.2"/>
    <row r="63819" ht="13.5" customHeight="1" x14ac:dyDescent="0.2"/>
    <row r="63820" ht="13.5" customHeight="1" x14ac:dyDescent="0.2"/>
    <row r="63821" ht="13.5" customHeight="1" x14ac:dyDescent="0.2"/>
    <row r="63822" ht="13.5" customHeight="1" x14ac:dyDescent="0.2"/>
    <row r="63823" ht="13.5" customHeight="1" x14ac:dyDescent="0.2"/>
    <row r="63824" ht="13.5" customHeight="1" x14ac:dyDescent="0.2"/>
    <row r="63825" ht="13.5" customHeight="1" x14ac:dyDescent="0.2"/>
    <row r="63826" ht="13.5" customHeight="1" x14ac:dyDescent="0.2"/>
    <row r="63827" ht="13.5" customHeight="1" x14ac:dyDescent="0.2"/>
    <row r="63828" ht="13.5" customHeight="1" x14ac:dyDescent="0.2"/>
    <row r="63829" ht="13.5" customHeight="1" x14ac:dyDescent="0.2"/>
    <row r="63830" ht="13.5" customHeight="1" x14ac:dyDescent="0.2"/>
    <row r="63831" ht="13.5" customHeight="1" x14ac:dyDescent="0.2"/>
    <row r="63832" ht="13.5" customHeight="1" x14ac:dyDescent="0.2"/>
    <row r="63833" ht="13.5" customHeight="1" x14ac:dyDescent="0.2"/>
    <row r="63834" ht="13.5" customHeight="1" x14ac:dyDescent="0.2"/>
    <row r="63835" ht="13.5" customHeight="1" x14ac:dyDescent="0.2"/>
    <row r="63836" ht="13.5" customHeight="1" x14ac:dyDescent="0.2"/>
    <row r="63837" ht="13.5" customHeight="1" x14ac:dyDescent="0.2"/>
    <row r="63838" ht="13.5" customHeight="1" x14ac:dyDescent="0.2"/>
    <row r="63839" ht="13.5" customHeight="1" x14ac:dyDescent="0.2"/>
    <row r="63840" ht="13.5" customHeight="1" x14ac:dyDescent="0.2"/>
    <row r="63841" ht="13.5" customHeight="1" x14ac:dyDescent="0.2"/>
    <row r="63842" ht="13.5" customHeight="1" x14ac:dyDescent="0.2"/>
    <row r="63843" ht="13.5" customHeight="1" x14ac:dyDescent="0.2"/>
    <row r="63844" ht="13.5" customHeight="1" x14ac:dyDescent="0.2"/>
    <row r="63845" ht="13.5" customHeight="1" x14ac:dyDescent="0.2"/>
    <row r="63846" ht="13.5" customHeight="1" x14ac:dyDescent="0.2"/>
    <row r="63847" ht="13.5" customHeight="1" x14ac:dyDescent="0.2"/>
    <row r="63848" ht="13.5" customHeight="1" x14ac:dyDescent="0.2"/>
    <row r="63849" ht="13.5" customHeight="1" x14ac:dyDescent="0.2"/>
    <row r="63850" ht="13.5" customHeight="1" x14ac:dyDescent="0.2"/>
    <row r="63851" ht="13.5" customHeight="1" x14ac:dyDescent="0.2"/>
    <row r="63852" ht="13.5" customHeight="1" x14ac:dyDescent="0.2"/>
    <row r="63853" ht="13.5" customHeight="1" x14ac:dyDescent="0.2"/>
    <row r="63854" ht="13.5" customHeight="1" x14ac:dyDescent="0.2"/>
    <row r="63855" ht="13.5" customHeight="1" x14ac:dyDescent="0.2"/>
    <row r="63856" ht="13.5" customHeight="1" x14ac:dyDescent="0.2"/>
    <row r="63857" ht="13.5" customHeight="1" x14ac:dyDescent="0.2"/>
    <row r="63858" ht="13.5" customHeight="1" x14ac:dyDescent="0.2"/>
    <row r="63859" ht="13.5" customHeight="1" x14ac:dyDescent="0.2"/>
    <row r="63860" ht="13.5" customHeight="1" x14ac:dyDescent="0.2"/>
    <row r="63861" ht="13.5" customHeight="1" x14ac:dyDescent="0.2"/>
    <row r="63862" ht="13.5" customHeight="1" x14ac:dyDescent="0.2"/>
    <row r="63863" ht="13.5" customHeight="1" x14ac:dyDescent="0.2"/>
    <row r="63864" ht="13.5" customHeight="1" x14ac:dyDescent="0.2"/>
    <row r="63865" ht="13.5" customHeight="1" x14ac:dyDescent="0.2"/>
    <row r="63866" ht="13.5" customHeight="1" x14ac:dyDescent="0.2"/>
    <row r="63867" ht="13.5" customHeight="1" x14ac:dyDescent="0.2"/>
    <row r="63868" ht="13.5" customHeight="1" x14ac:dyDescent="0.2"/>
    <row r="63869" ht="13.5" customHeight="1" x14ac:dyDescent="0.2"/>
    <row r="63870" ht="13.5" customHeight="1" x14ac:dyDescent="0.2"/>
    <row r="63871" ht="13.5" customHeight="1" x14ac:dyDescent="0.2"/>
    <row r="63872" ht="13.5" customHeight="1" x14ac:dyDescent="0.2"/>
    <row r="63873" ht="13.5" customHeight="1" x14ac:dyDescent="0.2"/>
    <row r="63874" ht="13.5" customHeight="1" x14ac:dyDescent="0.2"/>
    <row r="63875" ht="13.5" customHeight="1" x14ac:dyDescent="0.2"/>
    <row r="63876" ht="13.5" customHeight="1" x14ac:dyDescent="0.2"/>
    <row r="63877" ht="13.5" customHeight="1" x14ac:dyDescent="0.2"/>
    <row r="63878" ht="13.5" customHeight="1" x14ac:dyDescent="0.2"/>
    <row r="63879" ht="13.5" customHeight="1" x14ac:dyDescent="0.2"/>
    <row r="63880" ht="13.5" customHeight="1" x14ac:dyDescent="0.2"/>
    <row r="63881" ht="13.5" customHeight="1" x14ac:dyDescent="0.2"/>
    <row r="63882" ht="13.5" customHeight="1" x14ac:dyDescent="0.2"/>
    <row r="63883" ht="13.5" customHeight="1" x14ac:dyDescent="0.2"/>
    <row r="63884" ht="13.5" customHeight="1" x14ac:dyDescent="0.2"/>
    <row r="63885" ht="13.5" customHeight="1" x14ac:dyDescent="0.2"/>
    <row r="63886" ht="13.5" customHeight="1" x14ac:dyDescent="0.2"/>
    <row r="63887" ht="13.5" customHeight="1" x14ac:dyDescent="0.2"/>
    <row r="63888" ht="13.5" customHeight="1" x14ac:dyDescent="0.2"/>
    <row r="63889" ht="13.5" customHeight="1" x14ac:dyDescent="0.2"/>
    <row r="63890" ht="13.5" customHeight="1" x14ac:dyDescent="0.2"/>
    <row r="63891" ht="13.5" customHeight="1" x14ac:dyDescent="0.2"/>
    <row r="63892" ht="13.5" customHeight="1" x14ac:dyDescent="0.2"/>
    <row r="63893" ht="13.5" customHeight="1" x14ac:dyDescent="0.2"/>
    <row r="63894" ht="13.5" customHeight="1" x14ac:dyDescent="0.2"/>
    <row r="63895" ht="13.5" customHeight="1" x14ac:dyDescent="0.2"/>
    <row r="63896" ht="13.5" customHeight="1" x14ac:dyDescent="0.2"/>
    <row r="63897" ht="13.5" customHeight="1" x14ac:dyDescent="0.2"/>
    <row r="63898" ht="13.5" customHeight="1" x14ac:dyDescent="0.2"/>
    <row r="63899" ht="13.5" customHeight="1" x14ac:dyDescent="0.2"/>
    <row r="63900" ht="13.5" customHeight="1" x14ac:dyDescent="0.2"/>
    <row r="63901" ht="13.5" customHeight="1" x14ac:dyDescent="0.2"/>
    <row r="63902" ht="13.5" customHeight="1" x14ac:dyDescent="0.2"/>
    <row r="63903" ht="13.5" customHeight="1" x14ac:dyDescent="0.2"/>
    <row r="63904" ht="13.5" customHeight="1" x14ac:dyDescent="0.2"/>
    <row r="63905" ht="13.5" customHeight="1" x14ac:dyDescent="0.2"/>
    <row r="63906" ht="13.5" customHeight="1" x14ac:dyDescent="0.2"/>
    <row r="63907" ht="13.5" customHeight="1" x14ac:dyDescent="0.2"/>
    <row r="63908" ht="13.5" customHeight="1" x14ac:dyDescent="0.2"/>
    <row r="63909" ht="13.5" customHeight="1" x14ac:dyDescent="0.2"/>
    <row r="63910" ht="13.5" customHeight="1" x14ac:dyDescent="0.2"/>
    <row r="63911" ht="13.5" customHeight="1" x14ac:dyDescent="0.2"/>
    <row r="63912" ht="13.5" customHeight="1" x14ac:dyDescent="0.2"/>
    <row r="63913" ht="13.5" customHeight="1" x14ac:dyDescent="0.2"/>
    <row r="63914" ht="13.5" customHeight="1" x14ac:dyDescent="0.2"/>
    <row r="63915" ht="13.5" customHeight="1" x14ac:dyDescent="0.2"/>
    <row r="63916" ht="13.5" customHeight="1" x14ac:dyDescent="0.2"/>
    <row r="63917" ht="13.5" customHeight="1" x14ac:dyDescent="0.2"/>
    <row r="63918" ht="13.5" customHeight="1" x14ac:dyDescent="0.2"/>
    <row r="63919" ht="13.5" customHeight="1" x14ac:dyDescent="0.2"/>
    <row r="63920" ht="13.5" customHeight="1" x14ac:dyDescent="0.2"/>
    <row r="63921" ht="13.5" customHeight="1" x14ac:dyDescent="0.2"/>
    <row r="63922" ht="13.5" customHeight="1" x14ac:dyDescent="0.2"/>
    <row r="63923" ht="13.5" customHeight="1" x14ac:dyDescent="0.2"/>
    <row r="63924" ht="13.5" customHeight="1" x14ac:dyDescent="0.2"/>
    <row r="63925" ht="13.5" customHeight="1" x14ac:dyDescent="0.2"/>
    <row r="63926" ht="13.5" customHeight="1" x14ac:dyDescent="0.2"/>
    <row r="63927" ht="13.5" customHeight="1" x14ac:dyDescent="0.2"/>
    <row r="63928" ht="13.5" customHeight="1" x14ac:dyDescent="0.2"/>
    <row r="63929" ht="13.5" customHeight="1" x14ac:dyDescent="0.2"/>
    <row r="63930" ht="13.5" customHeight="1" x14ac:dyDescent="0.2"/>
    <row r="63931" ht="13.5" customHeight="1" x14ac:dyDescent="0.2"/>
    <row r="63932" ht="13.5" customHeight="1" x14ac:dyDescent="0.2"/>
    <row r="63933" ht="13.5" customHeight="1" x14ac:dyDescent="0.2"/>
    <row r="63934" ht="13.5" customHeight="1" x14ac:dyDescent="0.2"/>
    <row r="63935" ht="13.5" customHeight="1" x14ac:dyDescent="0.2"/>
    <row r="63936" ht="13.5" customHeight="1" x14ac:dyDescent="0.2"/>
    <row r="63937" ht="13.5" customHeight="1" x14ac:dyDescent="0.2"/>
    <row r="63938" ht="13.5" customHeight="1" x14ac:dyDescent="0.2"/>
    <row r="63939" ht="13.5" customHeight="1" x14ac:dyDescent="0.2"/>
    <row r="63940" ht="13.5" customHeight="1" x14ac:dyDescent="0.2"/>
    <row r="63941" ht="13.5" customHeight="1" x14ac:dyDescent="0.2"/>
    <row r="63942" ht="13.5" customHeight="1" x14ac:dyDescent="0.2"/>
    <row r="63943" ht="13.5" customHeight="1" x14ac:dyDescent="0.2"/>
    <row r="63944" ht="13.5" customHeight="1" x14ac:dyDescent="0.2"/>
    <row r="63945" ht="13.5" customHeight="1" x14ac:dyDescent="0.2"/>
    <row r="63946" ht="13.5" customHeight="1" x14ac:dyDescent="0.2"/>
    <row r="63947" ht="13.5" customHeight="1" x14ac:dyDescent="0.2"/>
    <row r="63948" ht="13.5" customHeight="1" x14ac:dyDescent="0.2"/>
    <row r="63949" ht="13.5" customHeight="1" x14ac:dyDescent="0.2"/>
    <row r="63950" ht="13.5" customHeight="1" x14ac:dyDescent="0.2"/>
    <row r="63951" ht="13.5" customHeight="1" x14ac:dyDescent="0.2"/>
    <row r="63952" ht="13.5" customHeight="1" x14ac:dyDescent="0.2"/>
    <row r="63953" ht="13.5" customHeight="1" x14ac:dyDescent="0.2"/>
    <row r="63954" ht="13.5" customHeight="1" x14ac:dyDescent="0.2"/>
    <row r="63955" ht="13.5" customHeight="1" x14ac:dyDescent="0.2"/>
    <row r="63956" ht="13.5" customHeight="1" x14ac:dyDescent="0.2"/>
    <row r="63957" ht="13.5" customHeight="1" x14ac:dyDescent="0.2"/>
    <row r="63958" ht="13.5" customHeight="1" x14ac:dyDescent="0.2"/>
    <row r="63959" ht="13.5" customHeight="1" x14ac:dyDescent="0.2"/>
    <row r="63960" ht="13.5" customHeight="1" x14ac:dyDescent="0.2"/>
    <row r="63961" ht="13.5" customHeight="1" x14ac:dyDescent="0.2"/>
    <row r="63962" ht="13.5" customHeight="1" x14ac:dyDescent="0.2"/>
    <row r="63963" ht="13.5" customHeight="1" x14ac:dyDescent="0.2"/>
    <row r="63964" ht="13.5" customHeight="1" x14ac:dyDescent="0.2"/>
    <row r="63965" ht="13.5" customHeight="1" x14ac:dyDescent="0.2"/>
    <row r="63966" ht="13.5" customHeight="1" x14ac:dyDescent="0.2"/>
    <row r="63967" ht="13.5" customHeight="1" x14ac:dyDescent="0.2"/>
    <row r="63968" ht="13.5" customHeight="1" x14ac:dyDescent="0.2"/>
    <row r="63969" ht="13.5" customHeight="1" x14ac:dyDescent="0.2"/>
    <row r="63970" ht="13.5" customHeight="1" x14ac:dyDescent="0.2"/>
    <row r="63971" ht="13.5" customHeight="1" x14ac:dyDescent="0.2"/>
    <row r="63972" ht="13.5" customHeight="1" x14ac:dyDescent="0.2"/>
    <row r="63973" ht="13.5" customHeight="1" x14ac:dyDescent="0.2"/>
    <row r="63974" ht="13.5" customHeight="1" x14ac:dyDescent="0.2"/>
    <row r="63975" ht="13.5" customHeight="1" x14ac:dyDescent="0.2"/>
    <row r="63976" ht="13.5" customHeight="1" x14ac:dyDescent="0.2"/>
    <row r="63977" ht="13.5" customHeight="1" x14ac:dyDescent="0.2"/>
    <row r="63978" ht="13.5" customHeight="1" x14ac:dyDescent="0.2"/>
    <row r="63979" ht="13.5" customHeight="1" x14ac:dyDescent="0.2"/>
    <row r="63980" ht="13.5" customHeight="1" x14ac:dyDescent="0.2"/>
    <row r="63981" ht="13.5" customHeight="1" x14ac:dyDescent="0.2"/>
    <row r="63982" ht="13.5" customHeight="1" x14ac:dyDescent="0.2"/>
    <row r="63983" ht="13.5" customHeight="1" x14ac:dyDescent="0.2"/>
    <row r="63984" ht="13.5" customHeight="1" x14ac:dyDescent="0.2"/>
    <row r="63985" ht="13.5" customHeight="1" x14ac:dyDescent="0.2"/>
    <row r="63986" ht="13.5" customHeight="1" x14ac:dyDescent="0.2"/>
    <row r="63987" ht="13.5" customHeight="1" x14ac:dyDescent="0.2"/>
    <row r="63988" ht="13.5" customHeight="1" x14ac:dyDescent="0.2"/>
    <row r="63989" ht="13.5" customHeight="1" x14ac:dyDescent="0.2"/>
    <row r="63990" ht="13.5" customHeight="1" x14ac:dyDescent="0.2"/>
    <row r="63991" ht="13.5" customHeight="1" x14ac:dyDescent="0.2"/>
    <row r="63992" ht="13.5" customHeight="1" x14ac:dyDescent="0.2"/>
    <row r="63993" ht="13.5" customHeight="1" x14ac:dyDescent="0.2"/>
    <row r="63994" ht="13.5" customHeight="1" x14ac:dyDescent="0.2"/>
    <row r="63995" ht="13.5" customHeight="1" x14ac:dyDescent="0.2"/>
    <row r="63996" ht="13.5" customHeight="1" x14ac:dyDescent="0.2"/>
    <row r="63997" ht="13.5" customHeight="1" x14ac:dyDescent="0.2"/>
    <row r="63998" ht="13.5" customHeight="1" x14ac:dyDescent="0.2"/>
    <row r="63999" ht="13.5" customHeight="1" x14ac:dyDescent="0.2"/>
    <row r="64000" ht="13.5" customHeight="1" x14ac:dyDescent="0.2"/>
    <row r="64001" ht="13.5" customHeight="1" x14ac:dyDescent="0.2"/>
    <row r="64002" ht="13.5" customHeight="1" x14ac:dyDescent="0.2"/>
    <row r="64003" ht="13.5" customHeight="1" x14ac:dyDescent="0.2"/>
    <row r="64004" ht="13.5" customHeight="1" x14ac:dyDescent="0.2"/>
    <row r="64005" ht="13.5" customHeight="1" x14ac:dyDescent="0.2"/>
    <row r="64006" ht="13.5" customHeight="1" x14ac:dyDescent="0.2"/>
    <row r="64007" ht="13.5" customHeight="1" x14ac:dyDescent="0.2"/>
    <row r="64008" ht="13.5" customHeight="1" x14ac:dyDescent="0.2"/>
    <row r="64009" ht="13.5" customHeight="1" x14ac:dyDescent="0.2"/>
    <row r="64010" ht="13.5" customHeight="1" x14ac:dyDescent="0.2"/>
    <row r="64011" ht="13.5" customHeight="1" x14ac:dyDescent="0.2"/>
    <row r="64012" ht="13.5" customHeight="1" x14ac:dyDescent="0.2"/>
    <row r="64013" ht="13.5" customHeight="1" x14ac:dyDescent="0.2"/>
    <row r="64014" ht="13.5" customHeight="1" x14ac:dyDescent="0.2"/>
    <row r="64015" ht="13.5" customHeight="1" x14ac:dyDescent="0.2"/>
    <row r="64016" ht="13.5" customHeight="1" x14ac:dyDescent="0.2"/>
    <row r="64017" ht="13.5" customHeight="1" x14ac:dyDescent="0.2"/>
    <row r="64018" ht="13.5" customHeight="1" x14ac:dyDescent="0.2"/>
    <row r="64019" ht="13.5" customHeight="1" x14ac:dyDescent="0.2"/>
    <row r="64020" ht="13.5" customHeight="1" x14ac:dyDescent="0.2"/>
    <row r="64021" ht="13.5" customHeight="1" x14ac:dyDescent="0.2"/>
    <row r="64022" ht="13.5" customHeight="1" x14ac:dyDescent="0.2"/>
    <row r="64023" ht="13.5" customHeight="1" x14ac:dyDescent="0.2"/>
    <row r="64024" ht="13.5" customHeight="1" x14ac:dyDescent="0.2"/>
    <row r="64025" ht="13.5" customHeight="1" x14ac:dyDescent="0.2"/>
    <row r="64026" ht="13.5" customHeight="1" x14ac:dyDescent="0.2"/>
    <row r="64027" ht="13.5" customHeight="1" x14ac:dyDescent="0.2"/>
    <row r="64028" ht="13.5" customHeight="1" x14ac:dyDescent="0.2"/>
    <row r="64029" ht="13.5" customHeight="1" x14ac:dyDescent="0.2"/>
    <row r="64030" ht="13.5" customHeight="1" x14ac:dyDescent="0.2"/>
    <row r="64031" ht="13.5" customHeight="1" x14ac:dyDescent="0.2"/>
    <row r="64032" ht="13.5" customHeight="1" x14ac:dyDescent="0.2"/>
    <row r="64033" ht="13.5" customHeight="1" x14ac:dyDescent="0.2"/>
    <row r="64034" ht="13.5" customHeight="1" x14ac:dyDescent="0.2"/>
    <row r="64035" ht="13.5" customHeight="1" x14ac:dyDescent="0.2"/>
    <row r="64036" ht="13.5" customHeight="1" x14ac:dyDescent="0.2"/>
    <row r="64037" ht="13.5" customHeight="1" x14ac:dyDescent="0.2"/>
    <row r="64038" ht="13.5" customHeight="1" x14ac:dyDescent="0.2"/>
    <row r="64039" ht="13.5" customHeight="1" x14ac:dyDescent="0.2"/>
    <row r="64040" ht="13.5" customHeight="1" x14ac:dyDescent="0.2"/>
    <row r="64041" ht="13.5" customHeight="1" x14ac:dyDescent="0.2"/>
    <row r="64042" ht="13.5" customHeight="1" x14ac:dyDescent="0.2"/>
    <row r="64043" ht="13.5" customHeight="1" x14ac:dyDescent="0.2"/>
    <row r="64044" ht="13.5" customHeight="1" x14ac:dyDescent="0.2"/>
    <row r="64045" ht="13.5" customHeight="1" x14ac:dyDescent="0.2"/>
    <row r="64046" ht="13.5" customHeight="1" x14ac:dyDescent="0.2"/>
    <row r="64047" ht="13.5" customHeight="1" x14ac:dyDescent="0.2"/>
    <row r="64048" ht="13.5" customHeight="1" x14ac:dyDescent="0.2"/>
    <row r="64049" ht="13.5" customHeight="1" x14ac:dyDescent="0.2"/>
    <row r="64050" ht="13.5" customHeight="1" x14ac:dyDescent="0.2"/>
    <row r="64051" ht="13.5" customHeight="1" x14ac:dyDescent="0.2"/>
    <row r="64052" ht="13.5" customHeight="1" x14ac:dyDescent="0.2"/>
    <row r="64053" ht="13.5" customHeight="1" x14ac:dyDescent="0.2"/>
    <row r="64054" ht="13.5" customHeight="1" x14ac:dyDescent="0.2"/>
    <row r="64055" ht="13.5" customHeight="1" x14ac:dyDescent="0.2"/>
    <row r="64056" ht="13.5" customHeight="1" x14ac:dyDescent="0.2"/>
    <row r="64057" ht="13.5" customHeight="1" x14ac:dyDescent="0.2"/>
    <row r="64058" ht="13.5" customHeight="1" x14ac:dyDescent="0.2"/>
    <row r="64059" ht="13.5" customHeight="1" x14ac:dyDescent="0.2"/>
    <row r="64060" ht="13.5" customHeight="1" x14ac:dyDescent="0.2"/>
    <row r="64061" ht="13.5" customHeight="1" x14ac:dyDescent="0.2"/>
    <row r="64062" ht="13.5" customHeight="1" x14ac:dyDescent="0.2"/>
    <row r="64063" ht="13.5" customHeight="1" x14ac:dyDescent="0.2"/>
    <row r="64064" ht="13.5" customHeight="1" x14ac:dyDescent="0.2"/>
    <row r="64065" ht="13.5" customHeight="1" x14ac:dyDescent="0.2"/>
    <row r="64066" ht="13.5" customHeight="1" x14ac:dyDescent="0.2"/>
    <row r="64067" ht="13.5" customHeight="1" x14ac:dyDescent="0.2"/>
    <row r="64068" ht="13.5" customHeight="1" x14ac:dyDescent="0.2"/>
    <row r="64069" ht="13.5" customHeight="1" x14ac:dyDescent="0.2"/>
    <row r="64070" ht="13.5" customHeight="1" x14ac:dyDescent="0.2"/>
    <row r="64071" ht="13.5" customHeight="1" x14ac:dyDescent="0.2"/>
    <row r="64072" ht="13.5" customHeight="1" x14ac:dyDescent="0.2"/>
    <row r="64073" ht="13.5" customHeight="1" x14ac:dyDescent="0.2"/>
    <row r="64074" ht="13.5" customHeight="1" x14ac:dyDescent="0.2"/>
    <row r="64075" ht="13.5" customHeight="1" x14ac:dyDescent="0.2"/>
    <row r="64076" ht="13.5" customHeight="1" x14ac:dyDescent="0.2"/>
    <row r="64077" ht="13.5" customHeight="1" x14ac:dyDescent="0.2"/>
    <row r="64078" ht="13.5" customHeight="1" x14ac:dyDescent="0.2"/>
    <row r="64079" ht="13.5" customHeight="1" x14ac:dyDescent="0.2"/>
    <row r="64080" ht="13.5" customHeight="1" x14ac:dyDescent="0.2"/>
    <row r="64081" ht="13.5" customHeight="1" x14ac:dyDescent="0.2"/>
    <row r="64082" ht="13.5" customHeight="1" x14ac:dyDescent="0.2"/>
    <row r="64083" ht="13.5" customHeight="1" x14ac:dyDescent="0.2"/>
    <row r="64084" ht="13.5" customHeight="1" x14ac:dyDescent="0.2"/>
    <row r="64085" ht="13.5" customHeight="1" x14ac:dyDescent="0.2"/>
    <row r="64086" ht="13.5" customHeight="1" x14ac:dyDescent="0.2"/>
    <row r="64087" ht="13.5" customHeight="1" x14ac:dyDescent="0.2"/>
    <row r="64088" ht="13.5" customHeight="1" x14ac:dyDescent="0.2"/>
    <row r="64089" ht="13.5" customHeight="1" x14ac:dyDescent="0.2"/>
    <row r="64090" ht="13.5" customHeight="1" x14ac:dyDescent="0.2"/>
    <row r="64091" ht="13.5" customHeight="1" x14ac:dyDescent="0.2"/>
    <row r="64092" ht="13.5" customHeight="1" x14ac:dyDescent="0.2"/>
    <row r="64093" ht="13.5" customHeight="1" x14ac:dyDescent="0.2"/>
    <row r="64094" ht="13.5" customHeight="1" x14ac:dyDescent="0.2"/>
    <row r="64095" ht="13.5" customHeight="1" x14ac:dyDescent="0.2"/>
    <row r="64096" ht="13.5" customHeight="1" x14ac:dyDescent="0.2"/>
    <row r="64097" ht="13.5" customHeight="1" x14ac:dyDescent="0.2"/>
    <row r="64098" ht="13.5" customHeight="1" x14ac:dyDescent="0.2"/>
    <row r="64099" ht="13.5" customHeight="1" x14ac:dyDescent="0.2"/>
    <row r="64100" ht="13.5" customHeight="1" x14ac:dyDescent="0.2"/>
    <row r="64101" ht="13.5" customHeight="1" x14ac:dyDescent="0.2"/>
    <row r="64102" ht="13.5" customHeight="1" x14ac:dyDescent="0.2"/>
    <row r="64103" ht="13.5" customHeight="1" x14ac:dyDescent="0.2"/>
    <row r="64104" ht="13.5" customHeight="1" x14ac:dyDescent="0.2"/>
    <row r="64105" ht="13.5" customHeight="1" x14ac:dyDescent="0.2"/>
    <row r="64106" ht="13.5" customHeight="1" x14ac:dyDescent="0.2"/>
    <row r="64107" ht="13.5" customHeight="1" x14ac:dyDescent="0.2"/>
    <row r="64108" ht="13.5" customHeight="1" x14ac:dyDescent="0.2"/>
    <row r="64109" ht="13.5" customHeight="1" x14ac:dyDescent="0.2"/>
    <row r="64110" ht="13.5" customHeight="1" x14ac:dyDescent="0.2"/>
    <row r="64111" ht="13.5" customHeight="1" x14ac:dyDescent="0.2"/>
    <row r="64112" ht="13.5" customHeight="1" x14ac:dyDescent="0.2"/>
    <row r="64113" ht="13.5" customHeight="1" x14ac:dyDescent="0.2"/>
    <row r="64114" ht="13.5" customHeight="1" x14ac:dyDescent="0.2"/>
    <row r="64115" ht="13.5" customHeight="1" x14ac:dyDescent="0.2"/>
    <row r="64116" ht="13.5" customHeight="1" x14ac:dyDescent="0.2"/>
    <row r="64117" ht="13.5" customHeight="1" x14ac:dyDescent="0.2"/>
    <row r="64118" ht="13.5" customHeight="1" x14ac:dyDescent="0.2"/>
    <row r="64119" ht="13.5" customHeight="1" x14ac:dyDescent="0.2"/>
    <row r="64120" ht="13.5" customHeight="1" x14ac:dyDescent="0.2"/>
    <row r="64121" ht="13.5" customHeight="1" x14ac:dyDescent="0.2"/>
    <row r="64122" ht="13.5" customHeight="1" x14ac:dyDescent="0.2"/>
    <row r="64123" ht="13.5" customHeight="1" x14ac:dyDescent="0.2"/>
    <row r="64124" ht="13.5" customHeight="1" x14ac:dyDescent="0.2"/>
    <row r="64125" ht="13.5" customHeight="1" x14ac:dyDescent="0.2"/>
    <row r="64126" ht="13.5" customHeight="1" x14ac:dyDescent="0.2"/>
    <row r="64127" ht="13.5" customHeight="1" x14ac:dyDescent="0.2"/>
    <row r="64128" ht="13.5" customHeight="1" x14ac:dyDescent="0.2"/>
    <row r="64129" ht="13.5" customHeight="1" x14ac:dyDescent="0.2"/>
    <row r="64130" ht="13.5" customHeight="1" x14ac:dyDescent="0.2"/>
    <row r="64131" ht="13.5" customHeight="1" x14ac:dyDescent="0.2"/>
    <row r="64132" ht="13.5" customHeight="1" x14ac:dyDescent="0.2"/>
    <row r="64133" ht="13.5" customHeight="1" x14ac:dyDescent="0.2"/>
    <row r="64134" ht="13.5" customHeight="1" x14ac:dyDescent="0.2"/>
    <row r="64135" ht="13.5" customHeight="1" x14ac:dyDescent="0.2"/>
    <row r="64136" ht="13.5" customHeight="1" x14ac:dyDescent="0.2"/>
    <row r="64137" ht="13.5" customHeight="1" x14ac:dyDescent="0.2"/>
    <row r="64138" ht="13.5" customHeight="1" x14ac:dyDescent="0.2"/>
    <row r="64139" ht="13.5" customHeight="1" x14ac:dyDescent="0.2"/>
    <row r="64140" ht="13.5" customHeight="1" x14ac:dyDescent="0.2"/>
    <row r="64141" ht="13.5" customHeight="1" x14ac:dyDescent="0.2"/>
    <row r="64142" ht="13.5" customHeight="1" x14ac:dyDescent="0.2"/>
    <row r="64143" ht="13.5" customHeight="1" x14ac:dyDescent="0.2"/>
    <row r="64144" ht="13.5" customHeight="1" x14ac:dyDescent="0.2"/>
    <row r="64145" ht="13.5" customHeight="1" x14ac:dyDescent="0.2"/>
    <row r="64146" ht="13.5" customHeight="1" x14ac:dyDescent="0.2"/>
    <row r="64147" ht="13.5" customHeight="1" x14ac:dyDescent="0.2"/>
    <row r="64148" ht="13.5" customHeight="1" x14ac:dyDescent="0.2"/>
    <row r="64149" ht="13.5" customHeight="1" x14ac:dyDescent="0.2"/>
    <row r="64150" ht="13.5" customHeight="1" x14ac:dyDescent="0.2"/>
    <row r="64151" ht="13.5" customHeight="1" x14ac:dyDescent="0.2"/>
    <row r="64152" ht="13.5" customHeight="1" x14ac:dyDescent="0.2"/>
    <row r="64153" ht="13.5" customHeight="1" x14ac:dyDescent="0.2"/>
    <row r="64154" ht="13.5" customHeight="1" x14ac:dyDescent="0.2"/>
    <row r="64155" ht="13.5" customHeight="1" x14ac:dyDescent="0.2"/>
    <row r="64156" ht="13.5" customHeight="1" x14ac:dyDescent="0.2"/>
    <row r="64157" ht="13.5" customHeight="1" x14ac:dyDescent="0.2"/>
    <row r="64158" ht="13.5" customHeight="1" x14ac:dyDescent="0.2"/>
    <row r="64159" ht="13.5" customHeight="1" x14ac:dyDescent="0.2"/>
    <row r="64160" ht="13.5" customHeight="1" x14ac:dyDescent="0.2"/>
    <row r="64161" ht="13.5" customHeight="1" x14ac:dyDescent="0.2"/>
    <row r="64162" ht="13.5" customHeight="1" x14ac:dyDescent="0.2"/>
    <row r="64163" ht="13.5" customHeight="1" x14ac:dyDescent="0.2"/>
    <row r="64164" ht="13.5" customHeight="1" x14ac:dyDescent="0.2"/>
    <row r="64165" ht="13.5" customHeight="1" x14ac:dyDescent="0.2"/>
    <row r="64166" ht="13.5" customHeight="1" x14ac:dyDescent="0.2"/>
    <row r="64167" ht="13.5" customHeight="1" x14ac:dyDescent="0.2"/>
    <row r="64168" ht="13.5" customHeight="1" x14ac:dyDescent="0.2"/>
    <row r="64169" ht="13.5" customHeight="1" x14ac:dyDescent="0.2"/>
    <row r="64170" ht="13.5" customHeight="1" x14ac:dyDescent="0.2"/>
    <row r="64171" ht="13.5" customHeight="1" x14ac:dyDescent="0.2"/>
    <row r="64172" ht="13.5" customHeight="1" x14ac:dyDescent="0.2"/>
    <row r="64173" ht="13.5" customHeight="1" x14ac:dyDescent="0.2"/>
    <row r="64174" ht="13.5" customHeight="1" x14ac:dyDescent="0.2"/>
    <row r="64175" ht="13.5" customHeight="1" x14ac:dyDescent="0.2"/>
    <row r="64176" ht="13.5" customHeight="1" x14ac:dyDescent="0.2"/>
    <row r="64177" ht="13.5" customHeight="1" x14ac:dyDescent="0.2"/>
    <row r="64178" ht="13.5" customHeight="1" x14ac:dyDescent="0.2"/>
    <row r="64179" ht="13.5" customHeight="1" x14ac:dyDescent="0.2"/>
    <row r="64180" ht="13.5" customHeight="1" x14ac:dyDescent="0.2"/>
    <row r="64181" ht="13.5" customHeight="1" x14ac:dyDescent="0.2"/>
    <row r="64182" ht="13.5" customHeight="1" x14ac:dyDescent="0.2"/>
    <row r="64183" ht="13.5" customHeight="1" x14ac:dyDescent="0.2"/>
    <row r="64184" ht="13.5" customHeight="1" x14ac:dyDescent="0.2"/>
    <row r="64185" ht="13.5" customHeight="1" x14ac:dyDescent="0.2"/>
    <row r="64186" ht="13.5" customHeight="1" x14ac:dyDescent="0.2"/>
    <row r="64187" ht="13.5" customHeight="1" x14ac:dyDescent="0.2"/>
    <row r="64188" ht="13.5" customHeight="1" x14ac:dyDescent="0.2"/>
    <row r="64189" ht="13.5" customHeight="1" x14ac:dyDescent="0.2"/>
    <row r="64190" ht="13.5" customHeight="1" x14ac:dyDescent="0.2"/>
    <row r="64191" ht="13.5" customHeight="1" x14ac:dyDescent="0.2"/>
    <row r="64192" ht="13.5" customHeight="1" x14ac:dyDescent="0.2"/>
    <row r="64193" ht="13.5" customHeight="1" x14ac:dyDescent="0.2"/>
    <row r="64194" ht="13.5" customHeight="1" x14ac:dyDescent="0.2"/>
    <row r="64195" ht="13.5" customHeight="1" x14ac:dyDescent="0.2"/>
    <row r="64196" ht="13.5" customHeight="1" x14ac:dyDescent="0.2"/>
    <row r="64197" ht="13.5" customHeight="1" x14ac:dyDescent="0.2"/>
    <row r="64198" ht="13.5" customHeight="1" x14ac:dyDescent="0.2"/>
    <row r="64199" ht="13.5" customHeight="1" x14ac:dyDescent="0.2"/>
    <row r="64200" ht="13.5" customHeight="1" x14ac:dyDescent="0.2"/>
    <row r="64201" ht="13.5" customHeight="1" x14ac:dyDescent="0.2"/>
    <row r="64202" ht="13.5" customHeight="1" x14ac:dyDescent="0.2"/>
    <row r="64203" ht="13.5" customHeight="1" x14ac:dyDescent="0.2"/>
    <row r="64204" ht="13.5" customHeight="1" x14ac:dyDescent="0.2"/>
    <row r="64205" ht="13.5" customHeight="1" x14ac:dyDescent="0.2"/>
    <row r="64206" ht="13.5" customHeight="1" x14ac:dyDescent="0.2"/>
    <row r="64207" ht="13.5" customHeight="1" x14ac:dyDescent="0.2"/>
    <row r="64208" ht="13.5" customHeight="1" x14ac:dyDescent="0.2"/>
    <row r="64209" ht="13.5" customHeight="1" x14ac:dyDescent="0.2"/>
    <row r="64210" ht="13.5" customHeight="1" x14ac:dyDescent="0.2"/>
    <row r="64211" ht="13.5" customHeight="1" x14ac:dyDescent="0.2"/>
    <row r="64212" ht="13.5" customHeight="1" x14ac:dyDescent="0.2"/>
    <row r="64213" ht="13.5" customHeight="1" x14ac:dyDescent="0.2"/>
    <row r="64214" ht="13.5" customHeight="1" x14ac:dyDescent="0.2"/>
    <row r="64215" ht="13.5" customHeight="1" x14ac:dyDescent="0.2"/>
    <row r="64216" ht="13.5" customHeight="1" x14ac:dyDescent="0.2"/>
    <row r="64217" ht="13.5" customHeight="1" x14ac:dyDescent="0.2"/>
    <row r="64218" ht="13.5" customHeight="1" x14ac:dyDescent="0.2"/>
    <row r="64219" ht="13.5" customHeight="1" x14ac:dyDescent="0.2"/>
    <row r="64220" ht="13.5" customHeight="1" x14ac:dyDescent="0.2"/>
    <row r="64221" ht="13.5" customHeight="1" x14ac:dyDescent="0.2"/>
    <row r="64222" ht="13.5" customHeight="1" x14ac:dyDescent="0.2"/>
    <row r="64223" ht="13.5" customHeight="1" x14ac:dyDescent="0.2"/>
    <row r="64224" ht="13.5" customHeight="1" x14ac:dyDescent="0.2"/>
    <row r="64225" ht="13.5" customHeight="1" x14ac:dyDescent="0.2"/>
    <row r="64226" ht="13.5" customHeight="1" x14ac:dyDescent="0.2"/>
    <row r="64227" ht="13.5" customHeight="1" x14ac:dyDescent="0.2"/>
    <row r="64228" ht="13.5" customHeight="1" x14ac:dyDescent="0.2"/>
    <row r="64229" ht="13.5" customHeight="1" x14ac:dyDescent="0.2"/>
    <row r="64230" ht="13.5" customHeight="1" x14ac:dyDescent="0.2"/>
    <row r="64231" ht="13.5" customHeight="1" x14ac:dyDescent="0.2"/>
    <row r="64232" ht="13.5" customHeight="1" x14ac:dyDescent="0.2"/>
    <row r="64233" ht="13.5" customHeight="1" x14ac:dyDescent="0.2"/>
    <row r="64234" ht="13.5" customHeight="1" x14ac:dyDescent="0.2"/>
    <row r="64235" ht="13.5" customHeight="1" x14ac:dyDescent="0.2"/>
    <row r="64236" ht="13.5" customHeight="1" x14ac:dyDescent="0.2"/>
    <row r="64237" ht="13.5" customHeight="1" x14ac:dyDescent="0.2"/>
    <row r="64238" ht="13.5" customHeight="1" x14ac:dyDescent="0.2"/>
    <row r="64239" ht="13.5" customHeight="1" x14ac:dyDescent="0.2"/>
    <row r="64240" ht="13.5" customHeight="1" x14ac:dyDescent="0.2"/>
    <row r="64241" ht="13.5" customHeight="1" x14ac:dyDescent="0.2"/>
    <row r="64242" ht="13.5" customHeight="1" x14ac:dyDescent="0.2"/>
    <row r="64243" ht="13.5" customHeight="1" x14ac:dyDescent="0.2"/>
    <row r="64244" ht="13.5" customHeight="1" x14ac:dyDescent="0.2"/>
    <row r="64245" ht="13.5" customHeight="1" x14ac:dyDescent="0.2"/>
    <row r="64246" ht="13.5" customHeight="1" x14ac:dyDescent="0.2"/>
    <row r="64247" ht="13.5" customHeight="1" x14ac:dyDescent="0.2"/>
    <row r="64248" ht="13.5" customHeight="1" x14ac:dyDescent="0.2"/>
    <row r="64249" ht="13.5" customHeight="1" x14ac:dyDescent="0.2"/>
    <row r="64250" ht="13.5" customHeight="1" x14ac:dyDescent="0.2"/>
    <row r="64251" ht="13.5" customHeight="1" x14ac:dyDescent="0.2"/>
    <row r="64252" ht="13.5" customHeight="1" x14ac:dyDescent="0.2"/>
    <row r="64253" ht="13.5" customHeight="1" x14ac:dyDescent="0.2"/>
    <row r="64254" ht="13.5" customHeight="1" x14ac:dyDescent="0.2"/>
    <row r="64255" ht="13.5" customHeight="1" x14ac:dyDescent="0.2"/>
    <row r="64256" ht="13.5" customHeight="1" x14ac:dyDescent="0.2"/>
    <row r="64257" ht="13.5" customHeight="1" x14ac:dyDescent="0.2"/>
    <row r="64258" ht="13.5" customHeight="1" x14ac:dyDescent="0.2"/>
    <row r="64259" ht="13.5" customHeight="1" x14ac:dyDescent="0.2"/>
    <row r="64260" ht="13.5" customHeight="1" x14ac:dyDescent="0.2"/>
    <row r="64261" ht="13.5" customHeight="1" x14ac:dyDescent="0.2"/>
    <row r="64262" ht="13.5" customHeight="1" x14ac:dyDescent="0.2"/>
    <row r="64263" ht="13.5" customHeight="1" x14ac:dyDescent="0.2"/>
    <row r="64264" ht="13.5" customHeight="1" x14ac:dyDescent="0.2"/>
    <row r="64265" ht="13.5" customHeight="1" x14ac:dyDescent="0.2"/>
    <row r="64266" ht="13.5" customHeight="1" x14ac:dyDescent="0.2"/>
    <row r="64267" ht="13.5" customHeight="1" x14ac:dyDescent="0.2"/>
    <row r="64268" ht="13.5" customHeight="1" x14ac:dyDescent="0.2"/>
    <row r="64269" ht="13.5" customHeight="1" x14ac:dyDescent="0.2"/>
    <row r="64270" ht="13.5" customHeight="1" x14ac:dyDescent="0.2"/>
    <row r="64271" ht="13.5" customHeight="1" x14ac:dyDescent="0.2"/>
    <row r="64272" ht="13.5" customHeight="1" x14ac:dyDescent="0.2"/>
    <row r="64273" ht="13.5" customHeight="1" x14ac:dyDescent="0.2"/>
    <row r="64274" ht="13.5" customHeight="1" x14ac:dyDescent="0.2"/>
    <row r="64275" ht="13.5" customHeight="1" x14ac:dyDescent="0.2"/>
    <row r="64276" ht="13.5" customHeight="1" x14ac:dyDescent="0.2"/>
    <row r="64277" ht="13.5" customHeight="1" x14ac:dyDescent="0.2"/>
    <row r="64278" ht="13.5" customHeight="1" x14ac:dyDescent="0.2"/>
    <row r="64279" ht="13.5" customHeight="1" x14ac:dyDescent="0.2"/>
    <row r="64280" ht="13.5" customHeight="1" x14ac:dyDescent="0.2"/>
    <row r="64281" ht="13.5" customHeight="1" x14ac:dyDescent="0.2"/>
    <row r="64282" ht="13.5" customHeight="1" x14ac:dyDescent="0.2"/>
    <row r="64283" ht="13.5" customHeight="1" x14ac:dyDescent="0.2"/>
    <row r="64284" ht="13.5" customHeight="1" x14ac:dyDescent="0.2"/>
    <row r="64285" ht="13.5" customHeight="1" x14ac:dyDescent="0.2"/>
    <row r="64286" ht="13.5" customHeight="1" x14ac:dyDescent="0.2"/>
    <row r="64287" ht="13.5" customHeight="1" x14ac:dyDescent="0.2"/>
    <row r="64288" ht="13.5" customHeight="1" x14ac:dyDescent="0.2"/>
    <row r="64289" ht="13.5" customHeight="1" x14ac:dyDescent="0.2"/>
    <row r="64290" ht="13.5" customHeight="1" x14ac:dyDescent="0.2"/>
    <row r="64291" ht="13.5" customHeight="1" x14ac:dyDescent="0.2"/>
    <row r="64292" ht="13.5" customHeight="1" x14ac:dyDescent="0.2"/>
    <row r="64293" ht="13.5" customHeight="1" x14ac:dyDescent="0.2"/>
    <row r="64294" ht="13.5" customHeight="1" x14ac:dyDescent="0.2"/>
    <row r="64295" ht="13.5" customHeight="1" x14ac:dyDescent="0.2"/>
    <row r="64296" ht="13.5" customHeight="1" x14ac:dyDescent="0.2"/>
    <row r="64297" ht="13.5" customHeight="1" x14ac:dyDescent="0.2"/>
    <row r="64298" ht="13.5" customHeight="1" x14ac:dyDescent="0.2"/>
    <row r="64299" ht="13.5" customHeight="1" x14ac:dyDescent="0.2"/>
    <row r="64300" ht="13.5" customHeight="1" x14ac:dyDescent="0.2"/>
    <row r="64301" ht="13.5" customHeight="1" x14ac:dyDescent="0.2"/>
    <row r="64302" ht="13.5" customHeight="1" x14ac:dyDescent="0.2"/>
    <row r="64303" ht="13.5" customHeight="1" x14ac:dyDescent="0.2"/>
    <row r="64304" ht="13.5" customHeight="1" x14ac:dyDescent="0.2"/>
    <row r="64305" ht="13.5" customHeight="1" x14ac:dyDescent="0.2"/>
    <row r="64306" ht="13.5" customHeight="1" x14ac:dyDescent="0.2"/>
    <row r="64307" ht="13.5" customHeight="1" x14ac:dyDescent="0.2"/>
    <row r="64308" ht="13.5" customHeight="1" x14ac:dyDescent="0.2"/>
    <row r="64309" ht="13.5" customHeight="1" x14ac:dyDescent="0.2"/>
    <row r="64310" ht="13.5" customHeight="1" x14ac:dyDescent="0.2"/>
    <row r="64311" ht="13.5" customHeight="1" x14ac:dyDescent="0.2"/>
    <row r="64312" ht="13.5" customHeight="1" x14ac:dyDescent="0.2"/>
    <row r="64313" ht="13.5" customHeight="1" x14ac:dyDescent="0.2"/>
    <row r="64314" ht="13.5" customHeight="1" x14ac:dyDescent="0.2"/>
    <row r="64315" ht="13.5" customHeight="1" x14ac:dyDescent="0.2"/>
    <row r="64316" ht="13.5" customHeight="1" x14ac:dyDescent="0.2"/>
    <row r="64317" ht="13.5" customHeight="1" x14ac:dyDescent="0.2"/>
    <row r="64318" ht="13.5" customHeight="1" x14ac:dyDescent="0.2"/>
    <row r="64319" ht="13.5" customHeight="1" x14ac:dyDescent="0.2"/>
    <row r="64320" ht="13.5" customHeight="1" x14ac:dyDescent="0.2"/>
    <row r="64321" ht="13.5" customHeight="1" x14ac:dyDescent="0.2"/>
    <row r="64322" ht="13.5" customHeight="1" x14ac:dyDescent="0.2"/>
    <row r="64323" ht="13.5" customHeight="1" x14ac:dyDescent="0.2"/>
    <row r="64324" ht="13.5" customHeight="1" x14ac:dyDescent="0.2"/>
    <row r="64325" ht="13.5" customHeight="1" x14ac:dyDescent="0.2"/>
    <row r="64326" ht="13.5" customHeight="1" x14ac:dyDescent="0.2"/>
    <row r="64327" ht="13.5" customHeight="1" x14ac:dyDescent="0.2"/>
    <row r="64328" ht="13.5" customHeight="1" x14ac:dyDescent="0.2"/>
    <row r="64329" ht="13.5" customHeight="1" x14ac:dyDescent="0.2"/>
    <row r="64330" ht="13.5" customHeight="1" x14ac:dyDescent="0.2"/>
    <row r="64331" ht="13.5" customHeight="1" x14ac:dyDescent="0.2"/>
    <row r="64332" ht="13.5" customHeight="1" x14ac:dyDescent="0.2"/>
    <row r="64333" ht="13.5" customHeight="1" x14ac:dyDescent="0.2"/>
    <row r="64334" ht="13.5" customHeight="1" x14ac:dyDescent="0.2"/>
    <row r="64335" ht="13.5" customHeight="1" x14ac:dyDescent="0.2"/>
    <row r="64336" ht="13.5" customHeight="1" x14ac:dyDescent="0.2"/>
    <row r="64337" ht="13.5" customHeight="1" x14ac:dyDescent="0.2"/>
    <row r="64338" ht="13.5" customHeight="1" x14ac:dyDescent="0.2"/>
    <row r="64339" ht="13.5" customHeight="1" x14ac:dyDescent="0.2"/>
    <row r="64340" ht="13.5" customHeight="1" x14ac:dyDescent="0.2"/>
    <row r="64341" ht="13.5" customHeight="1" x14ac:dyDescent="0.2"/>
    <row r="64342" ht="13.5" customHeight="1" x14ac:dyDescent="0.2"/>
    <row r="64343" ht="13.5" customHeight="1" x14ac:dyDescent="0.2"/>
    <row r="64344" ht="13.5" customHeight="1" x14ac:dyDescent="0.2"/>
    <row r="64345" ht="13.5" customHeight="1" x14ac:dyDescent="0.2"/>
    <row r="64346" ht="13.5" customHeight="1" x14ac:dyDescent="0.2"/>
    <row r="64347" ht="13.5" customHeight="1" x14ac:dyDescent="0.2"/>
    <row r="64348" ht="13.5" customHeight="1" x14ac:dyDescent="0.2"/>
    <row r="64349" ht="13.5" customHeight="1" x14ac:dyDescent="0.2"/>
    <row r="64350" ht="13.5" customHeight="1" x14ac:dyDescent="0.2"/>
    <row r="64351" ht="13.5" customHeight="1" x14ac:dyDescent="0.2"/>
    <row r="64352" ht="13.5" customHeight="1" x14ac:dyDescent="0.2"/>
    <row r="64353" ht="13.5" customHeight="1" x14ac:dyDescent="0.2"/>
    <row r="64354" ht="13.5" customHeight="1" x14ac:dyDescent="0.2"/>
    <row r="64355" ht="13.5" customHeight="1" x14ac:dyDescent="0.2"/>
    <row r="64356" ht="13.5" customHeight="1" x14ac:dyDescent="0.2"/>
    <row r="64357" ht="13.5" customHeight="1" x14ac:dyDescent="0.2"/>
    <row r="64358" ht="13.5" customHeight="1" x14ac:dyDescent="0.2"/>
    <row r="64359" ht="13.5" customHeight="1" x14ac:dyDescent="0.2"/>
    <row r="64360" ht="13.5" customHeight="1" x14ac:dyDescent="0.2"/>
    <row r="64361" ht="13.5" customHeight="1" x14ac:dyDescent="0.2"/>
    <row r="64362" ht="13.5" customHeight="1" x14ac:dyDescent="0.2"/>
    <row r="64363" ht="13.5" customHeight="1" x14ac:dyDescent="0.2"/>
    <row r="64364" ht="13.5" customHeight="1" x14ac:dyDescent="0.2"/>
    <row r="64365" ht="13.5" customHeight="1" x14ac:dyDescent="0.2"/>
    <row r="64366" ht="13.5" customHeight="1" x14ac:dyDescent="0.2"/>
    <row r="64367" ht="13.5" customHeight="1" x14ac:dyDescent="0.2"/>
    <row r="64368" ht="13.5" customHeight="1" x14ac:dyDescent="0.2"/>
    <row r="64369" ht="13.5" customHeight="1" x14ac:dyDescent="0.2"/>
    <row r="64370" ht="13.5" customHeight="1" x14ac:dyDescent="0.2"/>
    <row r="64371" ht="13.5" customHeight="1" x14ac:dyDescent="0.2"/>
    <row r="64372" ht="13.5" customHeight="1" x14ac:dyDescent="0.2"/>
    <row r="64373" ht="13.5" customHeight="1" x14ac:dyDescent="0.2"/>
    <row r="64374" ht="13.5" customHeight="1" x14ac:dyDescent="0.2"/>
    <row r="64375" ht="13.5" customHeight="1" x14ac:dyDescent="0.2"/>
    <row r="64376" ht="13.5" customHeight="1" x14ac:dyDescent="0.2"/>
    <row r="64377" ht="13.5" customHeight="1" x14ac:dyDescent="0.2"/>
    <row r="64378" ht="13.5" customHeight="1" x14ac:dyDescent="0.2"/>
    <row r="64379" ht="13.5" customHeight="1" x14ac:dyDescent="0.2"/>
    <row r="64380" ht="13.5" customHeight="1" x14ac:dyDescent="0.2"/>
    <row r="64381" ht="13.5" customHeight="1" x14ac:dyDescent="0.2"/>
    <row r="64382" ht="13.5" customHeight="1" x14ac:dyDescent="0.2"/>
    <row r="64383" ht="13.5" customHeight="1" x14ac:dyDescent="0.2"/>
    <row r="64384" ht="13.5" customHeight="1" x14ac:dyDescent="0.2"/>
    <row r="64385" ht="13.5" customHeight="1" x14ac:dyDescent="0.2"/>
    <row r="64386" ht="13.5" customHeight="1" x14ac:dyDescent="0.2"/>
    <row r="64387" ht="13.5" customHeight="1" x14ac:dyDescent="0.2"/>
    <row r="64388" ht="13.5" customHeight="1" x14ac:dyDescent="0.2"/>
    <row r="64389" ht="13.5" customHeight="1" x14ac:dyDescent="0.2"/>
    <row r="64390" ht="13.5" customHeight="1" x14ac:dyDescent="0.2"/>
    <row r="64391" ht="13.5" customHeight="1" x14ac:dyDescent="0.2"/>
    <row r="64392" ht="13.5" customHeight="1" x14ac:dyDescent="0.2"/>
    <row r="64393" ht="13.5" customHeight="1" x14ac:dyDescent="0.2"/>
    <row r="64394" ht="13.5" customHeight="1" x14ac:dyDescent="0.2"/>
    <row r="64395" ht="13.5" customHeight="1" x14ac:dyDescent="0.2"/>
    <row r="64396" ht="13.5" customHeight="1" x14ac:dyDescent="0.2"/>
    <row r="64397" ht="13.5" customHeight="1" x14ac:dyDescent="0.2"/>
    <row r="64398" ht="13.5" customHeight="1" x14ac:dyDescent="0.2"/>
    <row r="64399" ht="13.5" customHeight="1" x14ac:dyDescent="0.2"/>
    <row r="64400" ht="13.5" customHeight="1" x14ac:dyDescent="0.2"/>
    <row r="64401" ht="13.5" customHeight="1" x14ac:dyDescent="0.2"/>
    <row r="64402" ht="13.5" customHeight="1" x14ac:dyDescent="0.2"/>
    <row r="64403" ht="13.5" customHeight="1" x14ac:dyDescent="0.2"/>
    <row r="64404" ht="13.5" customHeight="1" x14ac:dyDescent="0.2"/>
    <row r="64405" ht="13.5" customHeight="1" x14ac:dyDescent="0.2"/>
    <row r="64406" ht="13.5" customHeight="1" x14ac:dyDescent="0.2"/>
    <row r="64407" ht="13.5" customHeight="1" x14ac:dyDescent="0.2"/>
    <row r="64408" ht="13.5" customHeight="1" x14ac:dyDescent="0.2"/>
    <row r="64409" ht="13.5" customHeight="1" x14ac:dyDescent="0.2"/>
    <row r="64410" ht="13.5" customHeight="1" x14ac:dyDescent="0.2"/>
    <row r="64411" ht="13.5" customHeight="1" x14ac:dyDescent="0.2"/>
    <row r="64412" ht="13.5" customHeight="1" x14ac:dyDescent="0.2"/>
    <row r="64413" ht="13.5" customHeight="1" x14ac:dyDescent="0.2"/>
    <row r="64414" ht="13.5" customHeight="1" x14ac:dyDescent="0.2"/>
    <row r="64415" ht="13.5" customHeight="1" x14ac:dyDescent="0.2"/>
    <row r="64416" ht="13.5" customHeight="1" x14ac:dyDescent="0.2"/>
    <row r="64417" ht="13.5" customHeight="1" x14ac:dyDescent="0.2"/>
    <row r="64418" ht="13.5" customHeight="1" x14ac:dyDescent="0.2"/>
    <row r="64419" ht="13.5" customHeight="1" x14ac:dyDescent="0.2"/>
    <row r="64420" ht="13.5" customHeight="1" x14ac:dyDescent="0.2"/>
    <row r="64421" ht="13.5" customHeight="1" x14ac:dyDescent="0.2"/>
    <row r="64422" ht="13.5" customHeight="1" x14ac:dyDescent="0.2"/>
    <row r="64423" ht="13.5" customHeight="1" x14ac:dyDescent="0.2"/>
    <row r="64424" ht="13.5" customHeight="1" x14ac:dyDescent="0.2"/>
    <row r="64425" ht="13.5" customHeight="1" x14ac:dyDescent="0.2"/>
    <row r="64426" ht="13.5" customHeight="1" x14ac:dyDescent="0.2"/>
    <row r="64427" ht="13.5" customHeight="1" x14ac:dyDescent="0.2"/>
    <row r="64428" ht="13.5" customHeight="1" x14ac:dyDescent="0.2"/>
    <row r="64429" ht="13.5" customHeight="1" x14ac:dyDescent="0.2"/>
    <row r="64430" ht="13.5" customHeight="1" x14ac:dyDescent="0.2"/>
    <row r="64431" ht="13.5" customHeight="1" x14ac:dyDescent="0.2"/>
    <row r="64432" ht="13.5" customHeight="1" x14ac:dyDescent="0.2"/>
    <row r="64433" ht="13.5" customHeight="1" x14ac:dyDescent="0.2"/>
    <row r="64434" ht="13.5" customHeight="1" x14ac:dyDescent="0.2"/>
    <row r="64435" ht="13.5" customHeight="1" x14ac:dyDescent="0.2"/>
    <row r="64436" ht="13.5" customHeight="1" x14ac:dyDescent="0.2"/>
    <row r="64437" ht="13.5" customHeight="1" x14ac:dyDescent="0.2"/>
    <row r="64438" ht="13.5" customHeight="1" x14ac:dyDescent="0.2"/>
    <row r="64439" ht="13.5" customHeight="1" x14ac:dyDescent="0.2"/>
    <row r="64440" ht="13.5" customHeight="1" x14ac:dyDescent="0.2"/>
    <row r="64441" ht="13.5" customHeight="1" x14ac:dyDescent="0.2"/>
    <row r="64442" ht="13.5" customHeight="1" x14ac:dyDescent="0.2"/>
    <row r="64443" ht="13.5" customHeight="1" x14ac:dyDescent="0.2"/>
    <row r="64444" ht="13.5" customHeight="1" x14ac:dyDescent="0.2"/>
    <row r="64445" ht="13.5" customHeight="1" x14ac:dyDescent="0.2"/>
    <row r="64446" ht="13.5" customHeight="1" x14ac:dyDescent="0.2"/>
    <row r="64447" ht="13.5" customHeight="1" x14ac:dyDescent="0.2"/>
    <row r="64448" ht="13.5" customHeight="1" x14ac:dyDescent="0.2"/>
    <row r="64449" ht="13.5" customHeight="1" x14ac:dyDescent="0.2"/>
    <row r="64450" ht="13.5" customHeight="1" x14ac:dyDescent="0.2"/>
    <row r="64451" ht="13.5" customHeight="1" x14ac:dyDescent="0.2"/>
    <row r="64452" ht="13.5" customHeight="1" x14ac:dyDescent="0.2"/>
    <row r="64453" ht="13.5" customHeight="1" x14ac:dyDescent="0.2"/>
    <row r="64454" ht="13.5" customHeight="1" x14ac:dyDescent="0.2"/>
    <row r="64455" ht="13.5" customHeight="1" x14ac:dyDescent="0.2"/>
    <row r="64456" ht="13.5" customHeight="1" x14ac:dyDescent="0.2"/>
    <row r="64457" ht="13.5" customHeight="1" x14ac:dyDescent="0.2"/>
    <row r="64458" ht="13.5" customHeight="1" x14ac:dyDescent="0.2"/>
    <row r="64459" ht="13.5" customHeight="1" x14ac:dyDescent="0.2"/>
    <row r="64460" ht="13.5" customHeight="1" x14ac:dyDescent="0.2"/>
    <row r="64461" ht="13.5" customHeight="1" x14ac:dyDescent="0.2"/>
    <row r="64462" ht="13.5" customHeight="1" x14ac:dyDescent="0.2"/>
    <row r="64463" ht="13.5" customHeight="1" x14ac:dyDescent="0.2"/>
    <row r="64464" ht="13.5" customHeight="1" x14ac:dyDescent="0.2"/>
    <row r="64465" ht="13.5" customHeight="1" x14ac:dyDescent="0.2"/>
    <row r="64466" ht="13.5" customHeight="1" x14ac:dyDescent="0.2"/>
    <row r="64467" ht="13.5" customHeight="1" x14ac:dyDescent="0.2"/>
    <row r="64468" ht="13.5" customHeight="1" x14ac:dyDescent="0.2"/>
    <row r="64469" ht="13.5" customHeight="1" x14ac:dyDescent="0.2"/>
    <row r="64470" ht="13.5" customHeight="1" x14ac:dyDescent="0.2"/>
    <row r="64471" ht="13.5" customHeight="1" x14ac:dyDescent="0.2"/>
    <row r="64472" ht="13.5" customHeight="1" x14ac:dyDescent="0.2"/>
    <row r="64473" ht="13.5" customHeight="1" x14ac:dyDescent="0.2"/>
    <row r="64474" ht="13.5" customHeight="1" x14ac:dyDescent="0.2"/>
    <row r="64475" ht="13.5" customHeight="1" x14ac:dyDescent="0.2"/>
    <row r="64476" ht="13.5" customHeight="1" x14ac:dyDescent="0.2"/>
    <row r="64477" ht="13.5" customHeight="1" x14ac:dyDescent="0.2"/>
    <row r="64478" ht="13.5" customHeight="1" x14ac:dyDescent="0.2"/>
    <row r="64479" ht="13.5" customHeight="1" x14ac:dyDescent="0.2"/>
    <row r="64480" ht="13.5" customHeight="1" x14ac:dyDescent="0.2"/>
    <row r="64481" ht="13.5" customHeight="1" x14ac:dyDescent="0.2"/>
    <row r="64482" ht="13.5" customHeight="1" x14ac:dyDescent="0.2"/>
    <row r="64483" ht="13.5" customHeight="1" x14ac:dyDescent="0.2"/>
    <row r="64484" ht="13.5" customHeight="1" x14ac:dyDescent="0.2"/>
    <row r="64485" ht="13.5" customHeight="1" x14ac:dyDescent="0.2"/>
    <row r="64486" ht="13.5" customHeight="1" x14ac:dyDescent="0.2"/>
    <row r="64487" ht="13.5" customHeight="1" x14ac:dyDescent="0.2"/>
    <row r="64488" ht="13.5" customHeight="1" x14ac:dyDescent="0.2"/>
    <row r="64489" ht="13.5" customHeight="1" x14ac:dyDescent="0.2"/>
    <row r="64490" ht="13.5" customHeight="1" x14ac:dyDescent="0.2"/>
    <row r="64491" ht="13.5" customHeight="1" x14ac:dyDescent="0.2"/>
    <row r="64492" ht="13.5" customHeight="1" x14ac:dyDescent="0.2"/>
    <row r="64493" ht="13.5" customHeight="1" x14ac:dyDescent="0.2"/>
    <row r="64494" ht="13.5" customHeight="1" x14ac:dyDescent="0.2"/>
    <row r="64495" ht="13.5" customHeight="1" x14ac:dyDescent="0.2"/>
    <row r="64496" ht="13.5" customHeight="1" x14ac:dyDescent="0.2"/>
    <row r="64497" ht="13.5" customHeight="1" x14ac:dyDescent="0.2"/>
    <row r="64498" ht="13.5" customHeight="1" x14ac:dyDescent="0.2"/>
    <row r="64499" ht="13.5" customHeight="1" x14ac:dyDescent="0.2"/>
    <row r="64500" ht="13.5" customHeight="1" x14ac:dyDescent="0.2"/>
    <row r="64501" ht="13.5" customHeight="1" x14ac:dyDescent="0.2"/>
    <row r="64502" ht="13.5" customHeight="1" x14ac:dyDescent="0.2"/>
    <row r="64503" ht="13.5" customHeight="1" x14ac:dyDescent="0.2"/>
    <row r="64504" ht="13.5" customHeight="1" x14ac:dyDescent="0.2"/>
    <row r="64505" ht="13.5" customHeight="1" x14ac:dyDescent="0.2"/>
    <row r="64506" ht="13.5" customHeight="1" x14ac:dyDescent="0.2"/>
    <row r="64507" ht="13.5" customHeight="1" x14ac:dyDescent="0.2"/>
    <row r="64508" ht="13.5" customHeight="1" x14ac:dyDescent="0.2"/>
    <row r="64509" ht="13.5" customHeight="1" x14ac:dyDescent="0.2"/>
    <row r="64510" ht="13.5" customHeight="1" x14ac:dyDescent="0.2"/>
    <row r="64511" ht="13.5" customHeight="1" x14ac:dyDescent="0.2"/>
    <row r="64512" ht="13.5" customHeight="1" x14ac:dyDescent="0.2"/>
    <row r="64513" ht="13.5" customHeight="1" x14ac:dyDescent="0.2"/>
    <row r="64514" ht="13.5" customHeight="1" x14ac:dyDescent="0.2"/>
    <row r="64515" ht="13.5" customHeight="1" x14ac:dyDescent="0.2"/>
    <row r="64516" ht="13.5" customHeight="1" x14ac:dyDescent="0.2"/>
    <row r="64517" ht="13.5" customHeight="1" x14ac:dyDescent="0.2"/>
    <row r="64518" ht="13.5" customHeight="1" x14ac:dyDescent="0.2"/>
    <row r="64519" ht="13.5" customHeight="1" x14ac:dyDescent="0.2"/>
    <row r="64520" ht="13.5" customHeight="1" x14ac:dyDescent="0.2"/>
    <row r="64521" ht="13.5" customHeight="1" x14ac:dyDescent="0.2"/>
    <row r="64522" ht="13.5" customHeight="1" x14ac:dyDescent="0.2"/>
    <row r="64523" ht="13.5" customHeight="1" x14ac:dyDescent="0.2"/>
    <row r="64524" ht="13.5" customHeight="1" x14ac:dyDescent="0.2"/>
    <row r="64525" ht="13.5" customHeight="1" x14ac:dyDescent="0.2"/>
    <row r="64526" ht="13.5" customHeight="1" x14ac:dyDescent="0.2"/>
    <row r="64527" ht="13.5" customHeight="1" x14ac:dyDescent="0.2"/>
    <row r="64528" ht="13.5" customHeight="1" x14ac:dyDescent="0.2"/>
    <row r="64529" ht="13.5" customHeight="1" x14ac:dyDescent="0.2"/>
    <row r="64530" ht="13.5" customHeight="1" x14ac:dyDescent="0.2"/>
    <row r="64531" ht="13.5" customHeight="1" x14ac:dyDescent="0.2"/>
    <row r="64532" ht="13.5" customHeight="1" x14ac:dyDescent="0.2"/>
    <row r="64533" ht="13.5" customHeight="1" x14ac:dyDescent="0.2"/>
    <row r="64534" ht="13.5" customHeight="1" x14ac:dyDescent="0.2"/>
    <row r="64535" ht="13.5" customHeight="1" x14ac:dyDescent="0.2"/>
    <row r="64536" ht="13.5" customHeight="1" x14ac:dyDescent="0.2"/>
    <row r="64537" ht="13.5" customHeight="1" x14ac:dyDescent="0.2"/>
    <row r="64538" ht="13.5" customHeight="1" x14ac:dyDescent="0.2"/>
    <row r="64539" ht="13.5" customHeight="1" x14ac:dyDescent="0.2"/>
    <row r="64540" ht="13.5" customHeight="1" x14ac:dyDescent="0.2"/>
    <row r="64541" ht="13.5" customHeight="1" x14ac:dyDescent="0.2"/>
    <row r="64542" ht="13.5" customHeight="1" x14ac:dyDescent="0.2"/>
    <row r="64543" ht="13.5" customHeight="1" x14ac:dyDescent="0.2"/>
    <row r="64544" ht="13.5" customHeight="1" x14ac:dyDescent="0.2"/>
    <row r="64545" ht="13.5" customHeight="1" x14ac:dyDescent="0.2"/>
    <row r="64546" ht="13.5" customHeight="1" x14ac:dyDescent="0.2"/>
    <row r="64547" ht="13.5" customHeight="1" x14ac:dyDescent="0.2"/>
    <row r="64548" ht="13.5" customHeight="1" x14ac:dyDescent="0.2"/>
    <row r="64549" ht="13.5" customHeight="1" x14ac:dyDescent="0.2"/>
    <row r="64550" ht="13.5" customHeight="1" x14ac:dyDescent="0.2"/>
    <row r="64551" ht="13.5" customHeight="1" x14ac:dyDescent="0.2"/>
    <row r="64552" ht="13.5" customHeight="1" x14ac:dyDescent="0.2"/>
    <row r="64553" ht="13.5" customHeight="1" x14ac:dyDescent="0.2"/>
    <row r="64554" ht="13.5" customHeight="1" x14ac:dyDescent="0.2"/>
    <row r="64555" ht="13.5" customHeight="1" x14ac:dyDescent="0.2"/>
    <row r="64556" ht="13.5" customHeight="1" x14ac:dyDescent="0.2"/>
    <row r="64557" ht="13.5" customHeight="1" x14ac:dyDescent="0.2"/>
    <row r="64558" ht="13.5" customHeight="1" x14ac:dyDescent="0.2"/>
    <row r="64559" ht="13.5" customHeight="1" x14ac:dyDescent="0.2"/>
    <row r="64560" ht="13.5" customHeight="1" x14ac:dyDescent="0.2"/>
    <row r="64561" ht="13.5" customHeight="1" x14ac:dyDescent="0.2"/>
    <row r="64562" ht="13.5" customHeight="1" x14ac:dyDescent="0.2"/>
    <row r="64563" ht="13.5" customHeight="1" x14ac:dyDescent="0.2"/>
    <row r="64564" ht="13.5" customHeight="1" x14ac:dyDescent="0.2"/>
    <row r="64565" ht="13.5" customHeight="1" x14ac:dyDescent="0.2"/>
    <row r="64566" ht="13.5" customHeight="1" x14ac:dyDescent="0.2"/>
    <row r="64567" ht="13.5" customHeight="1" x14ac:dyDescent="0.2"/>
    <row r="64568" ht="13.5" customHeight="1" x14ac:dyDescent="0.2"/>
    <row r="64569" ht="13.5" customHeight="1" x14ac:dyDescent="0.2"/>
    <row r="64570" ht="13.5" customHeight="1" x14ac:dyDescent="0.2"/>
    <row r="64571" ht="13.5" customHeight="1" x14ac:dyDescent="0.2"/>
    <row r="64572" ht="13.5" customHeight="1" x14ac:dyDescent="0.2"/>
    <row r="64573" ht="13.5" customHeight="1" x14ac:dyDescent="0.2"/>
    <row r="64574" ht="13.5" customHeight="1" x14ac:dyDescent="0.2"/>
    <row r="64575" ht="13.5" customHeight="1" x14ac:dyDescent="0.2"/>
    <row r="64576" ht="13.5" customHeight="1" x14ac:dyDescent="0.2"/>
    <row r="64577" ht="13.5" customHeight="1" x14ac:dyDescent="0.2"/>
    <row r="64578" ht="13.5" customHeight="1" x14ac:dyDescent="0.2"/>
    <row r="64579" ht="13.5" customHeight="1" x14ac:dyDescent="0.2"/>
    <row r="64580" ht="13.5" customHeight="1" x14ac:dyDescent="0.2"/>
    <row r="64581" ht="13.5" customHeight="1" x14ac:dyDescent="0.2"/>
    <row r="64582" ht="13.5" customHeight="1" x14ac:dyDescent="0.2"/>
    <row r="64583" ht="13.5" customHeight="1" x14ac:dyDescent="0.2"/>
    <row r="64584" ht="13.5" customHeight="1" x14ac:dyDescent="0.2"/>
    <row r="64585" ht="13.5" customHeight="1" x14ac:dyDescent="0.2"/>
    <row r="64586" ht="13.5" customHeight="1" x14ac:dyDescent="0.2"/>
    <row r="64587" ht="13.5" customHeight="1" x14ac:dyDescent="0.2"/>
    <row r="64588" ht="13.5" customHeight="1" x14ac:dyDescent="0.2"/>
    <row r="64589" ht="13.5" customHeight="1" x14ac:dyDescent="0.2"/>
    <row r="64590" ht="13.5" customHeight="1" x14ac:dyDescent="0.2"/>
    <row r="64591" ht="13.5" customHeight="1" x14ac:dyDescent="0.2"/>
    <row r="64592" ht="13.5" customHeight="1" x14ac:dyDescent="0.2"/>
    <row r="64593" ht="13.5" customHeight="1" x14ac:dyDescent="0.2"/>
    <row r="64594" ht="13.5" customHeight="1" x14ac:dyDescent="0.2"/>
    <row r="64595" ht="13.5" customHeight="1" x14ac:dyDescent="0.2"/>
    <row r="64596" ht="13.5" customHeight="1" x14ac:dyDescent="0.2"/>
    <row r="64597" ht="13.5" customHeight="1" x14ac:dyDescent="0.2"/>
    <row r="64598" ht="13.5" customHeight="1" x14ac:dyDescent="0.2"/>
    <row r="64599" ht="13.5" customHeight="1" x14ac:dyDescent="0.2"/>
    <row r="64600" ht="13.5" customHeight="1" x14ac:dyDescent="0.2"/>
    <row r="64601" ht="13.5" customHeight="1" x14ac:dyDescent="0.2"/>
    <row r="64602" ht="13.5" customHeight="1" x14ac:dyDescent="0.2"/>
    <row r="64603" ht="13.5" customHeight="1" x14ac:dyDescent="0.2"/>
    <row r="64604" ht="13.5" customHeight="1" x14ac:dyDescent="0.2"/>
    <row r="64605" ht="13.5" customHeight="1" x14ac:dyDescent="0.2"/>
    <row r="64606" ht="13.5" customHeight="1" x14ac:dyDescent="0.2"/>
    <row r="64607" ht="13.5" customHeight="1" x14ac:dyDescent="0.2"/>
    <row r="64608" ht="13.5" customHeight="1" x14ac:dyDescent="0.2"/>
    <row r="64609" ht="13.5" customHeight="1" x14ac:dyDescent="0.2"/>
    <row r="64610" ht="13.5" customHeight="1" x14ac:dyDescent="0.2"/>
    <row r="64611" ht="13.5" customHeight="1" x14ac:dyDescent="0.2"/>
    <row r="64612" ht="13.5" customHeight="1" x14ac:dyDescent="0.2"/>
    <row r="64613" ht="13.5" customHeight="1" x14ac:dyDescent="0.2"/>
    <row r="64614" ht="13.5" customHeight="1" x14ac:dyDescent="0.2"/>
    <row r="64615" ht="13.5" customHeight="1" x14ac:dyDescent="0.2"/>
    <row r="64616" ht="13.5" customHeight="1" x14ac:dyDescent="0.2"/>
    <row r="64617" ht="13.5" customHeight="1" x14ac:dyDescent="0.2"/>
    <row r="64618" ht="13.5" customHeight="1" x14ac:dyDescent="0.2"/>
    <row r="64619" ht="13.5" customHeight="1" x14ac:dyDescent="0.2"/>
    <row r="64620" ht="13.5" customHeight="1" x14ac:dyDescent="0.2"/>
    <row r="64621" ht="13.5" customHeight="1" x14ac:dyDescent="0.2"/>
    <row r="64622" ht="13.5" customHeight="1" x14ac:dyDescent="0.2"/>
    <row r="64623" ht="13.5" customHeight="1" x14ac:dyDescent="0.2"/>
    <row r="64624" ht="13.5" customHeight="1" x14ac:dyDescent="0.2"/>
    <row r="64625" ht="13.5" customHeight="1" x14ac:dyDescent="0.2"/>
    <row r="64626" ht="13.5" customHeight="1" x14ac:dyDescent="0.2"/>
    <row r="64627" ht="13.5" customHeight="1" x14ac:dyDescent="0.2"/>
    <row r="64628" ht="13.5" customHeight="1" x14ac:dyDescent="0.2"/>
    <row r="64629" ht="13.5" customHeight="1" x14ac:dyDescent="0.2"/>
    <row r="64630" ht="13.5" customHeight="1" x14ac:dyDescent="0.2"/>
    <row r="64631" ht="13.5" customHeight="1" x14ac:dyDescent="0.2"/>
    <row r="64632" ht="13.5" customHeight="1" x14ac:dyDescent="0.2"/>
    <row r="64633" ht="13.5" customHeight="1" x14ac:dyDescent="0.2"/>
    <row r="64634" ht="13.5" customHeight="1" x14ac:dyDescent="0.2"/>
    <row r="64635" ht="13.5" customHeight="1" x14ac:dyDescent="0.2"/>
    <row r="64636" ht="13.5" customHeight="1" x14ac:dyDescent="0.2"/>
    <row r="64637" ht="13.5" customHeight="1" x14ac:dyDescent="0.2"/>
    <row r="64638" ht="13.5" customHeight="1" x14ac:dyDescent="0.2"/>
    <row r="64639" ht="13.5" customHeight="1" x14ac:dyDescent="0.2"/>
    <row r="64640" ht="13.5" customHeight="1" x14ac:dyDescent="0.2"/>
    <row r="64641" ht="13.5" customHeight="1" x14ac:dyDescent="0.2"/>
    <row r="64642" ht="13.5" customHeight="1" x14ac:dyDescent="0.2"/>
    <row r="64643" ht="13.5" customHeight="1" x14ac:dyDescent="0.2"/>
    <row r="64644" ht="13.5" customHeight="1" x14ac:dyDescent="0.2"/>
    <row r="64645" ht="13.5" customHeight="1" x14ac:dyDescent="0.2"/>
    <row r="64646" ht="13.5" customHeight="1" x14ac:dyDescent="0.2"/>
    <row r="64647" ht="13.5" customHeight="1" x14ac:dyDescent="0.2"/>
    <row r="64648" ht="13.5" customHeight="1" x14ac:dyDescent="0.2"/>
    <row r="64649" ht="13.5" customHeight="1" x14ac:dyDescent="0.2"/>
    <row r="64650" ht="13.5" customHeight="1" x14ac:dyDescent="0.2"/>
    <row r="64651" ht="13.5" customHeight="1" x14ac:dyDescent="0.2"/>
    <row r="64652" ht="13.5" customHeight="1" x14ac:dyDescent="0.2"/>
    <row r="64653" ht="13.5" customHeight="1" x14ac:dyDescent="0.2"/>
    <row r="64654" ht="13.5" customHeight="1" x14ac:dyDescent="0.2"/>
    <row r="64655" ht="13.5" customHeight="1" x14ac:dyDescent="0.2"/>
    <row r="64656" ht="13.5" customHeight="1" x14ac:dyDescent="0.2"/>
    <row r="64657" ht="13.5" customHeight="1" x14ac:dyDescent="0.2"/>
    <row r="64658" ht="13.5" customHeight="1" x14ac:dyDescent="0.2"/>
    <row r="64659" ht="13.5" customHeight="1" x14ac:dyDescent="0.2"/>
    <row r="64660" ht="13.5" customHeight="1" x14ac:dyDescent="0.2"/>
    <row r="64661" ht="13.5" customHeight="1" x14ac:dyDescent="0.2"/>
    <row r="64662" ht="13.5" customHeight="1" x14ac:dyDescent="0.2"/>
    <row r="64663" ht="13.5" customHeight="1" x14ac:dyDescent="0.2"/>
    <row r="64664" ht="13.5" customHeight="1" x14ac:dyDescent="0.2"/>
    <row r="64665" ht="13.5" customHeight="1" x14ac:dyDescent="0.2"/>
    <row r="64666" ht="13.5" customHeight="1" x14ac:dyDescent="0.2"/>
    <row r="64667" ht="13.5" customHeight="1" x14ac:dyDescent="0.2"/>
    <row r="64668" ht="13.5" customHeight="1" x14ac:dyDescent="0.2"/>
    <row r="64669" ht="13.5" customHeight="1" x14ac:dyDescent="0.2"/>
    <row r="64670" ht="13.5" customHeight="1" x14ac:dyDescent="0.2"/>
    <row r="64671" ht="13.5" customHeight="1" x14ac:dyDescent="0.2"/>
    <row r="64672" ht="13.5" customHeight="1" x14ac:dyDescent="0.2"/>
    <row r="64673" ht="13.5" customHeight="1" x14ac:dyDescent="0.2"/>
    <row r="64674" ht="13.5" customHeight="1" x14ac:dyDescent="0.2"/>
    <row r="64675" ht="13.5" customHeight="1" x14ac:dyDescent="0.2"/>
    <row r="64676" ht="13.5" customHeight="1" x14ac:dyDescent="0.2"/>
    <row r="64677" ht="13.5" customHeight="1" x14ac:dyDescent="0.2"/>
    <row r="64678" ht="13.5" customHeight="1" x14ac:dyDescent="0.2"/>
    <row r="64679" ht="13.5" customHeight="1" x14ac:dyDescent="0.2"/>
    <row r="64680" ht="13.5" customHeight="1" x14ac:dyDescent="0.2"/>
    <row r="64681" ht="13.5" customHeight="1" x14ac:dyDescent="0.2"/>
    <row r="64682" ht="13.5" customHeight="1" x14ac:dyDescent="0.2"/>
    <row r="64683" ht="13.5" customHeight="1" x14ac:dyDescent="0.2"/>
    <row r="64684" ht="13.5" customHeight="1" x14ac:dyDescent="0.2"/>
    <row r="64685" ht="13.5" customHeight="1" x14ac:dyDescent="0.2"/>
    <row r="64686" ht="13.5" customHeight="1" x14ac:dyDescent="0.2"/>
    <row r="64687" ht="13.5" customHeight="1" x14ac:dyDescent="0.2"/>
    <row r="64688" ht="13.5" customHeight="1" x14ac:dyDescent="0.2"/>
    <row r="64689" ht="13.5" customHeight="1" x14ac:dyDescent="0.2"/>
    <row r="64690" ht="13.5" customHeight="1" x14ac:dyDescent="0.2"/>
    <row r="64691" ht="13.5" customHeight="1" x14ac:dyDescent="0.2"/>
    <row r="64692" ht="13.5" customHeight="1" x14ac:dyDescent="0.2"/>
    <row r="64693" ht="13.5" customHeight="1" x14ac:dyDescent="0.2"/>
    <row r="64694" ht="13.5" customHeight="1" x14ac:dyDescent="0.2"/>
    <row r="64695" ht="13.5" customHeight="1" x14ac:dyDescent="0.2"/>
    <row r="64696" ht="13.5" customHeight="1" x14ac:dyDescent="0.2"/>
    <row r="64697" ht="13.5" customHeight="1" x14ac:dyDescent="0.2"/>
    <row r="64698" ht="13.5" customHeight="1" x14ac:dyDescent="0.2"/>
    <row r="64699" ht="13.5" customHeight="1" x14ac:dyDescent="0.2"/>
    <row r="64700" ht="13.5" customHeight="1" x14ac:dyDescent="0.2"/>
    <row r="64701" ht="13.5" customHeight="1" x14ac:dyDescent="0.2"/>
    <row r="64702" ht="13.5" customHeight="1" x14ac:dyDescent="0.2"/>
    <row r="64703" ht="13.5" customHeight="1" x14ac:dyDescent="0.2"/>
    <row r="64704" ht="13.5" customHeight="1" x14ac:dyDescent="0.2"/>
    <row r="64705" ht="13.5" customHeight="1" x14ac:dyDescent="0.2"/>
    <row r="64706" ht="13.5" customHeight="1" x14ac:dyDescent="0.2"/>
    <row r="64707" ht="13.5" customHeight="1" x14ac:dyDescent="0.2"/>
    <row r="64708" ht="13.5" customHeight="1" x14ac:dyDescent="0.2"/>
    <row r="64709" ht="13.5" customHeight="1" x14ac:dyDescent="0.2"/>
    <row r="64710" ht="13.5" customHeight="1" x14ac:dyDescent="0.2"/>
    <row r="64711" ht="13.5" customHeight="1" x14ac:dyDescent="0.2"/>
    <row r="64712" ht="13.5" customHeight="1" x14ac:dyDescent="0.2"/>
    <row r="64713" ht="13.5" customHeight="1" x14ac:dyDescent="0.2"/>
    <row r="64714" ht="13.5" customHeight="1" x14ac:dyDescent="0.2"/>
    <row r="64715" ht="13.5" customHeight="1" x14ac:dyDescent="0.2"/>
    <row r="64716" ht="13.5" customHeight="1" x14ac:dyDescent="0.2"/>
    <row r="64717" ht="13.5" customHeight="1" x14ac:dyDescent="0.2"/>
    <row r="64718" ht="13.5" customHeight="1" x14ac:dyDescent="0.2"/>
    <row r="64719" ht="13.5" customHeight="1" x14ac:dyDescent="0.2"/>
    <row r="64720" ht="13.5" customHeight="1" x14ac:dyDescent="0.2"/>
    <row r="64721" ht="13.5" customHeight="1" x14ac:dyDescent="0.2"/>
    <row r="64722" ht="13.5" customHeight="1" x14ac:dyDescent="0.2"/>
    <row r="64723" ht="13.5" customHeight="1" x14ac:dyDescent="0.2"/>
    <row r="64724" ht="13.5" customHeight="1" x14ac:dyDescent="0.2"/>
    <row r="64725" ht="13.5" customHeight="1" x14ac:dyDescent="0.2"/>
    <row r="64726" ht="13.5" customHeight="1" x14ac:dyDescent="0.2"/>
    <row r="64727" ht="13.5" customHeight="1" x14ac:dyDescent="0.2"/>
    <row r="64728" ht="13.5" customHeight="1" x14ac:dyDescent="0.2"/>
    <row r="64729" ht="13.5" customHeight="1" x14ac:dyDescent="0.2"/>
    <row r="64730" ht="13.5" customHeight="1" x14ac:dyDescent="0.2"/>
    <row r="64731" ht="13.5" customHeight="1" x14ac:dyDescent="0.2"/>
    <row r="64732" ht="13.5" customHeight="1" x14ac:dyDescent="0.2"/>
    <row r="64733" ht="13.5" customHeight="1" x14ac:dyDescent="0.2"/>
    <row r="64734" ht="13.5" customHeight="1" x14ac:dyDescent="0.2"/>
    <row r="64735" ht="13.5" customHeight="1" x14ac:dyDescent="0.2"/>
    <row r="64736" ht="13.5" customHeight="1" x14ac:dyDescent="0.2"/>
    <row r="64737" ht="13.5" customHeight="1" x14ac:dyDescent="0.2"/>
    <row r="64738" ht="13.5" customHeight="1" x14ac:dyDescent="0.2"/>
    <row r="64739" ht="13.5" customHeight="1" x14ac:dyDescent="0.2"/>
    <row r="64740" ht="13.5" customHeight="1" x14ac:dyDescent="0.2"/>
    <row r="64741" ht="13.5" customHeight="1" x14ac:dyDescent="0.2"/>
    <row r="64742" ht="13.5" customHeight="1" x14ac:dyDescent="0.2"/>
    <row r="64743" ht="13.5" customHeight="1" x14ac:dyDescent="0.2"/>
    <row r="64744" ht="13.5" customHeight="1" x14ac:dyDescent="0.2"/>
    <row r="64745" ht="13.5" customHeight="1" x14ac:dyDescent="0.2"/>
    <row r="64746" ht="13.5" customHeight="1" x14ac:dyDescent="0.2"/>
    <row r="64747" ht="13.5" customHeight="1" x14ac:dyDescent="0.2"/>
    <row r="64748" ht="13.5" customHeight="1" x14ac:dyDescent="0.2"/>
    <row r="64749" ht="13.5" customHeight="1" x14ac:dyDescent="0.2"/>
    <row r="64750" ht="13.5" customHeight="1" x14ac:dyDescent="0.2"/>
    <row r="64751" ht="13.5" customHeight="1" x14ac:dyDescent="0.2"/>
    <row r="64752" ht="13.5" customHeight="1" x14ac:dyDescent="0.2"/>
    <row r="64753" ht="13.5" customHeight="1" x14ac:dyDescent="0.2"/>
    <row r="64754" ht="13.5" customHeight="1" x14ac:dyDescent="0.2"/>
    <row r="64755" ht="13.5" customHeight="1" x14ac:dyDescent="0.2"/>
    <row r="64756" ht="13.5" customHeight="1" x14ac:dyDescent="0.2"/>
    <row r="64757" ht="13.5" customHeight="1" x14ac:dyDescent="0.2"/>
    <row r="64758" ht="13.5" customHeight="1" x14ac:dyDescent="0.2"/>
    <row r="64759" ht="13.5" customHeight="1" x14ac:dyDescent="0.2"/>
    <row r="64760" ht="13.5" customHeight="1" x14ac:dyDescent="0.2"/>
    <row r="64761" ht="13.5" customHeight="1" x14ac:dyDescent="0.2"/>
    <row r="64762" ht="13.5" customHeight="1" x14ac:dyDescent="0.2"/>
    <row r="64763" ht="13.5" customHeight="1" x14ac:dyDescent="0.2"/>
    <row r="64764" ht="13.5" customHeight="1" x14ac:dyDescent="0.2"/>
    <row r="64765" ht="13.5" customHeight="1" x14ac:dyDescent="0.2"/>
    <row r="64766" ht="13.5" customHeight="1" x14ac:dyDescent="0.2"/>
    <row r="64767" ht="13.5" customHeight="1" x14ac:dyDescent="0.2"/>
    <row r="64768" ht="13.5" customHeight="1" x14ac:dyDescent="0.2"/>
    <row r="64769" ht="13.5" customHeight="1" x14ac:dyDescent="0.2"/>
    <row r="64770" ht="13.5" customHeight="1" x14ac:dyDescent="0.2"/>
    <row r="64771" ht="13.5" customHeight="1" x14ac:dyDescent="0.2"/>
    <row r="64772" ht="13.5" customHeight="1" x14ac:dyDescent="0.2"/>
    <row r="64773" ht="13.5" customHeight="1" x14ac:dyDescent="0.2"/>
    <row r="64774" ht="13.5" customHeight="1" x14ac:dyDescent="0.2"/>
    <row r="64775" ht="13.5" customHeight="1" x14ac:dyDescent="0.2"/>
    <row r="64776" ht="13.5" customHeight="1" x14ac:dyDescent="0.2"/>
    <row r="64777" ht="13.5" customHeight="1" x14ac:dyDescent="0.2"/>
    <row r="64778" ht="13.5" customHeight="1" x14ac:dyDescent="0.2"/>
    <row r="64779" ht="13.5" customHeight="1" x14ac:dyDescent="0.2"/>
    <row r="64780" ht="13.5" customHeight="1" x14ac:dyDescent="0.2"/>
    <row r="64781" ht="13.5" customHeight="1" x14ac:dyDescent="0.2"/>
    <row r="64782" ht="13.5" customHeight="1" x14ac:dyDescent="0.2"/>
    <row r="64783" ht="13.5" customHeight="1" x14ac:dyDescent="0.2"/>
    <row r="64784" ht="13.5" customHeight="1" x14ac:dyDescent="0.2"/>
    <row r="64785" ht="13.5" customHeight="1" x14ac:dyDescent="0.2"/>
    <row r="64786" ht="13.5" customHeight="1" x14ac:dyDescent="0.2"/>
    <row r="64787" ht="13.5" customHeight="1" x14ac:dyDescent="0.2"/>
    <row r="64788" ht="13.5" customHeight="1" x14ac:dyDescent="0.2"/>
    <row r="64789" ht="13.5" customHeight="1" x14ac:dyDescent="0.2"/>
    <row r="64790" ht="13.5" customHeight="1" x14ac:dyDescent="0.2"/>
    <row r="64791" ht="13.5" customHeight="1" x14ac:dyDescent="0.2"/>
    <row r="64792" ht="13.5" customHeight="1" x14ac:dyDescent="0.2"/>
    <row r="64793" ht="13.5" customHeight="1" x14ac:dyDescent="0.2"/>
    <row r="64794" ht="13.5" customHeight="1" x14ac:dyDescent="0.2"/>
    <row r="64795" ht="13.5" customHeight="1" x14ac:dyDescent="0.2"/>
    <row r="64796" ht="13.5" customHeight="1" x14ac:dyDescent="0.2"/>
    <row r="64797" ht="13.5" customHeight="1" x14ac:dyDescent="0.2"/>
    <row r="64798" ht="13.5" customHeight="1" x14ac:dyDescent="0.2"/>
    <row r="64799" ht="13.5" customHeight="1" x14ac:dyDescent="0.2"/>
    <row r="64800" ht="13.5" customHeight="1" x14ac:dyDescent="0.2"/>
    <row r="64801" ht="13.5" customHeight="1" x14ac:dyDescent="0.2"/>
    <row r="64802" ht="13.5" customHeight="1" x14ac:dyDescent="0.2"/>
    <row r="64803" ht="13.5" customHeight="1" x14ac:dyDescent="0.2"/>
    <row r="64804" ht="13.5" customHeight="1" x14ac:dyDescent="0.2"/>
    <row r="64805" ht="13.5" customHeight="1" x14ac:dyDescent="0.2"/>
    <row r="64806" ht="13.5" customHeight="1" x14ac:dyDescent="0.2"/>
    <row r="64807" ht="13.5" customHeight="1" x14ac:dyDescent="0.2"/>
    <row r="64808" ht="13.5" customHeight="1" x14ac:dyDescent="0.2"/>
    <row r="64809" ht="13.5" customHeight="1" x14ac:dyDescent="0.2"/>
    <row r="64810" ht="13.5" customHeight="1" x14ac:dyDescent="0.2"/>
    <row r="64811" ht="13.5" customHeight="1" x14ac:dyDescent="0.2"/>
    <row r="64812" ht="13.5" customHeight="1" x14ac:dyDescent="0.2"/>
    <row r="64813" ht="13.5" customHeight="1" x14ac:dyDescent="0.2"/>
    <row r="64814" ht="13.5" customHeight="1" x14ac:dyDescent="0.2"/>
    <row r="64815" ht="13.5" customHeight="1" x14ac:dyDescent="0.2"/>
    <row r="64816" ht="13.5" customHeight="1" x14ac:dyDescent="0.2"/>
    <row r="64817" ht="13.5" customHeight="1" x14ac:dyDescent="0.2"/>
    <row r="64818" ht="13.5" customHeight="1" x14ac:dyDescent="0.2"/>
    <row r="64819" ht="13.5" customHeight="1" x14ac:dyDescent="0.2"/>
    <row r="64820" ht="13.5" customHeight="1" x14ac:dyDescent="0.2"/>
    <row r="64821" ht="13.5" customHeight="1" x14ac:dyDescent="0.2"/>
    <row r="64822" ht="13.5" customHeight="1" x14ac:dyDescent="0.2"/>
    <row r="64823" ht="13.5" customHeight="1" x14ac:dyDescent="0.2"/>
    <row r="64824" ht="13.5" customHeight="1" x14ac:dyDescent="0.2"/>
    <row r="64825" ht="13.5" customHeight="1" x14ac:dyDescent="0.2"/>
    <row r="64826" ht="13.5" customHeight="1" x14ac:dyDescent="0.2"/>
    <row r="64827" ht="13.5" customHeight="1" x14ac:dyDescent="0.2"/>
    <row r="64828" ht="13.5" customHeight="1" x14ac:dyDescent="0.2"/>
    <row r="64829" ht="13.5" customHeight="1" x14ac:dyDescent="0.2"/>
    <row r="64830" ht="13.5" customHeight="1" x14ac:dyDescent="0.2"/>
    <row r="64831" ht="13.5" customHeight="1" x14ac:dyDescent="0.2"/>
    <row r="64832" ht="13.5" customHeight="1" x14ac:dyDescent="0.2"/>
    <row r="64833" ht="13.5" customHeight="1" x14ac:dyDescent="0.2"/>
    <row r="64834" ht="13.5" customHeight="1" x14ac:dyDescent="0.2"/>
    <row r="64835" ht="13.5" customHeight="1" x14ac:dyDescent="0.2"/>
    <row r="64836" ht="13.5" customHeight="1" x14ac:dyDescent="0.2"/>
    <row r="64837" ht="13.5" customHeight="1" x14ac:dyDescent="0.2"/>
    <row r="64838" ht="13.5" customHeight="1" x14ac:dyDescent="0.2"/>
    <row r="64839" ht="13.5" customHeight="1" x14ac:dyDescent="0.2"/>
    <row r="64840" ht="13.5" customHeight="1" x14ac:dyDescent="0.2"/>
    <row r="64841" ht="13.5" customHeight="1" x14ac:dyDescent="0.2"/>
    <row r="64842" ht="13.5" customHeight="1" x14ac:dyDescent="0.2"/>
    <row r="64843" ht="13.5" customHeight="1" x14ac:dyDescent="0.2"/>
    <row r="64844" ht="13.5" customHeight="1" x14ac:dyDescent="0.2"/>
    <row r="64845" ht="13.5" customHeight="1" x14ac:dyDescent="0.2"/>
    <row r="64846" ht="13.5" customHeight="1" x14ac:dyDescent="0.2"/>
    <row r="64847" ht="13.5" customHeight="1" x14ac:dyDescent="0.2"/>
    <row r="64848" ht="13.5" customHeight="1" x14ac:dyDescent="0.2"/>
    <row r="64849" ht="13.5" customHeight="1" x14ac:dyDescent="0.2"/>
    <row r="64850" ht="13.5" customHeight="1" x14ac:dyDescent="0.2"/>
    <row r="64851" ht="13.5" customHeight="1" x14ac:dyDescent="0.2"/>
    <row r="64852" ht="13.5" customHeight="1" x14ac:dyDescent="0.2"/>
    <row r="64853" ht="13.5" customHeight="1" x14ac:dyDescent="0.2"/>
    <row r="64854" ht="13.5" customHeight="1" x14ac:dyDescent="0.2"/>
    <row r="64855" ht="13.5" customHeight="1" x14ac:dyDescent="0.2"/>
    <row r="64856" ht="13.5" customHeight="1" x14ac:dyDescent="0.2"/>
    <row r="64857" ht="13.5" customHeight="1" x14ac:dyDescent="0.2"/>
    <row r="64858" ht="13.5" customHeight="1" x14ac:dyDescent="0.2"/>
    <row r="64859" ht="13.5" customHeight="1" x14ac:dyDescent="0.2"/>
    <row r="64860" ht="13.5" customHeight="1" x14ac:dyDescent="0.2"/>
    <row r="64861" ht="13.5" customHeight="1" x14ac:dyDescent="0.2"/>
    <row r="64862" ht="13.5" customHeight="1" x14ac:dyDescent="0.2"/>
    <row r="64863" ht="13.5" customHeight="1" x14ac:dyDescent="0.2"/>
    <row r="64864" ht="13.5" customHeight="1" x14ac:dyDescent="0.2"/>
    <row r="64865" ht="13.5" customHeight="1" x14ac:dyDescent="0.2"/>
    <row r="64866" ht="13.5" customHeight="1" x14ac:dyDescent="0.2"/>
    <row r="64867" ht="13.5" customHeight="1" x14ac:dyDescent="0.2"/>
    <row r="64868" ht="13.5" customHeight="1" x14ac:dyDescent="0.2"/>
    <row r="64869" ht="13.5" customHeight="1" x14ac:dyDescent="0.2"/>
    <row r="64870" ht="13.5" customHeight="1" x14ac:dyDescent="0.2"/>
    <row r="64871" ht="13.5" customHeight="1" x14ac:dyDescent="0.2"/>
    <row r="64872" ht="13.5" customHeight="1" x14ac:dyDescent="0.2"/>
    <row r="64873" ht="13.5" customHeight="1" x14ac:dyDescent="0.2"/>
    <row r="64874" ht="13.5" customHeight="1" x14ac:dyDescent="0.2"/>
    <row r="64875" ht="13.5" customHeight="1" x14ac:dyDescent="0.2"/>
    <row r="64876" ht="13.5" customHeight="1" x14ac:dyDescent="0.2"/>
    <row r="64877" ht="13.5" customHeight="1" x14ac:dyDescent="0.2"/>
    <row r="64878" ht="13.5" customHeight="1" x14ac:dyDescent="0.2"/>
    <row r="64879" ht="13.5" customHeight="1" x14ac:dyDescent="0.2"/>
    <row r="64880" ht="13.5" customHeight="1" x14ac:dyDescent="0.2"/>
    <row r="64881" ht="13.5" customHeight="1" x14ac:dyDescent="0.2"/>
    <row r="64882" ht="13.5" customHeight="1" x14ac:dyDescent="0.2"/>
    <row r="64883" ht="13.5" customHeight="1" x14ac:dyDescent="0.2"/>
    <row r="64884" ht="13.5" customHeight="1" x14ac:dyDescent="0.2"/>
    <row r="64885" ht="13.5" customHeight="1" x14ac:dyDescent="0.2"/>
    <row r="64886" ht="13.5" customHeight="1" x14ac:dyDescent="0.2"/>
    <row r="64887" ht="13.5" customHeight="1" x14ac:dyDescent="0.2"/>
    <row r="64888" ht="13.5" customHeight="1" x14ac:dyDescent="0.2"/>
    <row r="64889" ht="13.5" customHeight="1" x14ac:dyDescent="0.2"/>
    <row r="64890" ht="13.5" customHeight="1" x14ac:dyDescent="0.2"/>
    <row r="64891" ht="13.5" customHeight="1" x14ac:dyDescent="0.2"/>
    <row r="64892" ht="13.5" customHeight="1" x14ac:dyDescent="0.2"/>
    <row r="64893" ht="13.5" customHeight="1" x14ac:dyDescent="0.2"/>
    <row r="64894" ht="13.5" customHeight="1" x14ac:dyDescent="0.2"/>
    <row r="64895" ht="13.5" customHeight="1" x14ac:dyDescent="0.2"/>
    <row r="64896" ht="13.5" customHeight="1" x14ac:dyDescent="0.2"/>
    <row r="64897" ht="13.5" customHeight="1" x14ac:dyDescent="0.2"/>
    <row r="64898" ht="13.5" customHeight="1" x14ac:dyDescent="0.2"/>
    <row r="64899" ht="13.5" customHeight="1" x14ac:dyDescent="0.2"/>
    <row r="64900" ht="13.5" customHeight="1" x14ac:dyDescent="0.2"/>
    <row r="64901" ht="13.5" customHeight="1" x14ac:dyDescent="0.2"/>
    <row r="64902" ht="13.5" customHeight="1" x14ac:dyDescent="0.2"/>
    <row r="64903" ht="13.5" customHeight="1" x14ac:dyDescent="0.2"/>
    <row r="64904" ht="13.5" customHeight="1" x14ac:dyDescent="0.2"/>
    <row r="64905" ht="13.5" customHeight="1" x14ac:dyDescent="0.2"/>
    <row r="64906" ht="13.5" customHeight="1" x14ac:dyDescent="0.2"/>
    <row r="64907" ht="13.5" customHeight="1" x14ac:dyDescent="0.2"/>
    <row r="64908" ht="13.5" customHeight="1" x14ac:dyDescent="0.2"/>
    <row r="64909" ht="13.5" customHeight="1" x14ac:dyDescent="0.2"/>
    <row r="64910" ht="13.5" customHeight="1" x14ac:dyDescent="0.2"/>
    <row r="64911" ht="13.5" customHeight="1" x14ac:dyDescent="0.2"/>
    <row r="64912" ht="13.5" customHeight="1" x14ac:dyDescent="0.2"/>
    <row r="64913" ht="13.5" customHeight="1" x14ac:dyDescent="0.2"/>
    <row r="64914" ht="13.5" customHeight="1" x14ac:dyDescent="0.2"/>
    <row r="64915" ht="13.5" customHeight="1" x14ac:dyDescent="0.2"/>
    <row r="64916" ht="13.5" customHeight="1" x14ac:dyDescent="0.2"/>
    <row r="64917" ht="13.5" customHeight="1" x14ac:dyDescent="0.2"/>
    <row r="64918" ht="13.5" customHeight="1" x14ac:dyDescent="0.2"/>
    <row r="64919" ht="13.5" customHeight="1" x14ac:dyDescent="0.2"/>
    <row r="64920" ht="13.5" customHeight="1" x14ac:dyDescent="0.2"/>
    <row r="64921" ht="13.5" customHeight="1" x14ac:dyDescent="0.2"/>
    <row r="64922" ht="13.5" customHeight="1" x14ac:dyDescent="0.2"/>
    <row r="64923" ht="13.5" customHeight="1" x14ac:dyDescent="0.2"/>
    <row r="64924" ht="13.5" customHeight="1" x14ac:dyDescent="0.2"/>
    <row r="64925" ht="13.5" customHeight="1" x14ac:dyDescent="0.2"/>
    <row r="64926" ht="13.5" customHeight="1" x14ac:dyDescent="0.2"/>
    <row r="64927" ht="13.5" customHeight="1" x14ac:dyDescent="0.2"/>
    <row r="64928" ht="13.5" customHeight="1" x14ac:dyDescent="0.2"/>
    <row r="64929" ht="13.5" customHeight="1" x14ac:dyDescent="0.2"/>
    <row r="64930" ht="13.5" customHeight="1" x14ac:dyDescent="0.2"/>
    <row r="64931" ht="13.5" customHeight="1" x14ac:dyDescent="0.2"/>
    <row r="64932" ht="13.5" customHeight="1" x14ac:dyDescent="0.2"/>
    <row r="64933" ht="13.5" customHeight="1" x14ac:dyDescent="0.2"/>
    <row r="64934" ht="13.5" customHeight="1" x14ac:dyDescent="0.2"/>
    <row r="64935" ht="13.5" customHeight="1" x14ac:dyDescent="0.2"/>
    <row r="64936" ht="13.5" customHeight="1" x14ac:dyDescent="0.2"/>
    <row r="64937" ht="13.5" customHeight="1" x14ac:dyDescent="0.2"/>
    <row r="64938" ht="13.5" customHeight="1" x14ac:dyDescent="0.2"/>
    <row r="64939" ht="13.5" customHeight="1" x14ac:dyDescent="0.2"/>
    <row r="64940" ht="13.5" customHeight="1" x14ac:dyDescent="0.2"/>
    <row r="64941" ht="13.5" customHeight="1" x14ac:dyDescent="0.2"/>
    <row r="64942" ht="13.5" customHeight="1" x14ac:dyDescent="0.2"/>
    <row r="64943" ht="13.5" customHeight="1" x14ac:dyDescent="0.2"/>
    <row r="64944" ht="13.5" customHeight="1" x14ac:dyDescent="0.2"/>
    <row r="64945" ht="13.5" customHeight="1" x14ac:dyDescent="0.2"/>
    <row r="64946" ht="13.5" customHeight="1" x14ac:dyDescent="0.2"/>
    <row r="64947" ht="13.5" customHeight="1" x14ac:dyDescent="0.2"/>
    <row r="64948" ht="13.5" customHeight="1" x14ac:dyDescent="0.2"/>
    <row r="64949" ht="13.5" customHeight="1" x14ac:dyDescent="0.2"/>
    <row r="64950" ht="13.5" customHeight="1" x14ac:dyDescent="0.2"/>
    <row r="64951" ht="13.5" customHeight="1" x14ac:dyDescent="0.2"/>
    <row r="64952" ht="13.5" customHeight="1" x14ac:dyDescent="0.2"/>
    <row r="64953" ht="13.5" customHeight="1" x14ac:dyDescent="0.2"/>
    <row r="64954" ht="13.5" customHeight="1" x14ac:dyDescent="0.2"/>
    <row r="64955" ht="13.5" customHeight="1" x14ac:dyDescent="0.2"/>
    <row r="64956" ht="13.5" customHeight="1" x14ac:dyDescent="0.2"/>
    <row r="64957" ht="13.5" customHeight="1" x14ac:dyDescent="0.2"/>
    <row r="64958" ht="13.5" customHeight="1" x14ac:dyDescent="0.2"/>
    <row r="64959" ht="13.5" customHeight="1" x14ac:dyDescent="0.2"/>
    <row r="64960" ht="13.5" customHeight="1" x14ac:dyDescent="0.2"/>
    <row r="64961" ht="13.5" customHeight="1" x14ac:dyDescent="0.2"/>
    <row r="64962" ht="13.5" customHeight="1" x14ac:dyDescent="0.2"/>
    <row r="64963" ht="13.5" customHeight="1" x14ac:dyDescent="0.2"/>
    <row r="64964" ht="13.5" customHeight="1" x14ac:dyDescent="0.2"/>
    <row r="64965" ht="13.5" customHeight="1" x14ac:dyDescent="0.2"/>
    <row r="64966" ht="13.5" customHeight="1" x14ac:dyDescent="0.2"/>
    <row r="64967" ht="13.5" customHeight="1" x14ac:dyDescent="0.2"/>
    <row r="64968" ht="13.5" customHeight="1" x14ac:dyDescent="0.2"/>
    <row r="64969" ht="13.5" customHeight="1" x14ac:dyDescent="0.2"/>
    <row r="64970" ht="13.5" customHeight="1" x14ac:dyDescent="0.2"/>
    <row r="64971" ht="13.5" customHeight="1" x14ac:dyDescent="0.2"/>
    <row r="64972" ht="13.5" customHeight="1" x14ac:dyDescent="0.2"/>
    <row r="64973" ht="13.5" customHeight="1" x14ac:dyDescent="0.2"/>
    <row r="64974" ht="13.5" customHeight="1" x14ac:dyDescent="0.2"/>
    <row r="64975" ht="13.5" customHeight="1" x14ac:dyDescent="0.2"/>
    <row r="64976" ht="13.5" customHeight="1" x14ac:dyDescent="0.2"/>
    <row r="64977" ht="13.5" customHeight="1" x14ac:dyDescent="0.2"/>
    <row r="64978" ht="13.5" customHeight="1" x14ac:dyDescent="0.2"/>
    <row r="64979" ht="13.5" customHeight="1" x14ac:dyDescent="0.2"/>
    <row r="64980" ht="13.5" customHeight="1" x14ac:dyDescent="0.2"/>
    <row r="64981" ht="13.5" customHeight="1" x14ac:dyDescent="0.2"/>
    <row r="64982" ht="13.5" customHeight="1" x14ac:dyDescent="0.2"/>
    <row r="64983" ht="13.5" customHeight="1" x14ac:dyDescent="0.2"/>
    <row r="64984" ht="13.5" customHeight="1" x14ac:dyDescent="0.2"/>
    <row r="64985" ht="13.5" customHeight="1" x14ac:dyDescent="0.2"/>
    <row r="64986" ht="13.5" customHeight="1" x14ac:dyDescent="0.2"/>
    <row r="64987" ht="13.5" customHeight="1" x14ac:dyDescent="0.2"/>
    <row r="64988" ht="13.5" customHeight="1" x14ac:dyDescent="0.2"/>
    <row r="64989" ht="13.5" customHeight="1" x14ac:dyDescent="0.2"/>
    <row r="64990" ht="13.5" customHeight="1" x14ac:dyDescent="0.2"/>
    <row r="64991" ht="13.5" customHeight="1" x14ac:dyDescent="0.2"/>
    <row r="64992" ht="13.5" customHeight="1" x14ac:dyDescent="0.2"/>
    <row r="64993" ht="13.5" customHeight="1" x14ac:dyDescent="0.2"/>
    <row r="64994" ht="13.5" customHeight="1" x14ac:dyDescent="0.2"/>
    <row r="64995" ht="13.5" customHeight="1" x14ac:dyDescent="0.2"/>
    <row r="64996" ht="13.5" customHeight="1" x14ac:dyDescent="0.2"/>
    <row r="64997" ht="13.5" customHeight="1" x14ac:dyDescent="0.2"/>
    <row r="64998" ht="13.5" customHeight="1" x14ac:dyDescent="0.2"/>
    <row r="64999" ht="13.5" customHeight="1" x14ac:dyDescent="0.2"/>
    <row r="65000" ht="13.5" customHeight="1" x14ac:dyDescent="0.2"/>
    <row r="65001" ht="13.5" customHeight="1" x14ac:dyDescent="0.2"/>
    <row r="65002" ht="13.5" customHeight="1" x14ac:dyDescent="0.2"/>
    <row r="65003" ht="13.5" customHeight="1" x14ac:dyDescent="0.2"/>
    <row r="65004" ht="13.5" customHeight="1" x14ac:dyDescent="0.2"/>
    <row r="65005" ht="13.5" customHeight="1" x14ac:dyDescent="0.2"/>
    <row r="65006" ht="13.5" customHeight="1" x14ac:dyDescent="0.2"/>
    <row r="65007" ht="13.5" customHeight="1" x14ac:dyDescent="0.2"/>
    <row r="65008" ht="13.5" customHeight="1" x14ac:dyDescent="0.2"/>
    <row r="65009" ht="13.5" customHeight="1" x14ac:dyDescent="0.2"/>
    <row r="65010" ht="13.5" customHeight="1" x14ac:dyDescent="0.2"/>
    <row r="65011" ht="13.5" customHeight="1" x14ac:dyDescent="0.2"/>
    <row r="65012" ht="13.5" customHeight="1" x14ac:dyDescent="0.2"/>
    <row r="65013" ht="13.5" customHeight="1" x14ac:dyDescent="0.2"/>
    <row r="65014" ht="13.5" customHeight="1" x14ac:dyDescent="0.2"/>
    <row r="65015" ht="13.5" customHeight="1" x14ac:dyDescent="0.2"/>
    <row r="65016" ht="13.5" customHeight="1" x14ac:dyDescent="0.2"/>
    <row r="65017" ht="13.5" customHeight="1" x14ac:dyDescent="0.2"/>
    <row r="65018" ht="13.5" customHeight="1" x14ac:dyDescent="0.2"/>
    <row r="65019" ht="13.5" customHeight="1" x14ac:dyDescent="0.2"/>
    <row r="65020" ht="13.5" customHeight="1" x14ac:dyDescent="0.2"/>
    <row r="65021" ht="13.5" customHeight="1" x14ac:dyDescent="0.2"/>
    <row r="65022" ht="13.5" customHeight="1" x14ac:dyDescent="0.2"/>
    <row r="65023" ht="13.5" customHeight="1" x14ac:dyDescent="0.2"/>
    <row r="65024" ht="13.5" customHeight="1" x14ac:dyDescent="0.2"/>
    <row r="65025" ht="13.5" customHeight="1" x14ac:dyDescent="0.2"/>
    <row r="65026" ht="13.5" customHeight="1" x14ac:dyDescent="0.2"/>
    <row r="65027" ht="13.5" customHeight="1" x14ac:dyDescent="0.2"/>
    <row r="65028" ht="13.5" customHeight="1" x14ac:dyDescent="0.2"/>
    <row r="65029" ht="13.5" customHeight="1" x14ac:dyDescent="0.2"/>
    <row r="65030" ht="13.5" customHeight="1" x14ac:dyDescent="0.2"/>
    <row r="65031" ht="13.5" customHeight="1" x14ac:dyDescent="0.2"/>
    <row r="65032" ht="13.5" customHeight="1" x14ac:dyDescent="0.2"/>
    <row r="65033" ht="13.5" customHeight="1" x14ac:dyDescent="0.2"/>
    <row r="65034" ht="13.5" customHeight="1" x14ac:dyDescent="0.2"/>
    <row r="65035" ht="13.5" customHeight="1" x14ac:dyDescent="0.2"/>
    <row r="65036" ht="13.5" customHeight="1" x14ac:dyDescent="0.2"/>
    <row r="65037" ht="13.5" customHeight="1" x14ac:dyDescent="0.2"/>
    <row r="65038" ht="13.5" customHeight="1" x14ac:dyDescent="0.2"/>
    <row r="65039" ht="13.5" customHeight="1" x14ac:dyDescent="0.2"/>
    <row r="65040" ht="13.5" customHeight="1" x14ac:dyDescent="0.2"/>
    <row r="65041" ht="13.5" customHeight="1" x14ac:dyDescent="0.2"/>
    <row r="65042" ht="13.5" customHeight="1" x14ac:dyDescent="0.2"/>
    <row r="65043" ht="13.5" customHeight="1" x14ac:dyDescent="0.2"/>
    <row r="65044" ht="13.5" customHeight="1" x14ac:dyDescent="0.2"/>
    <row r="65045" ht="13.5" customHeight="1" x14ac:dyDescent="0.2"/>
    <row r="65046" ht="13.5" customHeight="1" x14ac:dyDescent="0.2"/>
    <row r="65047" ht="13.5" customHeight="1" x14ac:dyDescent="0.2"/>
    <row r="65048" ht="13.5" customHeight="1" x14ac:dyDescent="0.2"/>
    <row r="65049" ht="13.5" customHeight="1" x14ac:dyDescent="0.2"/>
    <row r="65050" ht="13.5" customHeight="1" x14ac:dyDescent="0.2"/>
    <row r="65051" ht="13.5" customHeight="1" x14ac:dyDescent="0.2"/>
    <row r="65052" ht="13.5" customHeight="1" x14ac:dyDescent="0.2"/>
    <row r="65053" ht="13.5" customHeight="1" x14ac:dyDescent="0.2"/>
    <row r="65054" ht="13.5" customHeight="1" x14ac:dyDescent="0.2"/>
    <row r="65055" ht="13.5" customHeight="1" x14ac:dyDescent="0.2"/>
    <row r="65056" ht="13.5" customHeight="1" x14ac:dyDescent="0.2"/>
    <row r="65057" ht="13.5" customHeight="1" x14ac:dyDescent="0.2"/>
    <row r="65058" ht="13.5" customHeight="1" x14ac:dyDescent="0.2"/>
    <row r="65059" ht="13.5" customHeight="1" x14ac:dyDescent="0.2"/>
    <row r="65060" ht="13.5" customHeight="1" x14ac:dyDescent="0.2"/>
    <row r="65061" ht="13.5" customHeight="1" x14ac:dyDescent="0.2"/>
    <row r="65062" ht="13.5" customHeight="1" x14ac:dyDescent="0.2"/>
    <row r="65063" ht="13.5" customHeight="1" x14ac:dyDescent="0.2"/>
    <row r="65064" ht="13.5" customHeight="1" x14ac:dyDescent="0.2"/>
    <row r="65065" ht="13.5" customHeight="1" x14ac:dyDescent="0.2"/>
    <row r="65066" ht="13.5" customHeight="1" x14ac:dyDescent="0.2"/>
    <row r="65067" ht="13.5" customHeight="1" x14ac:dyDescent="0.2"/>
    <row r="65068" ht="13.5" customHeight="1" x14ac:dyDescent="0.2"/>
    <row r="65069" ht="13.5" customHeight="1" x14ac:dyDescent="0.2"/>
    <row r="65070" ht="13.5" customHeight="1" x14ac:dyDescent="0.2"/>
    <row r="65071" ht="13.5" customHeight="1" x14ac:dyDescent="0.2"/>
    <row r="65072" ht="13.5" customHeight="1" x14ac:dyDescent="0.2"/>
    <row r="65073" ht="13.5" customHeight="1" x14ac:dyDescent="0.2"/>
    <row r="65074" ht="13.5" customHeight="1" x14ac:dyDescent="0.2"/>
    <row r="65075" ht="13.5" customHeight="1" x14ac:dyDescent="0.2"/>
    <row r="65076" ht="13.5" customHeight="1" x14ac:dyDescent="0.2"/>
    <row r="65077" ht="13.5" customHeight="1" x14ac:dyDescent="0.2"/>
    <row r="65078" ht="13.5" customHeight="1" x14ac:dyDescent="0.2"/>
    <row r="65079" ht="13.5" customHeight="1" x14ac:dyDescent="0.2"/>
    <row r="65080" ht="13.5" customHeight="1" x14ac:dyDescent="0.2"/>
    <row r="65081" ht="13.5" customHeight="1" x14ac:dyDescent="0.2"/>
    <row r="65082" ht="13.5" customHeight="1" x14ac:dyDescent="0.2"/>
    <row r="65083" ht="13.5" customHeight="1" x14ac:dyDescent="0.2"/>
    <row r="65084" ht="13.5" customHeight="1" x14ac:dyDescent="0.2"/>
    <row r="65085" ht="13.5" customHeight="1" x14ac:dyDescent="0.2"/>
    <row r="65086" ht="13.5" customHeight="1" x14ac:dyDescent="0.2"/>
    <row r="65087" ht="13.5" customHeight="1" x14ac:dyDescent="0.2"/>
    <row r="65088" ht="13.5" customHeight="1" x14ac:dyDescent="0.2"/>
    <row r="65089" ht="13.5" customHeight="1" x14ac:dyDescent="0.2"/>
    <row r="65090" ht="13.5" customHeight="1" x14ac:dyDescent="0.2"/>
    <row r="65091" ht="13.5" customHeight="1" x14ac:dyDescent="0.2"/>
    <row r="65092" ht="13.5" customHeight="1" x14ac:dyDescent="0.2"/>
    <row r="65093" ht="13.5" customHeight="1" x14ac:dyDescent="0.2"/>
    <row r="65094" ht="13.5" customHeight="1" x14ac:dyDescent="0.2"/>
    <row r="65095" ht="13.5" customHeight="1" x14ac:dyDescent="0.2"/>
    <row r="65096" ht="13.5" customHeight="1" x14ac:dyDescent="0.2"/>
    <row r="65097" ht="13.5" customHeight="1" x14ac:dyDescent="0.2"/>
    <row r="65098" ht="13.5" customHeight="1" x14ac:dyDescent="0.2"/>
    <row r="65099" ht="13.5" customHeight="1" x14ac:dyDescent="0.2"/>
    <row r="65100" ht="13.5" customHeight="1" x14ac:dyDescent="0.2"/>
    <row r="65101" ht="13.5" customHeight="1" x14ac:dyDescent="0.2"/>
    <row r="65102" ht="13.5" customHeight="1" x14ac:dyDescent="0.2"/>
    <row r="65103" ht="13.5" customHeight="1" x14ac:dyDescent="0.2"/>
    <row r="65104" ht="13.5" customHeight="1" x14ac:dyDescent="0.2"/>
    <row r="65105" ht="13.5" customHeight="1" x14ac:dyDescent="0.2"/>
    <row r="65106" ht="13.5" customHeight="1" x14ac:dyDescent="0.2"/>
    <row r="65107" ht="13.5" customHeight="1" x14ac:dyDescent="0.2"/>
    <row r="65108" ht="13.5" customHeight="1" x14ac:dyDescent="0.2"/>
    <row r="65109" ht="13.5" customHeight="1" x14ac:dyDescent="0.2"/>
    <row r="65110" ht="13.5" customHeight="1" x14ac:dyDescent="0.2"/>
    <row r="65111" ht="13.5" customHeight="1" x14ac:dyDescent="0.2"/>
    <row r="65112" ht="13.5" customHeight="1" x14ac:dyDescent="0.2"/>
    <row r="65113" ht="13.5" customHeight="1" x14ac:dyDescent="0.2"/>
    <row r="65114" ht="13.5" customHeight="1" x14ac:dyDescent="0.2"/>
    <row r="65115" ht="13.5" customHeight="1" x14ac:dyDescent="0.2"/>
    <row r="65116" ht="13.5" customHeight="1" x14ac:dyDescent="0.2"/>
    <row r="65117" ht="13.5" customHeight="1" x14ac:dyDescent="0.2"/>
    <row r="65118" ht="13.5" customHeight="1" x14ac:dyDescent="0.2"/>
    <row r="65119" ht="13.5" customHeight="1" x14ac:dyDescent="0.2"/>
    <row r="65120" ht="13.5" customHeight="1" x14ac:dyDescent="0.2"/>
    <row r="65121" ht="13.5" customHeight="1" x14ac:dyDescent="0.2"/>
    <row r="65122" ht="13.5" customHeight="1" x14ac:dyDescent="0.2"/>
    <row r="65123" ht="13.5" customHeight="1" x14ac:dyDescent="0.2"/>
    <row r="65124" ht="13.5" customHeight="1" x14ac:dyDescent="0.2"/>
    <row r="65125" ht="13.5" customHeight="1" x14ac:dyDescent="0.2"/>
    <row r="65126" ht="13.5" customHeight="1" x14ac:dyDescent="0.2"/>
    <row r="65127" ht="13.5" customHeight="1" x14ac:dyDescent="0.2"/>
    <row r="65128" ht="13.5" customHeight="1" x14ac:dyDescent="0.2"/>
    <row r="65129" ht="13.5" customHeight="1" x14ac:dyDescent="0.2"/>
    <row r="65130" ht="13.5" customHeight="1" x14ac:dyDescent="0.2"/>
    <row r="65131" ht="13.5" customHeight="1" x14ac:dyDescent="0.2"/>
    <row r="65132" ht="13.5" customHeight="1" x14ac:dyDescent="0.2"/>
    <row r="65133" ht="13.5" customHeight="1" x14ac:dyDescent="0.2"/>
    <row r="65134" ht="13.5" customHeight="1" x14ac:dyDescent="0.2"/>
    <row r="65135" ht="13.5" customHeight="1" x14ac:dyDescent="0.2"/>
    <row r="65136" ht="13.5" customHeight="1" x14ac:dyDescent="0.2"/>
    <row r="65137" ht="13.5" customHeight="1" x14ac:dyDescent="0.2"/>
    <row r="65138" ht="13.5" customHeight="1" x14ac:dyDescent="0.2"/>
    <row r="65139" ht="13.5" customHeight="1" x14ac:dyDescent="0.2"/>
    <row r="65140" ht="13.5" customHeight="1" x14ac:dyDescent="0.2"/>
    <row r="65141" ht="13.5" customHeight="1" x14ac:dyDescent="0.2"/>
    <row r="65142" ht="13.5" customHeight="1" x14ac:dyDescent="0.2"/>
    <row r="65143" ht="13.5" customHeight="1" x14ac:dyDescent="0.2"/>
    <row r="65144" ht="13.5" customHeight="1" x14ac:dyDescent="0.2"/>
    <row r="65145" ht="13.5" customHeight="1" x14ac:dyDescent="0.2"/>
    <row r="65146" ht="13.5" customHeight="1" x14ac:dyDescent="0.2"/>
    <row r="65147" ht="13.5" customHeight="1" x14ac:dyDescent="0.2"/>
    <row r="65148" ht="13.5" customHeight="1" x14ac:dyDescent="0.2"/>
    <row r="65149" ht="13.5" customHeight="1" x14ac:dyDescent="0.2"/>
    <row r="65150" ht="13.5" customHeight="1" x14ac:dyDescent="0.2"/>
    <row r="65151" ht="13.5" customHeight="1" x14ac:dyDescent="0.2"/>
    <row r="65152" ht="13.5" customHeight="1" x14ac:dyDescent="0.2"/>
    <row r="65153" ht="13.5" customHeight="1" x14ac:dyDescent="0.2"/>
    <row r="65154" ht="13.5" customHeight="1" x14ac:dyDescent="0.2"/>
    <row r="65155" ht="13.5" customHeight="1" x14ac:dyDescent="0.2"/>
    <row r="65156" ht="13.5" customHeight="1" x14ac:dyDescent="0.2"/>
    <row r="65157" ht="13.5" customHeight="1" x14ac:dyDescent="0.2"/>
    <row r="65158" ht="13.5" customHeight="1" x14ac:dyDescent="0.2"/>
    <row r="65159" ht="13.5" customHeight="1" x14ac:dyDescent="0.2"/>
    <row r="65160" ht="13.5" customHeight="1" x14ac:dyDescent="0.2"/>
    <row r="65161" ht="13.5" customHeight="1" x14ac:dyDescent="0.2"/>
    <row r="65162" ht="13.5" customHeight="1" x14ac:dyDescent="0.2"/>
    <row r="65163" ht="13.5" customHeight="1" x14ac:dyDescent="0.2"/>
    <row r="65164" ht="13.5" customHeight="1" x14ac:dyDescent="0.2"/>
    <row r="65165" ht="13.5" customHeight="1" x14ac:dyDescent="0.2"/>
    <row r="65166" ht="13.5" customHeight="1" x14ac:dyDescent="0.2"/>
    <row r="65167" ht="13.5" customHeight="1" x14ac:dyDescent="0.2"/>
    <row r="65168" ht="13.5" customHeight="1" x14ac:dyDescent="0.2"/>
    <row r="65169" ht="13.5" customHeight="1" x14ac:dyDescent="0.2"/>
    <row r="65170" ht="13.5" customHeight="1" x14ac:dyDescent="0.2"/>
    <row r="65171" ht="13.5" customHeight="1" x14ac:dyDescent="0.2"/>
    <row r="65172" ht="13.5" customHeight="1" x14ac:dyDescent="0.2"/>
    <row r="65173" ht="13.5" customHeight="1" x14ac:dyDescent="0.2"/>
    <row r="65174" ht="13.5" customHeight="1" x14ac:dyDescent="0.2"/>
    <row r="65175" ht="13.5" customHeight="1" x14ac:dyDescent="0.2"/>
    <row r="65176" ht="13.5" customHeight="1" x14ac:dyDescent="0.2"/>
    <row r="65177" ht="13.5" customHeight="1" x14ac:dyDescent="0.2"/>
    <row r="65178" ht="13.5" customHeight="1" x14ac:dyDescent="0.2"/>
    <row r="65179" ht="13.5" customHeight="1" x14ac:dyDescent="0.2"/>
    <row r="65180" ht="13.5" customHeight="1" x14ac:dyDescent="0.2"/>
    <row r="65181" ht="13.5" customHeight="1" x14ac:dyDescent="0.2"/>
    <row r="65182" ht="13.5" customHeight="1" x14ac:dyDescent="0.2"/>
    <row r="65183" ht="13.5" customHeight="1" x14ac:dyDescent="0.2"/>
    <row r="65184" ht="13.5" customHeight="1" x14ac:dyDescent="0.2"/>
    <row r="65185" ht="13.5" customHeight="1" x14ac:dyDescent="0.2"/>
    <row r="65186" ht="13.5" customHeight="1" x14ac:dyDescent="0.2"/>
    <row r="65187" ht="13.5" customHeight="1" x14ac:dyDescent="0.2"/>
    <row r="65188" ht="13.5" customHeight="1" x14ac:dyDescent="0.2"/>
    <row r="65189" ht="13.5" customHeight="1" x14ac:dyDescent="0.2"/>
    <row r="65190" ht="13.5" customHeight="1" x14ac:dyDescent="0.2"/>
    <row r="65191" ht="13.5" customHeight="1" x14ac:dyDescent="0.2"/>
    <row r="65192" ht="13.5" customHeight="1" x14ac:dyDescent="0.2"/>
    <row r="65193" ht="13.5" customHeight="1" x14ac:dyDescent="0.2"/>
    <row r="65194" ht="13.5" customHeight="1" x14ac:dyDescent="0.2"/>
    <row r="65195" ht="13.5" customHeight="1" x14ac:dyDescent="0.2"/>
    <row r="65196" ht="13.5" customHeight="1" x14ac:dyDescent="0.2"/>
    <row r="65197" ht="13.5" customHeight="1" x14ac:dyDescent="0.2"/>
    <row r="65198" ht="13.5" customHeight="1" x14ac:dyDescent="0.2"/>
    <row r="65199" ht="13.5" customHeight="1" x14ac:dyDescent="0.2"/>
    <row r="65200" ht="13.5" customHeight="1" x14ac:dyDescent="0.2"/>
    <row r="65201" ht="13.5" customHeight="1" x14ac:dyDescent="0.2"/>
    <row r="65202" ht="13.5" customHeight="1" x14ac:dyDescent="0.2"/>
    <row r="65203" ht="13.5" customHeight="1" x14ac:dyDescent="0.2"/>
    <row r="65204" ht="13.5" customHeight="1" x14ac:dyDescent="0.2"/>
    <row r="65205" ht="13.5" customHeight="1" x14ac:dyDescent="0.2"/>
    <row r="65206" ht="13.5" customHeight="1" x14ac:dyDescent="0.2"/>
    <row r="65207" ht="13.5" customHeight="1" x14ac:dyDescent="0.2"/>
    <row r="65208" ht="13.5" customHeight="1" x14ac:dyDescent="0.2"/>
    <row r="65209" ht="13.5" customHeight="1" x14ac:dyDescent="0.2"/>
    <row r="65210" ht="13.5" customHeight="1" x14ac:dyDescent="0.2"/>
    <row r="65211" ht="13.5" customHeight="1" x14ac:dyDescent="0.2"/>
    <row r="65212" ht="13.5" customHeight="1" x14ac:dyDescent="0.2"/>
    <row r="65213" ht="13.5" customHeight="1" x14ac:dyDescent="0.2"/>
    <row r="65214" ht="13.5" customHeight="1" x14ac:dyDescent="0.2"/>
    <row r="65215" ht="13.5" customHeight="1" x14ac:dyDescent="0.2"/>
    <row r="65216" ht="13.5" customHeight="1" x14ac:dyDescent="0.2"/>
    <row r="65217" ht="13.5" customHeight="1" x14ac:dyDescent="0.2"/>
    <row r="65218" ht="13.5" customHeight="1" x14ac:dyDescent="0.2"/>
    <row r="65219" ht="13.5" customHeight="1" x14ac:dyDescent="0.2"/>
    <row r="65220" ht="13.5" customHeight="1" x14ac:dyDescent="0.2"/>
    <row r="65221" ht="13.5" customHeight="1" x14ac:dyDescent="0.2"/>
    <row r="65222" ht="13.5" customHeight="1" x14ac:dyDescent="0.2"/>
    <row r="65223" ht="13.5" customHeight="1" x14ac:dyDescent="0.2"/>
    <row r="65224" ht="13.5" customHeight="1" x14ac:dyDescent="0.2"/>
    <row r="65225" ht="13.5" customHeight="1" x14ac:dyDescent="0.2"/>
    <row r="65226" ht="13.5" customHeight="1" x14ac:dyDescent="0.2"/>
    <row r="65227" ht="13.5" customHeight="1" x14ac:dyDescent="0.2"/>
    <row r="65228" ht="13.5" customHeight="1" x14ac:dyDescent="0.2"/>
    <row r="65229" ht="13.5" customHeight="1" x14ac:dyDescent="0.2"/>
    <row r="65230" ht="13.5" customHeight="1" x14ac:dyDescent="0.2"/>
    <row r="65231" ht="13.5" customHeight="1" x14ac:dyDescent="0.2"/>
    <row r="65232" ht="13.5" customHeight="1" x14ac:dyDescent="0.2"/>
    <row r="65233" ht="13.5" customHeight="1" x14ac:dyDescent="0.2"/>
    <row r="65234" ht="13.5" customHeight="1" x14ac:dyDescent="0.2"/>
    <row r="65235" ht="13.5" customHeight="1" x14ac:dyDescent="0.2"/>
    <row r="65236" ht="13.5" customHeight="1" x14ac:dyDescent="0.2"/>
    <row r="65237" ht="13.5" customHeight="1" x14ac:dyDescent="0.2"/>
    <row r="65238" ht="13.5" customHeight="1" x14ac:dyDescent="0.2"/>
    <row r="65239" ht="13.5" customHeight="1" x14ac:dyDescent="0.2"/>
    <row r="65240" ht="13.5" customHeight="1" x14ac:dyDescent="0.2"/>
    <row r="65241" ht="13.5" customHeight="1" x14ac:dyDescent="0.2"/>
    <row r="65242" ht="13.5" customHeight="1" x14ac:dyDescent="0.2"/>
    <row r="65243" ht="13.5" customHeight="1" x14ac:dyDescent="0.2"/>
    <row r="65244" ht="13.5" customHeight="1" x14ac:dyDescent="0.2"/>
    <row r="65245" ht="13.5" customHeight="1" x14ac:dyDescent="0.2"/>
    <row r="65246" ht="13.5" customHeight="1" x14ac:dyDescent="0.2"/>
    <row r="65247" ht="13.5" customHeight="1" x14ac:dyDescent="0.2"/>
    <row r="65248" ht="13.5" customHeight="1" x14ac:dyDescent="0.2"/>
    <row r="65249" ht="13.5" customHeight="1" x14ac:dyDescent="0.2"/>
    <row r="65250" ht="13.5" customHeight="1" x14ac:dyDescent="0.2"/>
    <row r="65251" ht="13.5" customHeight="1" x14ac:dyDescent="0.2"/>
    <row r="65252" ht="13.5" customHeight="1" x14ac:dyDescent="0.2"/>
    <row r="65253" ht="13.5" customHeight="1" x14ac:dyDescent="0.2"/>
    <row r="65254" ht="13.5" customHeight="1" x14ac:dyDescent="0.2"/>
    <row r="65255" ht="13.5" customHeight="1" x14ac:dyDescent="0.2"/>
    <row r="65256" ht="13.5" customHeight="1" x14ac:dyDescent="0.2"/>
    <row r="65257" ht="13.5" customHeight="1" x14ac:dyDescent="0.2"/>
    <row r="65258" ht="13.5" customHeight="1" x14ac:dyDescent="0.2"/>
    <row r="65259" ht="13.5" customHeight="1" x14ac:dyDescent="0.2"/>
    <row r="65260" ht="13.5" customHeight="1" x14ac:dyDescent="0.2"/>
    <row r="65261" ht="13.5" customHeight="1" x14ac:dyDescent="0.2"/>
    <row r="65262" ht="13.5" customHeight="1" x14ac:dyDescent="0.2"/>
    <row r="65263" ht="13.5" customHeight="1" x14ac:dyDescent="0.2"/>
    <row r="65264" ht="13.5" customHeight="1" x14ac:dyDescent="0.2"/>
    <row r="65265" ht="13.5" customHeight="1" x14ac:dyDescent="0.2"/>
    <row r="65266" ht="13.5" customHeight="1" x14ac:dyDescent="0.2"/>
    <row r="65267" ht="13.5" customHeight="1" x14ac:dyDescent="0.2"/>
    <row r="65268" ht="13.5" customHeight="1" x14ac:dyDescent="0.2"/>
    <row r="65269" ht="13.5" customHeight="1" x14ac:dyDescent="0.2"/>
    <row r="65270" ht="13.5" customHeight="1" x14ac:dyDescent="0.2"/>
    <row r="65271" ht="13.5" customHeight="1" x14ac:dyDescent="0.2"/>
    <row r="65272" ht="13.5" customHeight="1" x14ac:dyDescent="0.2"/>
    <row r="65273" ht="13.5" customHeight="1" x14ac:dyDescent="0.2"/>
    <row r="65274" ht="13.5" customHeight="1" x14ac:dyDescent="0.2"/>
    <row r="65275" ht="13.5" customHeight="1" x14ac:dyDescent="0.2"/>
    <row r="65276" ht="13.5" customHeight="1" x14ac:dyDescent="0.2"/>
    <row r="65277" ht="13.5" customHeight="1" x14ac:dyDescent="0.2"/>
    <row r="65278" ht="13.5" customHeight="1" x14ac:dyDescent="0.2"/>
    <row r="65279" ht="13.5" customHeight="1" x14ac:dyDescent="0.2"/>
    <row r="65280" ht="13.5" customHeight="1" x14ac:dyDescent="0.2"/>
    <row r="65281" ht="13.5" customHeight="1" x14ac:dyDescent="0.2"/>
    <row r="65282" ht="13.5" customHeight="1" x14ac:dyDescent="0.2"/>
    <row r="65283" ht="13.5" customHeight="1" x14ac:dyDescent="0.2"/>
    <row r="65284" ht="13.5" customHeight="1" x14ac:dyDescent="0.2"/>
    <row r="65285" ht="13.5" customHeight="1" x14ac:dyDescent="0.2"/>
    <row r="65286" ht="13.5" customHeight="1" x14ac:dyDescent="0.2"/>
    <row r="65287" ht="13.5" customHeight="1" x14ac:dyDescent="0.2"/>
    <row r="65288" ht="13.5" customHeight="1" x14ac:dyDescent="0.2"/>
    <row r="65289" ht="13.5" customHeight="1" x14ac:dyDescent="0.2"/>
    <row r="65290" ht="13.5" customHeight="1" x14ac:dyDescent="0.2"/>
    <row r="65291" ht="13.5" customHeight="1" x14ac:dyDescent="0.2"/>
    <row r="65292" ht="13.5" customHeight="1" x14ac:dyDescent="0.2"/>
    <row r="65293" ht="13.5" customHeight="1" x14ac:dyDescent="0.2"/>
    <row r="65294" ht="13.5" customHeight="1" x14ac:dyDescent="0.2"/>
    <row r="65295" ht="13.5" customHeight="1" x14ac:dyDescent="0.2"/>
    <row r="65296" ht="13.5" customHeight="1" x14ac:dyDescent="0.2"/>
    <row r="65297" ht="13.5" customHeight="1" x14ac:dyDescent="0.2"/>
    <row r="65298" ht="13.5" customHeight="1" x14ac:dyDescent="0.2"/>
    <row r="65299" ht="13.5" customHeight="1" x14ac:dyDescent="0.2"/>
    <row r="65300" ht="13.5" customHeight="1" x14ac:dyDescent="0.2"/>
    <row r="65301" ht="13.5" customHeight="1" x14ac:dyDescent="0.2"/>
    <row r="65302" ht="13.5" customHeight="1" x14ac:dyDescent="0.2"/>
    <row r="65303" ht="13.5" customHeight="1" x14ac:dyDescent="0.2"/>
    <row r="65304" ht="13.5" customHeight="1" x14ac:dyDescent="0.2"/>
    <row r="65305" ht="13.5" customHeight="1" x14ac:dyDescent="0.2"/>
    <row r="65306" ht="13.5" customHeight="1" x14ac:dyDescent="0.2"/>
    <row r="65307" ht="13.5" customHeight="1" x14ac:dyDescent="0.2"/>
    <row r="65308" ht="13.5" customHeight="1" x14ac:dyDescent="0.2"/>
    <row r="65309" ht="13.5" customHeight="1" x14ac:dyDescent="0.2"/>
    <row r="65310" ht="13.5" customHeight="1" x14ac:dyDescent="0.2"/>
    <row r="65311" ht="13.5" customHeight="1" x14ac:dyDescent="0.2"/>
    <row r="65312" ht="13.5" customHeight="1" x14ac:dyDescent="0.2"/>
    <row r="65313" ht="13.5" customHeight="1" x14ac:dyDescent="0.2"/>
    <row r="65314" ht="13.5" customHeight="1" x14ac:dyDescent="0.2"/>
    <row r="65315" ht="13.5" customHeight="1" x14ac:dyDescent="0.2"/>
    <row r="65316" ht="13.5" customHeight="1" x14ac:dyDescent="0.2"/>
    <row r="65317" ht="13.5" customHeight="1" x14ac:dyDescent="0.2"/>
    <row r="65318" ht="13.5" customHeight="1" x14ac:dyDescent="0.2"/>
    <row r="65319" ht="13.5" customHeight="1" x14ac:dyDescent="0.2"/>
    <row r="65320" ht="13.5" customHeight="1" x14ac:dyDescent="0.2"/>
    <row r="65321" ht="13.5" customHeight="1" x14ac:dyDescent="0.2"/>
    <row r="65322" ht="13.5" customHeight="1" x14ac:dyDescent="0.2"/>
    <row r="65323" ht="13.5" customHeight="1" x14ac:dyDescent="0.2"/>
    <row r="65324" ht="13.5" customHeight="1" x14ac:dyDescent="0.2"/>
    <row r="65325" ht="13.5" customHeight="1" x14ac:dyDescent="0.2"/>
    <row r="65326" ht="13.5" customHeight="1" x14ac:dyDescent="0.2"/>
    <row r="65327" ht="13.5" customHeight="1" x14ac:dyDescent="0.2"/>
    <row r="65328" ht="13.5" customHeight="1" x14ac:dyDescent="0.2"/>
    <row r="65329" ht="13.5" customHeight="1" x14ac:dyDescent="0.2"/>
    <row r="65330" ht="13.5" customHeight="1" x14ac:dyDescent="0.2"/>
    <row r="65331" ht="13.5" customHeight="1" x14ac:dyDescent="0.2"/>
    <row r="65332" ht="13.5" customHeight="1" x14ac:dyDescent="0.2"/>
    <row r="65333" ht="13.5" customHeight="1" x14ac:dyDescent="0.2"/>
    <row r="65334" ht="13.5" customHeight="1" x14ac:dyDescent="0.2"/>
    <row r="65335" ht="13.5" customHeight="1" x14ac:dyDescent="0.2"/>
    <row r="65336" ht="13.5" customHeight="1" x14ac:dyDescent="0.2"/>
    <row r="65337" ht="13.5" customHeight="1" x14ac:dyDescent="0.2"/>
    <row r="65338" ht="13.5" customHeight="1" x14ac:dyDescent="0.2"/>
    <row r="65339" ht="13.5" customHeight="1" x14ac:dyDescent="0.2"/>
    <row r="65340" ht="13.5" customHeight="1" x14ac:dyDescent="0.2"/>
    <row r="65341" ht="13.5" customHeight="1" x14ac:dyDescent="0.2"/>
    <row r="65342" ht="13.5" customHeight="1" x14ac:dyDescent="0.2"/>
    <row r="65343" ht="13.5" customHeight="1" x14ac:dyDescent="0.2"/>
    <row r="65344" ht="13.5" customHeight="1" x14ac:dyDescent="0.2"/>
    <row r="65345" ht="13.5" customHeight="1" x14ac:dyDescent="0.2"/>
    <row r="65346" ht="13.5" customHeight="1" x14ac:dyDescent="0.2"/>
    <row r="65347" ht="13.5" customHeight="1" x14ac:dyDescent="0.2"/>
    <row r="65348" ht="13.5" customHeight="1" x14ac:dyDescent="0.2"/>
    <row r="65349" ht="13.5" customHeight="1" x14ac:dyDescent="0.2"/>
    <row r="65350" ht="13.5" customHeight="1" x14ac:dyDescent="0.2"/>
    <row r="65351" ht="13.5" customHeight="1" x14ac:dyDescent="0.2"/>
    <row r="65352" ht="13.5" customHeight="1" x14ac:dyDescent="0.2"/>
    <row r="65353" ht="13.5" customHeight="1" x14ac:dyDescent="0.2"/>
    <row r="65354" ht="13.5" customHeight="1" x14ac:dyDescent="0.2"/>
    <row r="65355" ht="13.5" customHeight="1" x14ac:dyDescent="0.2"/>
    <row r="65356" ht="13.5" customHeight="1" x14ac:dyDescent="0.2"/>
    <row r="65357" ht="13.5" customHeight="1" x14ac:dyDescent="0.2"/>
    <row r="65358" ht="13.5" customHeight="1" x14ac:dyDescent="0.2"/>
    <row r="65359" ht="13.5" customHeight="1" x14ac:dyDescent="0.2"/>
    <row r="65360" ht="13.5" customHeight="1" x14ac:dyDescent="0.2"/>
    <row r="65361" ht="13.5" customHeight="1" x14ac:dyDescent="0.2"/>
    <row r="65362" ht="13.5" customHeight="1" x14ac:dyDescent="0.2"/>
    <row r="65363" ht="13.5" customHeight="1" x14ac:dyDescent="0.2"/>
    <row r="65364" ht="13.5" customHeight="1" x14ac:dyDescent="0.2"/>
    <row r="65365" ht="13.5" customHeight="1" x14ac:dyDescent="0.2"/>
    <row r="65366" ht="13.5" customHeight="1" x14ac:dyDescent="0.2"/>
    <row r="65367" ht="13.5" customHeight="1" x14ac:dyDescent="0.2"/>
    <row r="65368" ht="13.5" customHeight="1" x14ac:dyDescent="0.2"/>
    <row r="65369" ht="13.5" customHeight="1" x14ac:dyDescent="0.2"/>
    <row r="65370" ht="13.5" customHeight="1" x14ac:dyDescent="0.2"/>
    <row r="65371" ht="13.5" customHeight="1" x14ac:dyDescent="0.2"/>
    <row r="65372" ht="13.5" customHeight="1" x14ac:dyDescent="0.2"/>
    <row r="65373" ht="13.5" customHeight="1" x14ac:dyDescent="0.2"/>
    <row r="65374" ht="13.5" customHeight="1" x14ac:dyDescent="0.2"/>
    <row r="65375" ht="13.5" customHeight="1" x14ac:dyDescent="0.2"/>
    <row r="65376" ht="13.5" customHeight="1" x14ac:dyDescent="0.2"/>
    <row r="65377" ht="13.5" customHeight="1" x14ac:dyDescent="0.2"/>
    <row r="65378" ht="13.5" customHeight="1" x14ac:dyDescent="0.2"/>
    <row r="65379" ht="13.5" customHeight="1" x14ac:dyDescent="0.2"/>
    <row r="65380" ht="13.5" customHeight="1" x14ac:dyDescent="0.2"/>
    <row r="65381" ht="13.5" customHeight="1" x14ac:dyDescent="0.2"/>
    <row r="65382" ht="13.5" customHeight="1" x14ac:dyDescent="0.2"/>
    <row r="65383" ht="13.5" customHeight="1" x14ac:dyDescent="0.2"/>
    <row r="65384" ht="13.5" customHeight="1" x14ac:dyDescent="0.2"/>
    <row r="65385" ht="13.5" customHeight="1" x14ac:dyDescent="0.2"/>
    <row r="65386" ht="13.5" customHeight="1" x14ac:dyDescent="0.2"/>
    <row r="65387" ht="13.5" customHeight="1" x14ac:dyDescent="0.2"/>
    <row r="65388" ht="13.5" customHeight="1" x14ac:dyDescent="0.2"/>
    <row r="65389" ht="13.5" customHeight="1" x14ac:dyDescent="0.2"/>
    <row r="65390" ht="13.5" customHeight="1" x14ac:dyDescent="0.2"/>
    <row r="65391" ht="13.5" customHeight="1" x14ac:dyDescent="0.2"/>
    <row r="65392" ht="13.5" customHeight="1" x14ac:dyDescent="0.2"/>
    <row r="65393" ht="13.5" customHeight="1" x14ac:dyDescent="0.2"/>
    <row r="65394" ht="13.5" customHeight="1" x14ac:dyDescent="0.2"/>
    <row r="65395" ht="13.5" customHeight="1" x14ac:dyDescent="0.2"/>
    <row r="65396" ht="13.5" customHeight="1" x14ac:dyDescent="0.2"/>
    <row r="65397" ht="13.5" customHeight="1" x14ac:dyDescent="0.2"/>
    <row r="65398" ht="13.5" customHeight="1" x14ac:dyDescent="0.2"/>
    <row r="65399" ht="13.5" customHeight="1" x14ac:dyDescent="0.2"/>
    <row r="65400" ht="13.5" customHeight="1" x14ac:dyDescent="0.2"/>
    <row r="65401" ht="13.5" customHeight="1" x14ac:dyDescent="0.2"/>
    <row r="65402" ht="13.5" customHeight="1" x14ac:dyDescent="0.2"/>
    <row r="65403" ht="13.5" customHeight="1" x14ac:dyDescent="0.2"/>
    <row r="65404" ht="13.5" customHeight="1" x14ac:dyDescent="0.2"/>
    <row r="65405" ht="13.5" customHeight="1" x14ac:dyDescent="0.2"/>
    <row r="65406" ht="13.5" customHeight="1" x14ac:dyDescent="0.2"/>
    <row r="65407" ht="13.5" customHeight="1" x14ac:dyDescent="0.2"/>
    <row r="65408" ht="13.5" customHeight="1" x14ac:dyDescent="0.2"/>
    <row r="65409" ht="13.5" customHeight="1" x14ac:dyDescent="0.2"/>
    <row r="65410" ht="13.5" customHeight="1" x14ac:dyDescent="0.2"/>
    <row r="65411" ht="13.5" customHeight="1" x14ac:dyDescent="0.2"/>
    <row r="65412" ht="13.5" customHeight="1" x14ac:dyDescent="0.2"/>
    <row r="65413" ht="13.5" customHeight="1" x14ac:dyDescent="0.2"/>
    <row r="65414" ht="13.5" customHeight="1" x14ac:dyDescent="0.2"/>
    <row r="65415" ht="13.5" customHeight="1" x14ac:dyDescent="0.2"/>
    <row r="65416" ht="13.5" customHeight="1" x14ac:dyDescent="0.2"/>
    <row r="65417" ht="13.5" customHeight="1" x14ac:dyDescent="0.2"/>
    <row r="65418" ht="13.5" customHeight="1" x14ac:dyDescent="0.2"/>
    <row r="65419" ht="13.5" customHeight="1" x14ac:dyDescent="0.2"/>
    <row r="65420" ht="13.5" customHeight="1" x14ac:dyDescent="0.2"/>
    <row r="65421" ht="13.5" customHeight="1" x14ac:dyDescent="0.2"/>
    <row r="65422" ht="13.5" customHeight="1" x14ac:dyDescent="0.2"/>
    <row r="65423" ht="13.5" customHeight="1" x14ac:dyDescent="0.2"/>
    <row r="65424" ht="13.5" customHeight="1" x14ac:dyDescent="0.2"/>
    <row r="65425" ht="13.5" customHeight="1" x14ac:dyDescent="0.2"/>
    <row r="65426" ht="13.5" customHeight="1" x14ac:dyDescent="0.2"/>
    <row r="65427" ht="13.5" customHeight="1" x14ac:dyDescent="0.2"/>
    <row r="65428" ht="13.5" customHeight="1" x14ac:dyDescent="0.2"/>
    <row r="65429" ht="13.5" customHeight="1" x14ac:dyDescent="0.2"/>
    <row r="65430" ht="13.5" customHeight="1" x14ac:dyDescent="0.2"/>
    <row r="65431" ht="13.5" customHeight="1" x14ac:dyDescent="0.2"/>
    <row r="65432" ht="13.5" customHeight="1" x14ac:dyDescent="0.2"/>
    <row r="65433" ht="13.5" customHeight="1" x14ac:dyDescent="0.2"/>
    <row r="65434" ht="13.5" customHeight="1" x14ac:dyDescent="0.2"/>
    <row r="65435" ht="13.5" customHeight="1" x14ac:dyDescent="0.2"/>
    <row r="65436" ht="13.5" customHeight="1" x14ac:dyDescent="0.2"/>
    <row r="65437" ht="13.5" customHeight="1" x14ac:dyDescent="0.2"/>
    <row r="65438" ht="13.5" customHeight="1" x14ac:dyDescent="0.2"/>
    <row r="65439" ht="13.5" customHeight="1" x14ac:dyDescent="0.2"/>
    <row r="65440" ht="13.5" customHeight="1" x14ac:dyDescent="0.2"/>
    <row r="65441" ht="13.5" customHeight="1" x14ac:dyDescent="0.2"/>
    <row r="65442" ht="13.5" customHeight="1" x14ac:dyDescent="0.2"/>
    <row r="65443" ht="13.5" customHeight="1" x14ac:dyDescent="0.2"/>
    <row r="65444" ht="13.5" customHeight="1" x14ac:dyDescent="0.2"/>
    <row r="65445" ht="13.5" customHeight="1" x14ac:dyDescent="0.2"/>
    <row r="65446" ht="13.5" customHeight="1" x14ac:dyDescent="0.2"/>
    <row r="65447" ht="13.5" customHeight="1" x14ac:dyDescent="0.2"/>
    <row r="65448" ht="13.5" customHeight="1" x14ac:dyDescent="0.2"/>
    <row r="65449" ht="13.5" customHeight="1" x14ac:dyDescent="0.2"/>
    <row r="65450" ht="13.5" customHeight="1" x14ac:dyDescent="0.2"/>
    <row r="65451" ht="13.5" customHeight="1" x14ac:dyDescent="0.2"/>
    <row r="65452" ht="13.5" customHeight="1" x14ac:dyDescent="0.2"/>
    <row r="65453" ht="13.5" customHeight="1" x14ac:dyDescent="0.2"/>
    <row r="65454" ht="13.5" customHeight="1" x14ac:dyDescent="0.2"/>
    <row r="65455" ht="13.5" customHeight="1" x14ac:dyDescent="0.2"/>
    <row r="65456" ht="13.5" customHeight="1" x14ac:dyDescent="0.2"/>
    <row r="65457" ht="13.5" customHeight="1" x14ac:dyDescent="0.2"/>
    <row r="65458" ht="13.5" customHeight="1" x14ac:dyDescent="0.2"/>
    <row r="65459" ht="13.5" customHeight="1" x14ac:dyDescent="0.2"/>
    <row r="65460" ht="13.5" customHeight="1" x14ac:dyDescent="0.2"/>
    <row r="65461" ht="13.5" customHeight="1" x14ac:dyDescent="0.2"/>
    <row r="65462" ht="13.5" customHeight="1" x14ac:dyDescent="0.2"/>
    <row r="65463" ht="13.5" customHeight="1" x14ac:dyDescent="0.2"/>
    <row r="65464" ht="13.5" customHeight="1" x14ac:dyDescent="0.2"/>
    <row r="65465" ht="13.5" customHeight="1" x14ac:dyDescent="0.2"/>
    <row r="65466" ht="13.5" customHeight="1" x14ac:dyDescent="0.2"/>
    <row r="65467" ht="13.5" customHeight="1" x14ac:dyDescent="0.2"/>
    <row r="65468" ht="13.5" customHeight="1" x14ac:dyDescent="0.2"/>
    <row r="65469" ht="13.5" customHeight="1" x14ac:dyDescent="0.2"/>
    <row r="65470" ht="13.5" customHeight="1" x14ac:dyDescent="0.2"/>
    <row r="65471" ht="13.5" customHeight="1" x14ac:dyDescent="0.2"/>
    <row r="65472" ht="13.5" customHeight="1" x14ac:dyDescent="0.2"/>
    <row r="65473" ht="13.5" customHeight="1" x14ac:dyDescent="0.2"/>
    <row r="65474" ht="13.5" customHeight="1" x14ac:dyDescent="0.2"/>
    <row r="65475" ht="13.5" customHeight="1" x14ac:dyDescent="0.2"/>
    <row r="65476" ht="13.5" customHeight="1" x14ac:dyDescent="0.2"/>
    <row r="65477" ht="13.5" customHeight="1" x14ac:dyDescent="0.2"/>
    <row r="65478" ht="13.5" customHeight="1" x14ac:dyDescent="0.2"/>
    <row r="65479" ht="13.5" customHeight="1" x14ac:dyDescent="0.2"/>
    <row r="65480" ht="13.5" customHeight="1" x14ac:dyDescent="0.2"/>
    <row r="65481" ht="13.5" customHeight="1" x14ac:dyDescent="0.2"/>
    <row r="65482" ht="13.5" customHeight="1" x14ac:dyDescent="0.2"/>
    <row r="65483" ht="13.5" customHeight="1" x14ac:dyDescent="0.2"/>
    <row r="65484" ht="13.5" customHeight="1" x14ac:dyDescent="0.2"/>
    <row r="65485" ht="13.5" customHeight="1" x14ac:dyDescent="0.2"/>
    <row r="65486" ht="13.5" customHeight="1" x14ac:dyDescent="0.2"/>
    <row r="65487" ht="13.5" customHeight="1" x14ac:dyDescent="0.2"/>
    <row r="65488" ht="13.5" customHeight="1" x14ac:dyDescent="0.2"/>
    <row r="65489" ht="13.5" customHeight="1" x14ac:dyDescent="0.2"/>
    <row r="65490" ht="13.5" customHeight="1" x14ac:dyDescent="0.2"/>
    <row r="65491" ht="13.5" customHeight="1" x14ac:dyDescent="0.2"/>
    <row r="65492" ht="13.5" customHeight="1" x14ac:dyDescent="0.2"/>
    <row r="65493" ht="13.5" customHeight="1" x14ac:dyDescent="0.2"/>
    <row r="65494" ht="13.5" customHeight="1" x14ac:dyDescent="0.2"/>
    <row r="65495" ht="13.5" customHeight="1" x14ac:dyDescent="0.2"/>
    <row r="65496" ht="13.5" customHeight="1" x14ac:dyDescent="0.2"/>
    <row r="65497" ht="13.5" customHeight="1" x14ac:dyDescent="0.2"/>
    <row r="65498" ht="13.5" customHeight="1" x14ac:dyDescent="0.2"/>
    <row r="65499" ht="13.5" customHeight="1" x14ac:dyDescent="0.2"/>
    <row r="65500" ht="13.5" customHeight="1" x14ac:dyDescent="0.2"/>
    <row r="65501" ht="13.5" customHeight="1" x14ac:dyDescent="0.2"/>
    <row r="65502" ht="13.5" customHeight="1" x14ac:dyDescent="0.2"/>
    <row r="65503" ht="13.5" customHeight="1" x14ac:dyDescent="0.2"/>
    <row r="65504" ht="13.5" customHeight="1" x14ac:dyDescent="0.2"/>
    <row r="65505" ht="13.5" customHeight="1" x14ac:dyDescent="0.2"/>
    <row r="65506" ht="13.5" customHeight="1" x14ac:dyDescent="0.2"/>
    <row r="65507" ht="13.5" customHeight="1" x14ac:dyDescent="0.2"/>
    <row r="65508" ht="13.5" customHeight="1" x14ac:dyDescent="0.2"/>
    <row r="65509" ht="13.5" customHeight="1" x14ac:dyDescent="0.2"/>
    <row r="65510" ht="13.5" customHeight="1" x14ac:dyDescent="0.2"/>
    <row r="65511" ht="13.5" customHeight="1" x14ac:dyDescent="0.2"/>
    <row r="65512" ht="13.5" customHeight="1" x14ac:dyDescent="0.2"/>
    <row r="65513" ht="13.5" customHeight="1" x14ac:dyDescent="0.2"/>
    <row r="65514" ht="13.5" customHeight="1" x14ac:dyDescent="0.2"/>
    <row r="65515" ht="13.5" customHeight="1" x14ac:dyDescent="0.2"/>
    <row r="65516" ht="13.5" customHeight="1" x14ac:dyDescent="0.2"/>
    <row r="65517" ht="13.5" customHeight="1" x14ac:dyDescent="0.2"/>
    <row r="65518" ht="13.5" customHeight="1" x14ac:dyDescent="0.2"/>
    <row r="65519" ht="13.5" customHeight="1" x14ac:dyDescent="0.2"/>
    <row r="65520" ht="13.5" customHeight="1" x14ac:dyDescent="0.2"/>
    <row r="65521" ht="13.5" customHeight="1" x14ac:dyDescent="0.2"/>
    <row r="65522" ht="13.5" customHeight="1" x14ac:dyDescent="0.2"/>
    <row r="65523" ht="13.5" customHeight="1" x14ac:dyDescent="0.2"/>
    <row r="65524" ht="13.5" customHeight="1" x14ac:dyDescent="0.2"/>
    <row r="65525" ht="13.5" customHeight="1" x14ac:dyDescent="0.2"/>
    <row r="65526" ht="13.5" customHeight="1" x14ac:dyDescent="0.2"/>
    <row r="65527" ht="13.5" customHeight="1" x14ac:dyDescent="0.2"/>
    <row r="65528" ht="13.5" customHeight="1" x14ac:dyDescent="0.2"/>
    <row r="65529" ht="13.5" customHeight="1" x14ac:dyDescent="0.2"/>
    <row r="65530" ht="13.5" customHeight="1" x14ac:dyDescent="0.2"/>
    <row r="65531" ht="13.5" customHeight="1" x14ac:dyDescent="0.2"/>
    <row r="65532" ht="13.5" customHeight="1" x14ac:dyDescent="0.2"/>
    <row r="65533" ht="13.5" customHeight="1" x14ac:dyDescent="0.2"/>
    <row r="65534" ht="13.5" customHeight="1" x14ac:dyDescent="0.2"/>
    <row r="65535" ht="13.5" customHeight="1" x14ac:dyDescent="0.2"/>
    <row r="65536" ht="13.5" customHeight="1" x14ac:dyDescent="0.2"/>
    <row r="65537" ht="13.5" customHeight="1" x14ac:dyDescent="0.2"/>
    <row r="65538" ht="13.5" customHeight="1" x14ac:dyDescent="0.2"/>
    <row r="65539" ht="13.5" customHeight="1" x14ac:dyDescent="0.2"/>
    <row r="65540" ht="13.5" customHeight="1" x14ac:dyDescent="0.2"/>
    <row r="65541" ht="13.5" customHeight="1" x14ac:dyDescent="0.2"/>
    <row r="65542" ht="13.5" customHeight="1" x14ac:dyDescent="0.2"/>
    <row r="65543" ht="13.5" customHeight="1" x14ac:dyDescent="0.2"/>
    <row r="65544" ht="13.5" customHeight="1" x14ac:dyDescent="0.2"/>
    <row r="65545" ht="13.5" customHeight="1" x14ac:dyDescent="0.2"/>
    <row r="65546" ht="13.5" customHeight="1" x14ac:dyDescent="0.2"/>
    <row r="65547" ht="13.5" customHeight="1" x14ac:dyDescent="0.2"/>
    <row r="65548" ht="13.5" customHeight="1" x14ac:dyDescent="0.2"/>
    <row r="65549" ht="13.5" customHeight="1" x14ac:dyDescent="0.2"/>
    <row r="65550" ht="13.5" customHeight="1" x14ac:dyDescent="0.2"/>
    <row r="65551" ht="13.5" customHeight="1" x14ac:dyDescent="0.2"/>
    <row r="65552" ht="13.5" customHeight="1" x14ac:dyDescent="0.2"/>
    <row r="65553" ht="13.5" customHeight="1" x14ac:dyDescent="0.2"/>
    <row r="65554" ht="13.5" customHeight="1" x14ac:dyDescent="0.2"/>
    <row r="65555" ht="13.5" customHeight="1" x14ac:dyDescent="0.2"/>
    <row r="65556" ht="13.5" customHeight="1" x14ac:dyDescent="0.2"/>
    <row r="65557" ht="13.5" customHeight="1" x14ac:dyDescent="0.2"/>
    <row r="65558" ht="13.5" customHeight="1" x14ac:dyDescent="0.2"/>
    <row r="65559" ht="13.5" customHeight="1" x14ac:dyDescent="0.2"/>
    <row r="65560" ht="13.5" customHeight="1" x14ac:dyDescent="0.2"/>
    <row r="65561" ht="13.5" customHeight="1" x14ac:dyDescent="0.2"/>
    <row r="65562" ht="13.5" customHeight="1" x14ac:dyDescent="0.2"/>
    <row r="65563" ht="13.5" customHeight="1" x14ac:dyDescent="0.2"/>
    <row r="65564" ht="13.5" customHeight="1" x14ac:dyDescent="0.2"/>
    <row r="65565" ht="13.5" customHeight="1" x14ac:dyDescent="0.2"/>
    <row r="65566" ht="13.5" customHeight="1" x14ac:dyDescent="0.2"/>
    <row r="65567" ht="13.5" customHeight="1" x14ac:dyDescent="0.2"/>
    <row r="65568" ht="13.5" customHeight="1" x14ac:dyDescent="0.2"/>
    <row r="65569" ht="13.5" customHeight="1" x14ac:dyDescent="0.2"/>
    <row r="65570" ht="13.5" customHeight="1" x14ac:dyDescent="0.2"/>
    <row r="65571" ht="13.5" customHeight="1" x14ac:dyDescent="0.2"/>
    <row r="65572" ht="13.5" customHeight="1" x14ac:dyDescent="0.2"/>
    <row r="65573" ht="13.5" customHeight="1" x14ac:dyDescent="0.2"/>
    <row r="65574" ht="13.5" customHeight="1" x14ac:dyDescent="0.2"/>
    <row r="65575" ht="13.5" customHeight="1" x14ac:dyDescent="0.2"/>
    <row r="65576" ht="13.5" customHeight="1" x14ac:dyDescent="0.2"/>
    <row r="65577" ht="13.5" customHeight="1" x14ac:dyDescent="0.2"/>
    <row r="65578" ht="13.5" customHeight="1" x14ac:dyDescent="0.2"/>
    <row r="65579" ht="13.5" customHeight="1" x14ac:dyDescent="0.2"/>
    <row r="65580" ht="13.5" customHeight="1" x14ac:dyDescent="0.2"/>
    <row r="65581" ht="13.5" customHeight="1" x14ac:dyDescent="0.2"/>
    <row r="65582" ht="13.5" customHeight="1" x14ac:dyDescent="0.2"/>
    <row r="65583" ht="13.5" customHeight="1" x14ac:dyDescent="0.2"/>
    <row r="65584" ht="13.5" customHeight="1" x14ac:dyDescent="0.2"/>
    <row r="65585" ht="13.5" customHeight="1" x14ac:dyDescent="0.2"/>
  </sheetData>
  <sheetProtection sheet="1" objects="1" scenarios="1"/>
  <mergeCells count="286">
    <mergeCell ref="A304:B304"/>
    <mergeCell ref="I304:J304"/>
    <mergeCell ref="L304:M304"/>
    <mergeCell ref="O304:P304"/>
    <mergeCell ref="U304:V304"/>
    <mergeCell ref="A305:B305"/>
    <mergeCell ref="U305:V305"/>
    <mergeCell ref="A306:B306"/>
    <mergeCell ref="U306:V306"/>
    <mergeCell ref="A307:B307"/>
    <mergeCell ref="U307:V307"/>
    <mergeCell ref="A308:B308"/>
    <mergeCell ref="A309:B309"/>
    <mergeCell ref="A310:B310"/>
    <mergeCell ref="A311:B311"/>
    <mergeCell ref="A313:B313"/>
    <mergeCell ref="A314:B314"/>
    <mergeCell ref="A315:B315"/>
    <mergeCell ref="A316:B316"/>
    <mergeCell ref="A319:B319"/>
    <mergeCell ref="A320:B320"/>
    <mergeCell ref="A321:B321"/>
    <mergeCell ref="A322:B322"/>
    <mergeCell ref="A323:D323"/>
    <mergeCell ref="T326:X326"/>
    <mergeCell ref="Z326:AD326"/>
    <mergeCell ref="J328:Q328"/>
    <mergeCell ref="R328:R331"/>
    <mergeCell ref="J329:Q329"/>
    <mergeCell ref="A330:F331"/>
    <mergeCell ref="J330:Q330"/>
    <mergeCell ref="J331:Q331"/>
    <mergeCell ref="D332:E332"/>
    <mergeCell ref="F332:I332"/>
    <mergeCell ref="J332:N332"/>
    <mergeCell ref="AG332:AI332"/>
    <mergeCell ref="AL332:AO332"/>
    <mergeCell ref="A333:E333"/>
    <mergeCell ref="F333:I333"/>
    <mergeCell ref="J333:L333"/>
    <mergeCell ref="M333:N333"/>
    <mergeCell ref="D334:E334"/>
    <mergeCell ref="F334:I334"/>
    <mergeCell ref="K334:L334"/>
    <mergeCell ref="M334:N334"/>
    <mergeCell ref="AL334:AO334"/>
    <mergeCell ref="D335:E335"/>
    <mergeCell ref="F335:I335"/>
    <mergeCell ref="K335:L335"/>
    <mergeCell ref="M335:N335"/>
    <mergeCell ref="AL335:AO335"/>
    <mergeCell ref="D336:E336"/>
    <mergeCell ref="F336:I336"/>
    <mergeCell ref="K336:L336"/>
    <mergeCell ref="M336:N336"/>
    <mergeCell ref="AL336:AO336"/>
    <mergeCell ref="A337:A338"/>
    <mergeCell ref="B337:B338"/>
    <mergeCell ref="C337:C338"/>
    <mergeCell ref="D337:E338"/>
    <mergeCell ref="F337:I338"/>
    <mergeCell ref="K337:L337"/>
    <mergeCell ref="M337:N337"/>
    <mergeCell ref="P337:P338"/>
    <mergeCell ref="Q337:Q338"/>
    <mergeCell ref="R337:R338"/>
    <mergeCell ref="AL337:AO338"/>
    <mergeCell ref="K338:L338"/>
    <mergeCell ref="M338:N338"/>
    <mergeCell ref="D339:E339"/>
    <mergeCell ref="F339:I339"/>
    <mergeCell ref="K339:L339"/>
    <mergeCell ref="M339:N339"/>
    <mergeCell ref="AL339:AO339"/>
    <mergeCell ref="D340:E340"/>
    <mergeCell ref="F340:I340"/>
    <mergeCell ref="K340:L340"/>
    <mergeCell ref="M340:N340"/>
    <mergeCell ref="AL340:AO340"/>
    <mergeCell ref="D341:E341"/>
    <mergeCell ref="F341:I341"/>
    <mergeCell ref="K341:L341"/>
    <mergeCell ref="M341:N341"/>
    <mergeCell ref="AL341:AO341"/>
    <mergeCell ref="D342:E342"/>
    <mergeCell ref="F342:I342"/>
    <mergeCell ref="K342:L342"/>
    <mergeCell ref="M342:N342"/>
    <mergeCell ref="AL342:AO342"/>
    <mergeCell ref="D343:E343"/>
    <mergeCell ref="F343:I343"/>
    <mergeCell ref="K343:L343"/>
    <mergeCell ref="M343:N343"/>
    <mergeCell ref="AL343:AO343"/>
    <mergeCell ref="D344:E344"/>
    <mergeCell ref="F344:I344"/>
    <mergeCell ref="K344:L344"/>
    <mergeCell ref="M344:N344"/>
    <mergeCell ref="AL344:AO344"/>
    <mergeCell ref="D345:E345"/>
    <mergeCell ref="F345:I345"/>
    <mergeCell ref="K345:L345"/>
    <mergeCell ref="M345:N345"/>
    <mergeCell ref="AL345:AO345"/>
    <mergeCell ref="D346:E346"/>
    <mergeCell ref="F346:I346"/>
    <mergeCell ref="K346:L346"/>
    <mergeCell ref="M346:N346"/>
    <mergeCell ref="AL346:AO346"/>
    <mergeCell ref="D347:E347"/>
    <mergeCell ref="F347:I347"/>
    <mergeCell ref="K347:L347"/>
    <mergeCell ref="M347:N347"/>
    <mergeCell ref="AL347:AO347"/>
    <mergeCell ref="A348:A358"/>
    <mergeCell ref="B348:B358"/>
    <mergeCell ref="C348:C358"/>
    <mergeCell ref="D348:E358"/>
    <mergeCell ref="F348:I358"/>
    <mergeCell ref="K348:L348"/>
    <mergeCell ref="M348:N348"/>
    <mergeCell ref="P348:P358"/>
    <mergeCell ref="Q348:Q358"/>
    <mergeCell ref="R348:R358"/>
    <mergeCell ref="AL348:AO358"/>
    <mergeCell ref="K349:L349"/>
    <mergeCell ref="M349:N349"/>
    <mergeCell ref="K350:L350"/>
    <mergeCell ref="M350:N350"/>
    <mergeCell ref="K351:L351"/>
    <mergeCell ref="M351:N351"/>
    <mergeCell ref="K352:L352"/>
    <mergeCell ref="M352:N352"/>
    <mergeCell ref="K353:L353"/>
    <mergeCell ref="M353:N353"/>
    <mergeCell ref="K354:L354"/>
    <mergeCell ref="M354:N354"/>
    <mergeCell ref="K355:L355"/>
    <mergeCell ref="M355:N355"/>
    <mergeCell ref="K356:L356"/>
    <mergeCell ref="M356:N356"/>
    <mergeCell ref="K357:L357"/>
    <mergeCell ref="M357:N357"/>
    <mergeCell ref="K358:L358"/>
    <mergeCell ref="M358:N358"/>
    <mergeCell ref="A359:A368"/>
    <mergeCell ref="B359:B368"/>
    <mergeCell ref="C359:C368"/>
    <mergeCell ref="D359:E368"/>
    <mergeCell ref="F359:I368"/>
    <mergeCell ref="K359:L359"/>
    <mergeCell ref="M359:N359"/>
    <mergeCell ref="P359:P368"/>
    <mergeCell ref="Q359:Q368"/>
    <mergeCell ref="R359:R368"/>
    <mergeCell ref="AL359:AO368"/>
    <mergeCell ref="K360:L360"/>
    <mergeCell ref="M360:N360"/>
    <mergeCell ref="K361:L361"/>
    <mergeCell ref="M361:N361"/>
    <mergeCell ref="K362:L362"/>
    <mergeCell ref="M362:N362"/>
    <mergeCell ref="K363:L363"/>
    <mergeCell ref="M363:N363"/>
    <mergeCell ref="K364:L364"/>
    <mergeCell ref="M364:N364"/>
    <mergeCell ref="K365:L365"/>
    <mergeCell ref="M365:N365"/>
    <mergeCell ref="K366:L366"/>
    <mergeCell ref="M366:N366"/>
    <mergeCell ref="K367:L367"/>
    <mergeCell ref="M367:N367"/>
    <mergeCell ref="K368:L368"/>
    <mergeCell ref="M368:N368"/>
    <mergeCell ref="A369:A379"/>
    <mergeCell ref="B369:B379"/>
    <mergeCell ref="C369:C379"/>
    <mergeCell ref="D369:E379"/>
    <mergeCell ref="F369:I379"/>
    <mergeCell ref="K369:L369"/>
    <mergeCell ref="M369:N369"/>
    <mergeCell ref="P369:P379"/>
    <mergeCell ref="Q369:Q379"/>
    <mergeCell ref="R369:R379"/>
    <mergeCell ref="AL369:AO379"/>
    <mergeCell ref="K370:L370"/>
    <mergeCell ref="M370:N370"/>
    <mergeCell ref="K371:L371"/>
    <mergeCell ref="M371:N371"/>
    <mergeCell ref="K372:L372"/>
    <mergeCell ref="M372:N372"/>
    <mergeCell ref="K373:L373"/>
    <mergeCell ref="M373:N373"/>
    <mergeCell ref="K374:L374"/>
    <mergeCell ref="M374:N374"/>
    <mergeCell ref="K375:L375"/>
    <mergeCell ref="M375:N375"/>
    <mergeCell ref="K376:L376"/>
    <mergeCell ref="M376:N376"/>
    <mergeCell ref="K377:L377"/>
    <mergeCell ref="M377:N377"/>
    <mergeCell ref="K378:L378"/>
    <mergeCell ref="M378:N378"/>
    <mergeCell ref="K379:L379"/>
    <mergeCell ref="M379:N379"/>
    <mergeCell ref="A380:A391"/>
    <mergeCell ref="B380:B391"/>
    <mergeCell ref="C380:C391"/>
    <mergeCell ref="D380:E391"/>
    <mergeCell ref="F380:I391"/>
    <mergeCell ref="K380:L380"/>
    <mergeCell ref="M380:N380"/>
    <mergeCell ref="P380:P391"/>
    <mergeCell ref="Q380:Q391"/>
    <mergeCell ref="R380:R391"/>
    <mergeCell ref="AL380:AO391"/>
    <mergeCell ref="K381:L381"/>
    <mergeCell ref="M381:N381"/>
    <mergeCell ref="K382:L382"/>
    <mergeCell ref="M382:N382"/>
    <mergeCell ref="K383:L383"/>
    <mergeCell ref="M383:N383"/>
    <mergeCell ref="K384:L384"/>
    <mergeCell ref="M384:N384"/>
    <mergeCell ref="K385:L385"/>
    <mergeCell ref="M385:N385"/>
    <mergeCell ref="K386:L386"/>
    <mergeCell ref="M386:N386"/>
    <mergeCell ref="K387:L387"/>
    <mergeCell ref="M387:N387"/>
    <mergeCell ref="K388:L388"/>
    <mergeCell ref="M388:N388"/>
    <mergeCell ref="K389:L389"/>
    <mergeCell ref="M389:N389"/>
    <mergeCell ref="K390:L390"/>
    <mergeCell ref="M390:N390"/>
    <mergeCell ref="K391:L391"/>
    <mergeCell ref="M391:N391"/>
    <mergeCell ref="A392:A397"/>
    <mergeCell ref="B392:B397"/>
    <mergeCell ref="C392:C397"/>
    <mergeCell ref="D392:E397"/>
    <mergeCell ref="F392:I397"/>
    <mergeCell ref="K392:L392"/>
    <mergeCell ref="M392:N392"/>
    <mergeCell ref="P392:P397"/>
    <mergeCell ref="Q392:Q397"/>
    <mergeCell ref="R392:R397"/>
    <mergeCell ref="AL392:AO397"/>
    <mergeCell ref="K393:L393"/>
    <mergeCell ref="M393:N393"/>
    <mergeCell ref="K394:L394"/>
    <mergeCell ref="M394:N394"/>
    <mergeCell ref="K395:L395"/>
    <mergeCell ref="M395:N395"/>
    <mergeCell ref="K396:L396"/>
    <mergeCell ref="M396:N396"/>
    <mergeCell ref="K397:L397"/>
    <mergeCell ref="M397:N397"/>
    <mergeCell ref="D398:E398"/>
    <mergeCell ref="F398:I398"/>
    <mergeCell ref="K398:L398"/>
    <mergeCell ref="M398:N398"/>
    <mergeCell ref="A399:E399"/>
    <mergeCell ref="F399:I399"/>
    <mergeCell ref="J399:L399"/>
    <mergeCell ref="M399:N399"/>
    <mergeCell ref="D400:E400"/>
    <mergeCell ref="F400:I400"/>
    <mergeCell ref="K400:L400"/>
    <mergeCell ref="M400:N400"/>
    <mergeCell ref="D403:E403"/>
    <mergeCell ref="F403:I403"/>
    <mergeCell ref="K403:L403"/>
    <mergeCell ref="M403:N403"/>
    <mergeCell ref="AL403:AO403"/>
    <mergeCell ref="A408:C408"/>
    <mergeCell ref="AL400:AO400"/>
    <mergeCell ref="D401:E401"/>
    <mergeCell ref="F401:I401"/>
    <mergeCell ref="K401:L401"/>
    <mergeCell ref="M401:N401"/>
    <mergeCell ref="A402:E402"/>
    <mergeCell ref="F402:I402"/>
    <mergeCell ref="J402:L402"/>
    <mergeCell ref="M402:N402"/>
  </mergeCells>
  <conditionalFormatting sqref="C311:G311">
    <cfRule type="cellIs" dxfId="17" priority="2" operator="notEqual">
      <formula>0</formula>
    </cfRule>
  </conditionalFormatting>
  <conditionalFormatting sqref="L305">
    <cfRule type="expression" dxfId="16" priority="3">
      <formula>ROUND(L305-T328,1)</formula>
    </cfRule>
  </conditionalFormatting>
  <conditionalFormatting sqref="L306">
    <cfRule type="expression" dxfId="15" priority="4">
      <formula>ROUND(L306-U328,1)</formula>
    </cfRule>
  </conditionalFormatting>
  <conditionalFormatting sqref="L307">
    <cfRule type="expression" dxfId="14" priority="5">
      <formula>ROUND(L307-V328,1)</formula>
    </cfRule>
  </conditionalFormatting>
  <conditionalFormatting sqref="L308">
    <cfRule type="expression" dxfId="13" priority="6">
      <formula>ROUND(L308-W328,1)</formula>
    </cfRule>
  </conditionalFormatting>
  <conditionalFormatting sqref="J334:J988">
    <cfRule type="expression" dxfId="12" priority="7">
      <formula>ROUND(J334-AG334,1)</formula>
    </cfRule>
  </conditionalFormatting>
  <conditionalFormatting sqref="M333:M988">
    <cfRule type="expression" dxfId="11" priority="8">
      <formula>ROUND(M333-AI333,1)</formula>
    </cfRule>
  </conditionalFormatting>
  <conditionalFormatting sqref="Q333:Q988">
    <cfRule type="cellIs" dxfId="10" priority="9" operator="notEqual">
      <formula>P333</formula>
    </cfRule>
  </conditionalFormatting>
  <conditionalFormatting sqref="F323">
    <cfRule type="cellIs" dxfId="9" priority="10" operator="notEqual">
      <formula>0</formula>
    </cfRule>
  </conditionalFormatting>
  <conditionalFormatting sqref="T328:T988">
    <cfRule type="expression" dxfId="8" priority="11">
      <formula>ROUND(T328-Z328,1)</formula>
    </cfRule>
  </conditionalFormatting>
  <conditionalFormatting sqref="U328:U988">
    <cfRule type="expression" dxfId="7" priority="12">
      <formula>ROUND(U328-AA328,1)</formula>
    </cfRule>
  </conditionalFormatting>
  <conditionalFormatting sqref="V328:V988">
    <cfRule type="expression" dxfId="6" priority="13">
      <formula>ROUND(V328-AB328,1)</formula>
    </cfRule>
  </conditionalFormatting>
  <conditionalFormatting sqref="W328:W988">
    <cfRule type="expression" dxfId="5" priority="14">
      <formula>ROUND(W328-AC328,1)</formula>
    </cfRule>
  </conditionalFormatting>
  <conditionalFormatting sqref="X328:X988">
    <cfRule type="expression" dxfId="4" priority="15">
      <formula>ROUND(X328-AD328,1)</formula>
    </cfRule>
  </conditionalFormatting>
  <conditionalFormatting sqref="R334:R988">
    <cfRule type="cellIs" dxfId="3" priority="16" operator="equal">
      <formula>"IncOTI"</formula>
    </cfRule>
    <cfRule type="cellIs" dxfId="2" priority="17" operator="equal">
      <formula>"Structure"</formula>
    </cfRule>
    <cfRule type="cellIs" dxfId="1" priority="18" operator="equal">
      <formula>"Conditional"</formula>
    </cfRule>
    <cfRule type="cellIs" dxfId="0" priority="19" operator="equal">
      <formula>"Intent"</formula>
    </cfRule>
  </conditionalFormatting>
  <printOptions horizontalCentered="1" headings="1"/>
  <pageMargins left="0.35" right="0.30972222222222201" top="0.5" bottom="0.6" header="0.51180555555555496" footer="0.5"/>
  <pageSetup scale="56" fitToHeight="10" orientation="landscape" horizontalDpi="300" verticalDpi="300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2088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Administration</vt:lpstr>
      <vt:lpstr>Excel_BuiltIn_Print_Titles_1</vt:lpstr>
      <vt:lpstr>Administration!Print_Area</vt:lpstr>
      <vt:lpstr>Administration!Print_Titles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david_t</dc:creator>
  <dc:description/>
  <cp:lastModifiedBy>Sabrina Javier</cp:lastModifiedBy>
  <cp:revision>179</cp:revision>
  <cp:lastPrinted>2022-02-17T18:52:41Z</cp:lastPrinted>
  <dcterms:created xsi:type="dcterms:W3CDTF">2009-11-02T14:35:22Z</dcterms:created>
  <dcterms:modified xsi:type="dcterms:W3CDTF">2022-02-17T18:52:46Z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</Properties>
</file>